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8_{916A3D85-64E2-4746-AFFB-62373F923E3A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1" state="hidden" r:id="rId1"/>
    <sheet name="Select Municipality" sheetId="4" r:id="rId2"/>
    <sheet name="Select Occupation" sheetId="5" r:id="rId3"/>
    <sheet name="template_rse" sheetId="3" state="hidden" r:id="rId4"/>
    <sheet name="format" sheetId="2" state="hidden" r:id="rId5"/>
  </sheets>
  <definedNames>
    <definedName name="_xlnm.Print_Area" localSheetId="1">'Select Municipality'!$F$1:$P$109</definedName>
    <definedName name="_xlnm.Print_Area" localSheetId="2">'Select Occupation'!$F$1:$O$73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1" l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FT89" i="1"/>
  <c r="FU89" i="1"/>
  <c r="FV89" i="1"/>
  <c r="FW89" i="1"/>
  <c r="FX89" i="1"/>
  <c r="FY89" i="1"/>
  <c r="FZ89" i="1"/>
  <c r="GA89" i="1"/>
  <c r="GB89" i="1"/>
  <c r="GC89" i="1"/>
  <c r="GD89" i="1"/>
  <c r="GE89" i="1"/>
  <c r="GF89" i="1"/>
  <c r="GG89" i="1"/>
  <c r="GH89" i="1"/>
  <c r="GI89" i="1"/>
  <c r="GJ89" i="1"/>
  <c r="GK89" i="1"/>
  <c r="GL89" i="1"/>
  <c r="GM89" i="1"/>
  <c r="GN89" i="1"/>
  <c r="GO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HD89" i="1"/>
  <c r="HE89" i="1"/>
  <c r="HF89" i="1"/>
  <c r="HG89" i="1"/>
  <c r="HH89" i="1"/>
  <c r="HI89" i="1"/>
  <c r="HJ89" i="1"/>
  <c r="HK89" i="1"/>
  <c r="HL89" i="1"/>
  <c r="HM89" i="1"/>
  <c r="HN89" i="1"/>
  <c r="HO89" i="1"/>
  <c r="HP89" i="1"/>
  <c r="HQ89" i="1"/>
  <c r="HR89" i="1"/>
  <c r="HS89" i="1"/>
  <c r="HT89" i="1"/>
  <c r="HU89" i="1"/>
  <c r="HV89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IP89" i="1"/>
  <c r="IQ89" i="1"/>
  <c r="IR89" i="1"/>
  <c r="IS89" i="1"/>
  <c r="IT89" i="1"/>
  <c r="IU89" i="1"/>
  <c r="IV89" i="1"/>
  <c r="IW89" i="1"/>
  <c r="IX89" i="1"/>
  <c r="IY89" i="1"/>
  <c r="IZ89" i="1"/>
  <c r="JA89" i="1"/>
  <c r="JB89" i="1"/>
  <c r="JC89" i="1"/>
  <c r="JD89" i="1"/>
  <c r="JE89" i="1"/>
  <c r="JF89" i="1"/>
  <c r="JG89" i="1"/>
  <c r="JH89" i="1"/>
  <c r="JI89" i="1"/>
  <c r="JJ89" i="1"/>
  <c r="JK89" i="1"/>
  <c r="JL89" i="1"/>
  <c r="JM89" i="1"/>
  <c r="JN89" i="1"/>
  <c r="JO89" i="1"/>
  <c r="JP89" i="1"/>
  <c r="JQ89" i="1"/>
  <c r="JR89" i="1"/>
  <c r="JS89" i="1"/>
  <c r="JT89" i="1"/>
  <c r="JU89" i="1"/>
  <c r="JV89" i="1"/>
  <c r="JW89" i="1"/>
  <c r="JX89" i="1"/>
  <c r="JY89" i="1"/>
  <c r="JZ89" i="1"/>
  <c r="KA89" i="1"/>
  <c r="KB89" i="1"/>
  <c r="KC89" i="1"/>
  <c r="KD89" i="1"/>
  <c r="KE89" i="1"/>
  <c r="KF89" i="1"/>
  <c r="KG89" i="1"/>
  <c r="KH89" i="1"/>
  <c r="KI89" i="1"/>
  <c r="KJ89" i="1"/>
  <c r="KK89" i="1"/>
  <c r="KL89" i="1"/>
  <c r="KM89" i="1"/>
  <c r="KN89" i="1"/>
  <c r="KO89" i="1"/>
  <c r="KP89" i="1"/>
  <c r="KQ89" i="1"/>
  <c r="KR89" i="1"/>
  <c r="KS89" i="1"/>
  <c r="KT89" i="1"/>
  <c r="KU89" i="1"/>
  <c r="KV89" i="1"/>
  <c r="KW89" i="1"/>
  <c r="KX89" i="1"/>
  <c r="KY89" i="1"/>
  <c r="KZ89" i="1"/>
  <c r="LA89" i="1"/>
  <c r="LB89" i="1"/>
  <c r="LC89" i="1"/>
  <c r="LD89" i="1"/>
  <c r="LE89" i="1"/>
  <c r="LF89" i="1"/>
  <c r="LG89" i="1"/>
  <c r="LH89" i="1"/>
  <c r="LI89" i="1"/>
  <c r="LJ89" i="1"/>
  <c r="LK89" i="1"/>
  <c r="LL89" i="1"/>
  <c r="LM89" i="1"/>
  <c r="LN89" i="1"/>
  <c r="LO89" i="1"/>
  <c r="LP89" i="1"/>
  <c r="LQ89" i="1"/>
  <c r="LR89" i="1"/>
  <c r="LS89" i="1"/>
  <c r="LT89" i="1"/>
  <c r="LU89" i="1"/>
  <c r="LV89" i="1"/>
  <c r="LW89" i="1"/>
  <c r="LX89" i="1"/>
  <c r="LY89" i="1"/>
  <c r="LZ89" i="1"/>
  <c r="MA89" i="1"/>
  <c r="MB89" i="1"/>
  <c r="MC89" i="1"/>
  <c r="MD89" i="1"/>
  <c r="ME89" i="1"/>
  <c r="MF89" i="1"/>
  <c r="MG89" i="1"/>
  <c r="MH89" i="1"/>
  <c r="MI89" i="1"/>
  <c r="MJ89" i="1"/>
  <c r="MK89" i="1"/>
  <c r="ML89" i="1"/>
  <c r="MM89" i="1"/>
  <c r="MN89" i="1"/>
  <c r="MO89" i="1"/>
  <c r="MP89" i="1"/>
  <c r="MQ89" i="1"/>
  <c r="MR89" i="1"/>
  <c r="MS89" i="1"/>
  <c r="MT89" i="1"/>
  <c r="MU89" i="1"/>
  <c r="MV89" i="1"/>
  <c r="MW89" i="1"/>
  <c r="MX89" i="1"/>
  <c r="MY89" i="1"/>
  <c r="MZ89" i="1"/>
  <c r="NA89" i="1"/>
  <c r="NB89" i="1"/>
  <c r="NC89" i="1"/>
  <c r="ND89" i="1"/>
  <c r="NE89" i="1"/>
  <c r="NF89" i="1"/>
  <c r="NG89" i="1"/>
  <c r="NH89" i="1"/>
  <c r="NI89" i="1"/>
  <c r="NJ89" i="1"/>
  <c r="NK89" i="1"/>
  <c r="NL89" i="1"/>
  <c r="NM89" i="1"/>
  <c r="NN89" i="1"/>
  <c r="NO89" i="1"/>
  <c r="NP89" i="1"/>
  <c r="NQ89" i="1"/>
  <c r="NR89" i="1"/>
  <c r="NS89" i="1"/>
  <c r="NT89" i="1"/>
  <c r="NU89" i="1"/>
  <c r="NV89" i="1"/>
  <c r="NW89" i="1"/>
  <c r="NX89" i="1"/>
  <c r="NY89" i="1"/>
  <c r="NZ89" i="1"/>
  <c r="OA89" i="1"/>
  <c r="OB89" i="1"/>
  <c r="OC89" i="1"/>
  <c r="OD89" i="1"/>
  <c r="OE89" i="1"/>
  <c r="OF89" i="1"/>
  <c r="OG89" i="1"/>
  <c r="OH89" i="1"/>
  <c r="OI89" i="1"/>
  <c r="OJ89" i="1"/>
  <c r="OK89" i="1"/>
  <c r="OL89" i="1"/>
  <c r="OM89" i="1"/>
  <c r="ON89" i="1"/>
  <c r="OO89" i="1"/>
  <c r="OP89" i="1"/>
  <c r="OQ89" i="1"/>
  <c r="OR89" i="1"/>
  <c r="OS89" i="1"/>
  <c r="OT89" i="1"/>
  <c r="OU89" i="1"/>
  <c r="OV89" i="1"/>
  <c r="OW89" i="1"/>
  <c r="OX89" i="1"/>
  <c r="OY89" i="1"/>
  <c r="OZ89" i="1"/>
  <c r="PA89" i="1"/>
  <c r="PB89" i="1"/>
  <c r="PC89" i="1"/>
  <c r="PD89" i="1"/>
  <c r="PE89" i="1"/>
  <c r="PF89" i="1"/>
  <c r="PG89" i="1"/>
  <c r="PH89" i="1"/>
  <c r="PI89" i="1"/>
  <c r="PJ89" i="1"/>
  <c r="PK89" i="1"/>
  <c r="PL89" i="1"/>
  <c r="PM89" i="1"/>
  <c r="PN89" i="1"/>
  <c r="PO89" i="1"/>
  <c r="PP89" i="1"/>
  <c r="PQ89" i="1"/>
  <c r="PR89" i="1"/>
  <c r="PS89" i="1"/>
  <c r="PT89" i="1"/>
  <c r="PU89" i="1"/>
  <c r="PV89" i="1"/>
  <c r="PW89" i="1"/>
  <c r="PX89" i="1"/>
  <c r="PY89" i="1"/>
  <c r="PZ89" i="1"/>
  <c r="QA89" i="1"/>
  <c r="QB89" i="1"/>
  <c r="QC89" i="1"/>
  <c r="QD89" i="1"/>
  <c r="QE89" i="1"/>
  <c r="QF89" i="1"/>
  <c r="QG89" i="1"/>
  <c r="QH89" i="1"/>
  <c r="QI89" i="1"/>
  <c r="QJ89" i="1"/>
  <c r="QK89" i="1"/>
  <c r="QL89" i="1"/>
  <c r="QM89" i="1"/>
  <c r="QN89" i="1"/>
  <c r="QO89" i="1"/>
  <c r="QP89" i="1"/>
  <c r="QQ89" i="1"/>
  <c r="QR89" i="1"/>
  <c r="QS89" i="1"/>
  <c r="QT89" i="1"/>
  <c r="QU89" i="1"/>
  <c r="QV89" i="1"/>
  <c r="QW89" i="1"/>
  <c r="QX89" i="1"/>
  <c r="QY89" i="1"/>
  <c r="QZ89" i="1"/>
  <c r="RA89" i="1"/>
  <c r="RB89" i="1"/>
  <c r="RC89" i="1"/>
  <c r="RD89" i="1"/>
  <c r="RE89" i="1"/>
  <c r="RF89" i="1"/>
  <c r="RG89" i="1"/>
  <c r="RH89" i="1"/>
  <c r="RI89" i="1"/>
  <c r="RJ89" i="1"/>
  <c r="RK89" i="1"/>
  <c r="RL89" i="1"/>
  <c r="RM89" i="1"/>
  <c r="RN89" i="1"/>
  <c r="H89" i="1"/>
  <c r="RN6" i="1"/>
  <c r="RN7" i="1"/>
  <c r="RN8" i="1"/>
  <c r="RN9" i="1"/>
  <c r="RN10" i="1"/>
  <c r="RN11" i="1"/>
  <c r="RN95" i="1" s="1"/>
  <c r="RN12" i="1"/>
  <c r="RN13" i="1"/>
  <c r="RN97" i="1" s="1"/>
  <c r="RN14" i="1"/>
  <c r="RN15" i="1"/>
  <c r="RN16" i="1"/>
  <c r="RN17" i="1"/>
  <c r="RN18" i="1"/>
  <c r="RN19" i="1"/>
  <c r="RN103" i="1" s="1"/>
  <c r="RN20" i="1"/>
  <c r="RN21" i="1"/>
  <c r="RN105" i="1" s="1"/>
  <c r="RN22" i="1"/>
  <c r="RN23" i="1"/>
  <c r="RN24" i="1"/>
  <c r="RN25" i="1"/>
  <c r="RN26" i="1"/>
  <c r="RN27" i="1"/>
  <c r="RN111" i="1" s="1"/>
  <c r="RN28" i="1"/>
  <c r="RN29" i="1"/>
  <c r="RN113" i="1" s="1"/>
  <c r="RN30" i="1"/>
  <c r="RN31" i="1"/>
  <c r="RN32" i="1"/>
  <c r="RN33" i="1"/>
  <c r="RN34" i="1"/>
  <c r="RN35" i="1"/>
  <c r="RN119" i="1" s="1"/>
  <c r="RN36" i="1"/>
  <c r="RN37" i="1"/>
  <c r="RN121" i="1" s="1"/>
  <c r="RN38" i="1"/>
  <c r="RN39" i="1"/>
  <c r="RN40" i="1"/>
  <c r="RN41" i="1"/>
  <c r="RN42" i="1"/>
  <c r="RN43" i="1"/>
  <c r="RN127" i="1" s="1"/>
  <c r="RN44" i="1"/>
  <c r="RN45" i="1"/>
  <c r="RN129" i="1" s="1"/>
  <c r="RN46" i="1"/>
  <c r="RN47" i="1"/>
  <c r="RN48" i="1"/>
  <c r="RN49" i="1"/>
  <c r="RN50" i="1"/>
  <c r="RN51" i="1"/>
  <c r="RN135" i="1" s="1"/>
  <c r="RN52" i="1"/>
  <c r="RN53" i="1"/>
  <c r="RN137" i="1" s="1"/>
  <c r="RN54" i="1"/>
  <c r="RN55" i="1"/>
  <c r="RN56" i="1"/>
  <c r="RN57" i="1"/>
  <c r="RN58" i="1"/>
  <c r="RN59" i="1"/>
  <c r="RN143" i="1" s="1"/>
  <c r="RN60" i="1"/>
  <c r="RN61" i="1"/>
  <c r="RN145" i="1" s="1"/>
  <c r="RN62" i="1"/>
  <c r="RN63" i="1"/>
  <c r="RN64" i="1"/>
  <c r="RN65" i="1"/>
  <c r="RN66" i="1"/>
  <c r="RN67" i="1"/>
  <c r="RN151" i="1" s="1"/>
  <c r="RN68" i="1"/>
  <c r="RN69" i="1"/>
  <c r="RN153" i="1" s="1"/>
  <c r="RN70" i="1"/>
  <c r="RN71" i="1"/>
  <c r="RN72" i="1"/>
  <c r="RN73" i="1"/>
  <c r="RN74" i="1"/>
  <c r="RN75" i="1"/>
  <c r="RN159" i="1" s="1"/>
  <c r="RN76" i="1"/>
  <c r="RN77" i="1"/>
  <c r="RN161" i="1" s="1"/>
  <c r="RN78" i="1"/>
  <c r="RN79" i="1"/>
  <c r="RN80" i="1"/>
  <c r="RN81" i="1"/>
  <c r="RN82" i="1"/>
  <c r="RN83" i="1"/>
  <c r="RN167" i="1" s="1"/>
  <c r="RN84" i="1"/>
  <c r="RN85" i="1"/>
  <c r="RN169" i="1" s="1"/>
  <c r="K3" i="5" a="1"/>
  <c r="K3" i="5" s="1"/>
  <c r="K5" i="5" a="1"/>
  <c r="K5" i="5" s="1"/>
  <c r="C47" i="4"/>
  <c r="D47" i="4" s="1"/>
  <c r="B3" i="4" a="1"/>
  <c r="B3" i="4" s="1"/>
  <c r="I4" i="4" s="1"/>
  <c r="G5" i="4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37" i="4"/>
  <c r="D37" i="4" s="1"/>
  <c r="C38" i="4"/>
  <c r="D38" i="4" s="1"/>
  <c r="C39" i="4"/>
  <c r="D39" i="4" s="1"/>
  <c r="C40" i="4"/>
  <c r="D40" i="4" s="1"/>
  <c r="C41" i="4"/>
  <c r="D41" i="4" s="1"/>
  <c r="C42" i="4"/>
  <c r="D42" i="4" s="1"/>
  <c r="C43" i="4"/>
  <c r="D43" i="4" s="1"/>
  <c r="C44" i="4"/>
  <c r="D44" i="4" s="1"/>
  <c r="C45" i="4"/>
  <c r="D45" i="4" s="1"/>
  <c r="C46" i="4"/>
  <c r="D46" i="4" s="1"/>
  <c r="C48" i="4"/>
  <c r="D48" i="4" s="1"/>
  <c r="C49" i="4"/>
  <c r="D49" i="4" s="1"/>
  <c r="C50" i="4"/>
  <c r="D50" i="4" s="1"/>
  <c r="C51" i="4"/>
  <c r="D51" i="4" s="1"/>
  <c r="C52" i="4"/>
  <c r="D52" i="4" s="1"/>
  <c r="C53" i="4"/>
  <c r="D53" i="4" s="1"/>
  <c r="C54" i="4"/>
  <c r="D54" i="4" s="1"/>
  <c r="C55" i="4"/>
  <c r="D55" i="4" s="1"/>
  <c r="C56" i="4"/>
  <c r="D56" i="4" s="1"/>
  <c r="C57" i="4"/>
  <c r="D57" i="4" s="1"/>
  <c r="C58" i="4"/>
  <c r="D58" i="4" s="1"/>
  <c r="C59" i="4"/>
  <c r="D59" i="4" s="1"/>
  <c r="C60" i="4"/>
  <c r="D60" i="4" s="1"/>
  <c r="C61" i="4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139" i="4"/>
  <c r="D139" i="4" s="1"/>
  <c r="C140" i="4"/>
  <c r="D140" i="4" s="1"/>
  <c r="C141" i="4"/>
  <c r="D141" i="4" s="1"/>
  <c r="C142" i="4"/>
  <c r="D142" i="4" s="1"/>
  <c r="C143" i="4"/>
  <c r="D143" i="4" s="1"/>
  <c r="C144" i="4"/>
  <c r="D144" i="4" s="1"/>
  <c r="C145" i="4"/>
  <c r="D145" i="4" s="1"/>
  <c r="C146" i="4"/>
  <c r="D146" i="4" s="1"/>
  <c r="C147" i="4"/>
  <c r="D147" i="4" s="1"/>
  <c r="C148" i="4"/>
  <c r="D148" i="4" s="1"/>
  <c r="C149" i="4"/>
  <c r="D149" i="4" s="1"/>
  <c r="C150" i="4"/>
  <c r="D150" i="4" s="1"/>
  <c r="C151" i="4"/>
  <c r="D151" i="4" s="1"/>
  <c r="C152" i="4"/>
  <c r="D152" i="4" s="1"/>
  <c r="C153" i="4"/>
  <c r="D153" i="4" s="1"/>
  <c r="C154" i="4"/>
  <c r="D154" i="4" s="1"/>
  <c r="C155" i="4"/>
  <c r="D155" i="4" s="1"/>
  <c r="C156" i="4"/>
  <c r="D156" i="4" s="1"/>
  <c r="C157" i="4"/>
  <c r="D157" i="4" s="1"/>
  <c r="C158" i="4"/>
  <c r="D158" i="4" s="1"/>
  <c r="C159" i="4"/>
  <c r="D159" i="4" s="1"/>
  <c r="C160" i="4"/>
  <c r="D160" i="4" s="1"/>
  <c r="C161" i="4"/>
  <c r="D161" i="4" s="1"/>
  <c r="C162" i="4"/>
  <c r="D162" i="4" s="1"/>
  <c r="C163" i="4"/>
  <c r="D163" i="4" s="1"/>
  <c r="C164" i="4"/>
  <c r="D164" i="4" s="1"/>
  <c r="C165" i="4"/>
  <c r="D165" i="4" s="1"/>
  <c r="C166" i="4"/>
  <c r="D166" i="4" s="1"/>
  <c r="C167" i="4"/>
  <c r="D167" i="4" s="1"/>
  <c r="C168" i="4"/>
  <c r="D168" i="4" s="1"/>
  <c r="C169" i="4"/>
  <c r="D169" i="4" s="1"/>
  <c r="C170" i="4"/>
  <c r="D170" i="4" s="1"/>
  <c r="C171" i="4"/>
  <c r="D171" i="4" s="1"/>
  <c r="C172" i="4"/>
  <c r="D172" i="4" s="1"/>
  <c r="C173" i="4"/>
  <c r="D173" i="4" s="1"/>
  <c r="C174" i="4"/>
  <c r="D174" i="4" s="1"/>
  <c r="C175" i="4"/>
  <c r="D175" i="4" s="1"/>
  <c r="C176" i="4"/>
  <c r="D176" i="4" s="1"/>
  <c r="C177" i="4"/>
  <c r="D177" i="4" s="1"/>
  <c r="C178" i="4"/>
  <c r="D178" i="4" s="1"/>
  <c r="C179" i="4"/>
  <c r="D179" i="4" s="1"/>
  <c r="C180" i="4"/>
  <c r="D180" i="4" s="1"/>
  <c r="C181" i="4"/>
  <c r="D181" i="4" s="1"/>
  <c r="C182" i="4"/>
  <c r="D182" i="4" s="1"/>
  <c r="C183" i="4"/>
  <c r="D183" i="4" s="1"/>
  <c r="C184" i="4"/>
  <c r="D184" i="4" s="1"/>
  <c r="C185" i="4"/>
  <c r="D185" i="4" s="1"/>
  <c r="C186" i="4"/>
  <c r="D186" i="4" s="1"/>
  <c r="C187" i="4"/>
  <c r="D187" i="4" s="1"/>
  <c r="C188" i="4"/>
  <c r="D188" i="4" s="1"/>
  <c r="C189" i="4"/>
  <c r="D189" i="4" s="1"/>
  <c r="C190" i="4"/>
  <c r="D190" i="4" s="1"/>
  <c r="C191" i="4"/>
  <c r="D191" i="4" s="1"/>
  <c r="C192" i="4"/>
  <c r="D192" i="4" s="1"/>
  <c r="C193" i="4"/>
  <c r="D193" i="4" s="1"/>
  <c r="C194" i="4"/>
  <c r="D194" i="4" s="1"/>
  <c r="C195" i="4"/>
  <c r="D195" i="4" s="1"/>
  <c r="C196" i="4"/>
  <c r="D196" i="4" s="1"/>
  <c r="C197" i="4"/>
  <c r="D197" i="4" s="1"/>
  <c r="C198" i="4"/>
  <c r="D198" i="4" s="1"/>
  <c r="C199" i="4"/>
  <c r="D199" i="4" s="1"/>
  <c r="C200" i="4"/>
  <c r="D200" i="4" s="1"/>
  <c r="C201" i="4"/>
  <c r="D201" i="4" s="1"/>
  <c r="C202" i="4"/>
  <c r="D202" i="4" s="1"/>
  <c r="C203" i="4"/>
  <c r="D203" i="4" s="1"/>
  <c r="C204" i="4"/>
  <c r="D204" i="4" s="1"/>
  <c r="C205" i="4"/>
  <c r="D205" i="4" s="1"/>
  <c r="C206" i="4"/>
  <c r="D206" i="4" s="1"/>
  <c r="C207" i="4"/>
  <c r="D207" i="4" s="1"/>
  <c r="C208" i="4"/>
  <c r="D208" i="4" s="1"/>
  <c r="C209" i="4"/>
  <c r="D209" i="4" s="1"/>
  <c r="C210" i="4"/>
  <c r="D210" i="4" s="1"/>
  <c r="C211" i="4"/>
  <c r="D211" i="4" s="1"/>
  <c r="C212" i="4"/>
  <c r="D212" i="4" s="1"/>
  <c r="C213" i="4"/>
  <c r="D213" i="4" s="1"/>
  <c r="C214" i="4"/>
  <c r="D214" i="4" s="1"/>
  <c r="C215" i="4"/>
  <c r="D215" i="4" s="1"/>
  <c r="C216" i="4"/>
  <c r="D216" i="4" s="1"/>
  <c r="C217" i="4"/>
  <c r="D217" i="4" s="1"/>
  <c r="C218" i="4"/>
  <c r="D218" i="4" s="1"/>
  <c r="C219" i="4"/>
  <c r="D219" i="4" s="1"/>
  <c r="C220" i="4"/>
  <c r="D220" i="4" s="1"/>
  <c r="C221" i="4"/>
  <c r="D221" i="4" s="1"/>
  <c r="C222" i="4"/>
  <c r="D222" i="4" s="1"/>
  <c r="C223" i="4"/>
  <c r="D223" i="4" s="1"/>
  <c r="C224" i="4"/>
  <c r="D224" i="4" s="1"/>
  <c r="C225" i="4"/>
  <c r="D225" i="4" s="1"/>
  <c r="C226" i="4"/>
  <c r="D226" i="4" s="1"/>
  <c r="C227" i="4"/>
  <c r="D227" i="4" s="1"/>
  <c r="C228" i="4"/>
  <c r="D228" i="4" s="1"/>
  <c r="C229" i="4"/>
  <c r="D229" i="4" s="1"/>
  <c r="C230" i="4"/>
  <c r="D230" i="4" s="1"/>
  <c r="C231" i="4"/>
  <c r="D231" i="4" s="1"/>
  <c r="C232" i="4"/>
  <c r="D232" i="4" s="1"/>
  <c r="C233" i="4"/>
  <c r="D233" i="4" s="1"/>
  <c r="C234" i="4"/>
  <c r="D234" i="4" s="1"/>
  <c r="C235" i="4"/>
  <c r="D235" i="4" s="1"/>
  <c r="C236" i="4"/>
  <c r="D236" i="4" s="1"/>
  <c r="C237" i="4"/>
  <c r="D237" i="4" s="1"/>
  <c r="C238" i="4"/>
  <c r="D238" i="4" s="1"/>
  <c r="C239" i="4"/>
  <c r="D239" i="4" s="1"/>
  <c r="C240" i="4"/>
  <c r="D240" i="4" s="1"/>
  <c r="C241" i="4"/>
  <c r="D241" i="4" s="1"/>
  <c r="C242" i="4"/>
  <c r="D242" i="4" s="1"/>
  <c r="C243" i="4"/>
  <c r="D243" i="4" s="1"/>
  <c r="C244" i="4"/>
  <c r="D244" i="4" s="1"/>
  <c r="C245" i="4"/>
  <c r="D245" i="4" s="1"/>
  <c r="C246" i="4"/>
  <c r="D246" i="4" s="1"/>
  <c r="C247" i="4"/>
  <c r="D247" i="4" s="1"/>
  <c r="C248" i="4"/>
  <c r="D248" i="4" s="1"/>
  <c r="C249" i="4"/>
  <c r="D249" i="4" s="1"/>
  <c r="C250" i="4"/>
  <c r="D250" i="4" s="1"/>
  <c r="C251" i="4"/>
  <c r="D251" i="4" s="1"/>
  <c r="C252" i="4"/>
  <c r="D252" i="4" s="1"/>
  <c r="C253" i="4"/>
  <c r="D253" i="4" s="1"/>
  <c r="C254" i="4"/>
  <c r="D254" i="4" s="1"/>
  <c r="C255" i="4"/>
  <c r="D255" i="4" s="1"/>
  <c r="C256" i="4"/>
  <c r="D256" i="4" s="1"/>
  <c r="C257" i="4"/>
  <c r="D257" i="4" s="1"/>
  <c r="C258" i="4"/>
  <c r="D258" i="4" s="1"/>
  <c r="C259" i="4"/>
  <c r="D259" i="4" s="1"/>
  <c r="C260" i="4"/>
  <c r="D260" i="4" s="1"/>
  <c r="C261" i="4"/>
  <c r="D261" i="4" s="1"/>
  <c r="C262" i="4"/>
  <c r="D262" i="4" s="1"/>
  <c r="C263" i="4"/>
  <c r="D263" i="4" s="1"/>
  <c r="C264" i="4"/>
  <c r="D264" i="4" s="1"/>
  <c r="C265" i="4"/>
  <c r="D265" i="4" s="1"/>
  <c r="C266" i="4"/>
  <c r="D266" i="4" s="1"/>
  <c r="C267" i="4"/>
  <c r="D267" i="4" s="1"/>
  <c r="C268" i="4"/>
  <c r="D268" i="4" s="1"/>
  <c r="C269" i="4"/>
  <c r="D269" i="4" s="1"/>
  <c r="C270" i="4"/>
  <c r="D270" i="4" s="1"/>
  <c r="C271" i="4"/>
  <c r="D271" i="4" s="1"/>
  <c r="C272" i="4"/>
  <c r="D272" i="4" s="1"/>
  <c r="C273" i="4"/>
  <c r="D273" i="4" s="1"/>
  <c r="C274" i="4"/>
  <c r="D274" i="4" s="1"/>
  <c r="C275" i="4"/>
  <c r="D275" i="4" s="1"/>
  <c r="C276" i="4"/>
  <c r="D276" i="4" s="1"/>
  <c r="C277" i="4"/>
  <c r="D277" i="4" s="1"/>
  <c r="C278" i="4"/>
  <c r="D278" i="4" s="1"/>
  <c r="C279" i="4"/>
  <c r="D279" i="4" s="1"/>
  <c r="C280" i="4"/>
  <c r="D280" i="4" s="1"/>
  <c r="C281" i="4"/>
  <c r="D281" i="4" s="1"/>
  <c r="C282" i="4"/>
  <c r="D282" i="4" s="1"/>
  <c r="C283" i="4"/>
  <c r="D283" i="4" s="1"/>
  <c r="C284" i="4"/>
  <c r="D284" i="4" s="1"/>
  <c r="C285" i="4"/>
  <c r="D285" i="4" s="1"/>
  <c r="C286" i="4"/>
  <c r="D286" i="4" s="1"/>
  <c r="C287" i="4"/>
  <c r="D287" i="4" s="1"/>
  <c r="C288" i="4"/>
  <c r="D288" i="4" s="1"/>
  <c r="C289" i="4"/>
  <c r="D289" i="4" s="1"/>
  <c r="C290" i="4"/>
  <c r="D290" i="4" s="1"/>
  <c r="C291" i="4"/>
  <c r="D291" i="4" s="1"/>
  <c r="C292" i="4"/>
  <c r="D292" i="4" s="1"/>
  <c r="C293" i="4"/>
  <c r="D293" i="4" s="1"/>
  <c r="C294" i="4"/>
  <c r="D294" i="4" s="1"/>
  <c r="C295" i="4"/>
  <c r="D295" i="4" s="1"/>
  <c r="C296" i="4"/>
  <c r="D296" i="4" s="1"/>
  <c r="C297" i="4"/>
  <c r="D297" i="4" s="1"/>
  <c r="C298" i="4"/>
  <c r="D298" i="4" s="1"/>
  <c r="C299" i="4"/>
  <c r="D299" i="4" s="1"/>
  <c r="C300" i="4"/>
  <c r="D300" i="4" s="1"/>
  <c r="C301" i="4"/>
  <c r="D301" i="4" s="1"/>
  <c r="C302" i="4"/>
  <c r="D302" i="4" s="1"/>
  <c r="C303" i="4"/>
  <c r="D303" i="4" s="1"/>
  <c r="C304" i="4"/>
  <c r="D304" i="4" s="1"/>
  <c r="C305" i="4"/>
  <c r="D305" i="4" s="1"/>
  <c r="C306" i="4"/>
  <c r="D306" i="4" s="1"/>
  <c r="C307" i="4"/>
  <c r="D307" i="4" s="1"/>
  <c r="C308" i="4"/>
  <c r="D308" i="4" s="1"/>
  <c r="C309" i="4"/>
  <c r="D309" i="4" s="1"/>
  <c r="C310" i="4"/>
  <c r="D310" i="4" s="1"/>
  <c r="C311" i="4"/>
  <c r="D311" i="4" s="1"/>
  <c r="C312" i="4"/>
  <c r="D312" i="4" s="1"/>
  <c r="C313" i="4"/>
  <c r="D313" i="4" s="1"/>
  <c r="C314" i="4"/>
  <c r="D314" i="4" s="1"/>
  <c r="C315" i="4"/>
  <c r="D315" i="4" s="1"/>
  <c r="C316" i="4"/>
  <c r="D316" i="4" s="1"/>
  <c r="C317" i="4"/>
  <c r="D317" i="4" s="1"/>
  <c r="C318" i="4"/>
  <c r="D318" i="4" s="1"/>
  <c r="C319" i="4"/>
  <c r="D319" i="4" s="1"/>
  <c r="C320" i="4"/>
  <c r="D320" i="4" s="1"/>
  <c r="C321" i="4"/>
  <c r="D321" i="4" s="1"/>
  <c r="C322" i="4"/>
  <c r="D322" i="4" s="1"/>
  <c r="C323" i="4"/>
  <c r="D323" i="4" s="1"/>
  <c r="C324" i="4"/>
  <c r="D324" i="4" s="1"/>
  <c r="C325" i="4"/>
  <c r="D325" i="4" s="1"/>
  <c r="C326" i="4"/>
  <c r="D326" i="4" s="1"/>
  <c r="C327" i="4"/>
  <c r="D327" i="4" s="1"/>
  <c r="C328" i="4"/>
  <c r="D328" i="4" s="1"/>
  <c r="C329" i="4"/>
  <c r="D329" i="4" s="1"/>
  <c r="C330" i="4"/>
  <c r="D330" i="4" s="1"/>
  <c r="C331" i="4"/>
  <c r="D331" i="4" s="1"/>
  <c r="C332" i="4"/>
  <c r="D332" i="4" s="1"/>
  <c r="C333" i="4"/>
  <c r="D333" i="4" s="1"/>
  <c r="C334" i="4"/>
  <c r="D334" i="4" s="1"/>
  <c r="C335" i="4"/>
  <c r="D335" i="4" s="1"/>
  <c r="C336" i="4"/>
  <c r="D336" i="4" s="1"/>
  <c r="C337" i="4"/>
  <c r="D337" i="4" s="1"/>
  <c r="C338" i="4"/>
  <c r="D338" i="4" s="1"/>
  <c r="C339" i="4"/>
  <c r="D339" i="4" s="1"/>
  <c r="C340" i="4"/>
  <c r="D340" i="4" s="1"/>
  <c r="C341" i="4"/>
  <c r="D341" i="4" s="1"/>
  <c r="C342" i="4"/>
  <c r="D342" i="4" s="1"/>
  <c r="C343" i="4"/>
  <c r="D343" i="4" s="1"/>
  <c r="C344" i="4"/>
  <c r="D344" i="4" s="1"/>
  <c r="C345" i="4"/>
  <c r="D345" i="4" s="1"/>
  <c r="C346" i="4"/>
  <c r="D346" i="4" s="1"/>
  <c r="C347" i="4"/>
  <c r="D347" i="4" s="1"/>
  <c r="C348" i="4"/>
  <c r="D348" i="4" s="1"/>
  <c r="C349" i="4"/>
  <c r="D349" i="4" s="1"/>
  <c r="C350" i="4"/>
  <c r="D350" i="4" s="1"/>
  <c r="C351" i="4"/>
  <c r="D351" i="4" s="1"/>
  <c r="C352" i="4"/>
  <c r="D352" i="4" s="1"/>
  <c r="C353" i="4"/>
  <c r="D353" i="4" s="1"/>
  <c r="C354" i="4"/>
  <c r="D354" i="4" s="1"/>
  <c r="C355" i="4"/>
  <c r="D355" i="4" s="1"/>
  <c r="C356" i="4"/>
  <c r="D356" i="4" s="1"/>
  <c r="C357" i="4"/>
  <c r="D357" i="4" s="1"/>
  <c r="C358" i="4"/>
  <c r="D358" i="4" s="1"/>
  <c r="C359" i="4"/>
  <c r="D359" i="4" s="1"/>
  <c r="C360" i="4"/>
  <c r="D360" i="4" s="1"/>
  <c r="C361" i="4"/>
  <c r="D361" i="4" s="1"/>
  <c r="C362" i="4"/>
  <c r="D362" i="4" s="1"/>
  <c r="C363" i="4"/>
  <c r="D363" i="4" s="1"/>
  <c r="C364" i="4"/>
  <c r="D364" i="4" s="1"/>
  <c r="C365" i="4"/>
  <c r="D365" i="4" s="1"/>
  <c r="C366" i="4"/>
  <c r="D366" i="4" s="1"/>
  <c r="C367" i="4"/>
  <c r="D367" i="4" s="1"/>
  <c r="C368" i="4"/>
  <c r="D368" i="4" s="1"/>
  <c r="C369" i="4"/>
  <c r="D369" i="4" s="1"/>
  <c r="C370" i="4"/>
  <c r="D370" i="4" s="1"/>
  <c r="C371" i="4"/>
  <c r="D371" i="4" s="1"/>
  <c r="C372" i="4"/>
  <c r="D372" i="4" s="1"/>
  <c r="C373" i="4"/>
  <c r="D373" i="4" s="1"/>
  <c r="C374" i="4"/>
  <c r="D374" i="4" s="1"/>
  <c r="C375" i="4"/>
  <c r="D375" i="4" s="1"/>
  <c r="C376" i="4"/>
  <c r="D376" i="4" s="1"/>
  <c r="C377" i="4"/>
  <c r="D377" i="4" s="1"/>
  <c r="C378" i="4"/>
  <c r="D378" i="4" s="1"/>
  <c r="C379" i="4"/>
  <c r="D379" i="4" s="1"/>
  <c r="C380" i="4"/>
  <c r="D380" i="4" s="1"/>
  <c r="C381" i="4"/>
  <c r="D381" i="4" s="1"/>
  <c r="C382" i="4"/>
  <c r="D382" i="4" s="1"/>
  <c r="C383" i="4"/>
  <c r="D383" i="4" s="1"/>
  <c r="C384" i="4"/>
  <c r="D384" i="4" s="1"/>
  <c r="C385" i="4"/>
  <c r="D385" i="4" s="1"/>
  <c r="C386" i="4"/>
  <c r="D386" i="4" s="1"/>
  <c r="C387" i="4"/>
  <c r="D387" i="4" s="1"/>
  <c r="C388" i="4"/>
  <c r="D388" i="4" s="1"/>
  <c r="C389" i="4"/>
  <c r="D389" i="4" s="1"/>
  <c r="C390" i="4"/>
  <c r="D390" i="4" s="1"/>
  <c r="C391" i="4"/>
  <c r="D391" i="4" s="1"/>
  <c r="C392" i="4"/>
  <c r="D392" i="4" s="1"/>
  <c r="C393" i="4"/>
  <c r="D393" i="4" s="1"/>
  <c r="C394" i="4"/>
  <c r="D394" i="4" s="1"/>
  <c r="C395" i="4"/>
  <c r="D395" i="4" s="1"/>
  <c r="C396" i="4"/>
  <c r="D396" i="4" s="1"/>
  <c r="C397" i="4"/>
  <c r="D397" i="4" s="1"/>
  <c r="C398" i="4"/>
  <c r="D398" i="4" s="1"/>
  <c r="C399" i="4"/>
  <c r="D399" i="4" s="1"/>
  <c r="C400" i="4"/>
  <c r="D400" i="4" s="1"/>
  <c r="C401" i="4"/>
  <c r="D401" i="4" s="1"/>
  <c r="C402" i="4"/>
  <c r="D402" i="4" s="1"/>
  <c r="C403" i="4"/>
  <c r="D403" i="4" s="1"/>
  <c r="C404" i="4"/>
  <c r="D404" i="4" s="1"/>
  <c r="C405" i="4"/>
  <c r="D405" i="4" s="1"/>
  <c r="C406" i="4"/>
  <c r="D406" i="4" s="1"/>
  <c r="C407" i="4"/>
  <c r="D407" i="4" s="1"/>
  <c r="C408" i="4"/>
  <c r="D408" i="4" s="1"/>
  <c r="C409" i="4"/>
  <c r="D409" i="4" s="1"/>
  <c r="C410" i="4"/>
  <c r="D410" i="4" s="1"/>
  <c r="C411" i="4"/>
  <c r="D411" i="4" s="1"/>
  <c r="C412" i="4"/>
  <c r="D412" i="4" s="1"/>
  <c r="C413" i="4"/>
  <c r="D413" i="4" s="1"/>
  <c r="C414" i="4"/>
  <c r="D414" i="4" s="1"/>
  <c r="C415" i="4"/>
  <c r="D415" i="4" s="1"/>
  <c r="C416" i="4"/>
  <c r="D416" i="4" s="1"/>
  <c r="C417" i="4"/>
  <c r="D417" i="4" s="1"/>
  <c r="C418" i="4"/>
  <c r="D418" i="4" s="1"/>
  <c r="C419" i="4"/>
  <c r="D419" i="4" s="1"/>
  <c r="C420" i="4"/>
  <c r="D420" i="4" s="1"/>
  <c r="C421" i="4"/>
  <c r="D421" i="4" s="1"/>
  <c r="C422" i="4"/>
  <c r="D422" i="4" s="1"/>
  <c r="C423" i="4"/>
  <c r="D423" i="4" s="1"/>
  <c r="C424" i="4"/>
  <c r="D424" i="4" s="1"/>
  <c r="C425" i="4"/>
  <c r="D425" i="4" s="1"/>
  <c r="C426" i="4"/>
  <c r="D426" i="4" s="1"/>
  <c r="C427" i="4"/>
  <c r="D427" i="4" s="1"/>
  <c r="C428" i="4"/>
  <c r="D428" i="4" s="1"/>
  <c r="C429" i="4"/>
  <c r="D429" i="4" s="1"/>
  <c r="C430" i="4"/>
  <c r="D430" i="4" s="1"/>
  <c r="C431" i="4"/>
  <c r="D431" i="4" s="1"/>
  <c r="C432" i="4"/>
  <c r="D432" i="4" s="1"/>
  <c r="C433" i="4"/>
  <c r="D433" i="4" s="1"/>
  <c r="C434" i="4"/>
  <c r="D434" i="4" s="1"/>
  <c r="C435" i="4"/>
  <c r="D435" i="4" s="1"/>
  <c r="C436" i="4"/>
  <c r="D436" i="4" s="1"/>
  <c r="C437" i="4"/>
  <c r="D437" i="4" s="1"/>
  <c r="C438" i="4"/>
  <c r="D438" i="4" s="1"/>
  <c r="C439" i="4"/>
  <c r="D439" i="4" s="1"/>
  <c r="C440" i="4"/>
  <c r="D440" i="4" s="1"/>
  <c r="C441" i="4"/>
  <c r="D441" i="4" s="1"/>
  <c r="C442" i="4"/>
  <c r="D442" i="4" s="1"/>
  <c r="C443" i="4"/>
  <c r="D443" i="4" s="1"/>
  <c r="C444" i="4"/>
  <c r="D444" i="4" s="1"/>
  <c r="C445" i="4"/>
  <c r="D445" i="4" s="1"/>
  <c r="C446" i="4"/>
  <c r="D446" i="4" s="1"/>
  <c r="C447" i="4"/>
  <c r="D447" i="4" s="1"/>
  <c r="C448" i="4"/>
  <c r="D448" i="4" s="1"/>
  <c r="C449" i="4"/>
  <c r="D449" i="4" s="1"/>
  <c r="C450" i="4"/>
  <c r="D450" i="4" s="1"/>
  <c r="C451" i="4"/>
  <c r="D451" i="4" s="1"/>
  <c r="C452" i="4"/>
  <c r="D452" i="4" s="1"/>
  <c r="C453" i="4"/>
  <c r="D453" i="4" s="1"/>
  <c r="C454" i="4"/>
  <c r="D454" i="4" s="1"/>
  <c r="C455" i="4"/>
  <c r="D455" i="4" s="1"/>
  <c r="C456" i="4"/>
  <c r="D456" i="4" s="1"/>
  <c r="C457" i="4"/>
  <c r="D457" i="4" s="1"/>
  <c r="C458" i="4"/>
  <c r="D458" i="4" s="1"/>
  <c r="C459" i="4"/>
  <c r="D459" i="4" s="1"/>
  <c r="C460" i="4"/>
  <c r="D460" i="4" s="1"/>
  <c r="C461" i="4"/>
  <c r="D461" i="4" s="1"/>
  <c r="C462" i="4"/>
  <c r="D462" i="4" s="1"/>
  <c r="C463" i="4"/>
  <c r="D463" i="4" s="1"/>
  <c r="C464" i="4"/>
  <c r="D464" i="4" s="1"/>
  <c r="C465" i="4"/>
  <c r="D465" i="4" s="1"/>
  <c r="C466" i="4"/>
  <c r="D466" i="4" s="1"/>
  <c r="C467" i="4"/>
  <c r="D467" i="4" s="1"/>
  <c r="C468" i="4"/>
  <c r="D468" i="4" s="1"/>
  <c r="C469" i="4"/>
  <c r="D469" i="4" s="1"/>
  <c r="C470" i="4"/>
  <c r="D470" i="4" s="1"/>
  <c r="C471" i="4"/>
  <c r="D471" i="4" s="1"/>
  <c r="C472" i="4"/>
  <c r="D472" i="4" s="1"/>
  <c r="C473" i="4"/>
  <c r="D473" i="4" s="1"/>
  <c r="C474" i="4"/>
  <c r="D474" i="4" s="1"/>
  <c r="C475" i="4"/>
  <c r="D475" i="4" s="1"/>
  <c r="C476" i="4"/>
  <c r="D476" i="4" s="1"/>
  <c r="C477" i="4"/>
  <c r="D477" i="4" s="1"/>
  <c r="C478" i="4"/>
  <c r="D478" i="4" s="1"/>
  <c r="C479" i="4"/>
  <c r="D479" i="4" s="1"/>
  <c r="C480" i="4"/>
  <c r="D480" i="4" s="1"/>
  <c r="C481" i="4"/>
  <c r="D481" i="4" s="1"/>
  <c r="C9" i="4"/>
  <c r="D9" i="4" s="1"/>
  <c r="C10" i="4"/>
  <c r="D10" i="4" s="1"/>
  <c r="C11" i="4"/>
  <c r="D11" i="4" s="1"/>
  <c r="C8" i="4"/>
  <c r="D8" i="4" s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C7" i="5" s="1"/>
  <c r="D7" i="5" s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FE90" i="1"/>
  <c r="FF90" i="1"/>
  <c r="FG90" i="1"/>
  <c r="FH90" i="1"/>
  <c r="FI90" i="1"/>
  <c r="FJ90" i="1"/>
  <c r="FK90" i="1"/>
  <c r="FL90" i="1"/>
  <c r="FM90" i="1"/>
  <c r="FN90" i="1"/>
  <c r="FO90" i="1"/>
  <c r="FP90" i="1"/>
  <c r="FQ90" i="1"/>
  <c r="FR90" i="1"/>
  <c r="FS90" i="1"/>
  <c r="FT90" i="1"/>
  <c r="FU90" i="1"/>
  <c r="FV90" i="1"/>
  <c r="FW90" i="1"/>
  <c r="FX90" i="1"/>
  <c r="FY90" i="1"/>
  <c r="FZ90" i="1"/>
  <c r="GA90" i="1"/>
  <c r="GB90" i="1"/>
  <c r="GC90" i="1"/>
  <c r="GD90" i="1"/>
  <c r="GE90" i="1"/>
  <c r="GF90" i="1"/>
  <c r="GG90" i="1"/>
  <c r="GH90" i="1"/>
  <c r="GI90" i="1"/>
  <c r="GJ90" i="1"/>
  <c r="GK90" i="1"/>
  <c r="GL90" i="1"/>
  <c r="GM90" i="1"/>
  <c r="GN90" i="1"/>
  <c r="GO90" i="1"/>
  <c r="GP90" i="1"/>
  <c r="GQ90" i="1"/>
  <c r="GR90" i="1"/>
  <c r="GS90" i="1"/>
  <c r="GT90" i="1"/>
  <c r="GU90" i="1"/>
  <c r="GV90" i="1"/>
  <c r="GW90" i="1"/>
  <c r="GX90" i="1"/>
  <c r="GY90" i="1"/>
  <c r="GZ90" i="1"/>
  <c r="HA90" i="1"/>
  <c r="HB90" i="1"/>
  <c r="HC90" i="1"/>
  <c r="HD90" i="1"/>
  <c r="HE90" i="1"/>
  <c r="HF90" i="1"/>
  <c r="HG90" i="1"/>
  <c r="HH90" i="1"/>
  <c r="HI90" i="1"/>
  <c r="HJ90" i="1"/>
  <c r="HK90" i="1"/>
  <c r="HL90" i="1"/>
  <c r="HM90" i="1"/>
  <c r="HN90" i="1"/>
  <c r="HO90" i="1"/>
  <c r="HP90" i="1"/>
  <c r="HQ90" i="1"/>
  <c r="HR90" i="1"/>
  <c r="HS90" i="1"/>
  <c r="HT90" i="1"/>
  <c r="HU90" i="1"/>
  <c r="HV90" i="1"/>
  <c r="HW90" i="1"/>
  <c r="HX90" i="1"/>
  <c r="HY90" i="1"/>
  <c r="HZ90" i="1"/>
  <c r="IA90" i="1"/>
  <c r="IB90" i="1"/>
  <c r="IC90" i="1"/>
  <c r="ID90" i="1"/>
  <c r="IE90" i="1"/>
  <c r="IF90" i="1"/>
  <c r="IG90" i="1"/>
  <c r="IH90" i="1"/>
  <c r="II90" i="1"/>
  <c r="IJ90" i="1"/>
  <c r="IK90" i="1"/>
  <c r="IL90" i="1"/>
  <c r="IM90" i="1"/>
  <c r="IN90" i="1"/>
  <c r="IO90" i="1"/>
  <c r="IP90" i="1"/>
  <c r="IQ90" i="1"/>
  <c r="IR90" i="1"/>
  <c r="IS90" i="1"/>
  <c r="IT90" i="1"/>
  <c r="IU90" i="1"/>
  <c r="IV90" i="1"/>
  <c r="IW90" i="1"/>
  <c r="IX90" i="1"/>
  <c r="IY90" i="1"/>
  <c r="IZ90" i="1"/>
  <c r="JA90" i="1"/>
  <c r="JB90" i="1"/>
  <c r="JC90" i="1"/>
  <c r="JD90" i="1"/>
  <c r="JE90" i="1"/>
  <c r="JF90" i="1"/>
  <c r="JG90" i="1"/>
  <c r="JH90" i="1"/>
  <c r="JI90" i="1"/>
  <c r="JJ90" i="1"/>
  <c r="JK90" i="1"/>
  <c r="JL90" i="1"/>
  <c r="JM90" i="1"/>
  <c r="JN90" i="1"/>
  <c r="JO90" i="1"/>
  <c r="JP90" i="1"/>
  <c r="JQ90" i="1"/>
  <c r="JR90" i="1"/>
  <c r="JS90" i="1"/>
  <c r="JT90" i="1"/>
  <c r="JU90" i="1"/>
  <c r="JV90" i="1"/>
  <c r="JW90" i="1"/>
  <c r="JX90" i="1"/>
  <c r="JY90" i="1"/>
  <c r="JZ90" i="1"/>
  <c r="KA90" i="1"/>
  <c r="KB90" i="1"/>
  <c r="KC90" i="1"/>
  <c r="KD90" i="1"/>
  <c r="KE90" i="1"/>
  <c r="KF90" i="1"/>
  <c r="KG90" i="1"/>
  <c r="KH90" i="1"/>
  <c r="KI90" i="1"/>
  <c r="KJ90" i="1"/>
  <c r="KK90" i="1"/>
  <c r="KL90" i="1"/>
  <c r="KM90" i="1"/>
  <c r="KN90" i="1"/>
  <c r="KO90" i="1"/>
  <c r="KP90" i="1"/>
  <c r="KQ90" i="1"/>
  <c r="KR90" i="1"/>
  <c r="KS90" i="1"/>
  <c r="KT90" i="1"/>
  <c r="KU90" i="1"/>
  <c r="KV90" i="1"/>
  <c r="KW90" i="1"/>
  <c r="KX90" i="1"/>
  <c r="KY90" i="1"/>
  <c r="KZ90" i="1"/>
  <c r="LA90" i="1"/>
  <c r="LB90" i="1"/>
  <c r="LC90" i="1"/>
  <c r="LD90" i="1"/>
  <c r="LE90" i="1"/>
  <c r="LF90" i="1"/>
  <c r="LG90" i="1"/>
  <c r="LH90" i="1"/>
  <c r="LI90" i="1"/>
  <c r="LJ90" i="1"/>
  <c r="LK90" i="1"/>
  <c r="LL90" i="1"/>
  <c r="LM90" i="1"/>
  <c r="LN90" i="1"/>
  <c r="LO90" i="1"/>
  <c r="LP90" i="1"/>
  <c r="LQ90" i="1"/>
  <c r="LR90" i="1"/>
  <c r="LS90" i="1"/>
  <c r="LT90" i="1"/>
  <c r="LU90" i="1"/>
  <c r="LV90" i="1"/>
  <c r="LW90" i="1"/>
  <c r="LX90" i="1"/>
  <c r="LY90" i="1"/>
  <c r="LZ90" i="1"/>
  <c r="MA90" i="1"/>
  <c r="MB90" i="1"/>
  <c r="MC90" i="1"/>
  <c r="MD90" i="1"/>
  <c r="ME90" i="1"/>
  <c r="MF90" i="1"/>
  <c r="MG90" i="1"/>
  <c r="MH90" i="1"/>
  <c r="MI90" i="1"/>
  <c r="MJ90" i="1"/>
  <c r="MK90" i="1"/>
  <c r="ML90" i="1"/>
  <c r="MM90" i="1"/>
  <c r="MN90" i="1"/>
  <c r="MO90" i="1"/>
  <c r="MP90" i="1"/>
  <c r="MQ90" i="1"/>
  <c r="MR90" i="1"/>
  <c r="MS90" i="1"/>
  <c r="MT90" i="1"/>
  <c r="MU90" i="1"/>
  <c r="MV90" i="1"/>
  <c r="MW90" i="1"/>
  <c r="MX90" i="1"/>
  <c r="MY90" i="1"/>
  <c r="MZ90" i="1"/>
  <c r="NA90" i="1"/>
  <c r="NB90" i="1"/>
  <c r="NC90" i="1"/>
  <c r="ND90" i="1"/>
  <c r="NE90" i="1"/>
  <c r="NF90" i="1"/>
  <c r="NG90" i="1"/>
  <c r="NH90" i="1"/>
  <c r="NI90" i="1"/>
  <c r="NJ90" i="1"/>
  <c r="NK90" i="1"/>
  <c r="NL90" i="1"/>
  <c r="NM90" i="1"/>
  <c r="NN90" i="1"/>
  <c r="NO90" i="1"/>
  <c r="NP90" i="1"/>
  <c r="NQ90" i="1"/>
  <c r="NR90" i="1"/>
  <c r="NS90" i="1"/>
  <c r="NT90" i="1"/>
  <c r="NU90" i="1"/>
  <c r="NV90" i="1"/>
  <c r="NW90" i="1"/>
  <c r="NX90" i="1"/>
  <c r="NY90" i="1"/>
  <c r="NZ90" i="1"/>
  <c r="OA90" i="1"/>
  <c r="OB90" i="1"/>
  <c r="OC90" i="1"/>
  <c r="OD90" i="1"/>
  <c r="OE90" i="1"/>
  <c r="OF90" i="1"/>
  <c r="OG90" i="1"/>
  <c r="OH90" i="1"/>
  <c r="OI90" i="1"/>
  <c r="OJ90" i="1"/>
  <c r="OK90" i="1"/>
  <c r="OL90" i="1"/>
  <c r="OM90" i="1"/>
  <c r="ON90" i="1"/>
  <c r="OO90" i="1"/>
  <c r="OP90" i="1"/>
  <c r="OQ90" i="1"/>
  <c r="OR90" i="1"/>
  <c r="OS90" i="1"/>
  <c r="OT90" i="1"/>
  <c r="OU90" i="1"/>
  <c r="OV90" i="1"/>
  <c r="OW90" i="1"/>
  <c r="OX90" i="1"/>
  <c r="OY90" i="1"/>
  <c r="OZ90" i="1"/>
  <c r="PA90" i="1"/>
  <c r="PB90" i="1"/>
  <c r="PC90" i="1"/>
  <c r="PD90" i="1"/>
  <c r="PE90" i="1"/>
  <c r="PF90" i="1"/>
  <c r="PG90" i="1"/>
  <c r="PH90" i="1"/>
  <c r="PI90" i="1"/>
  <c r="PJ90" i="1"/>
  <c r="PK90" i="1"/>
  <c r="PL90" i="1"/>
  <c r="PM90" i="1"/>
  <c r="PN90" i="1"/>
  <c r="PO90" i="1"/>
  <c r="PP90" i="1"/>
  <c r="PQ90" i="1"/>
  <c r="PR90" i="1"/>
  <c r="PS90" i="1"/>
  <c r="PT90" i="1"/>
  <c r="PU90" i="1"/>
  <c r="PV90" i="1"/>
  <c r="PW90" i="1"/>
  <c r="PX90" i="1"/>
  <c r="PY90" i="1"/>
  <c r="PZ90" i="1"/>
  <c r="QA90" i="1"/>
  <c r="QB90" i="1"/>
  <c r="QC90" i="1"/>
  <c r="QD90" i="1"/>
  <c r="QE90" i="1"/>
  <c r="QF90" i="1"/>
  <c r="QG90" i="1"/>
  <c r="QH90" i="1"/>
  <c r="QI90" i="1"/>
  <c r="QJ90" i="1"/>
  <c r="QK90" i="1"/>
  <c r="QL90" i="1"/>
  <c r="QM90" i="1"/>
  <c r="QN90" i="1"/>
  <c r="QO90" i="1"/>
  <c r="QP90" i="1"/>
  <c r="QQ90" i="1"/>
  <c r="QR90" i="1"/>
  <c r="QS90" i="1"/>
  <c r="QT90" i="1"/>
  <c r="QU90" i="1"/>
  <c r="QV90" i="1"/>
  <c r="QW90" i="1"/>
  <c r="QX90" i="1"/>
  <c r="QY90" i="1"/>
  <c r="QZ90" i="1"/>
  <c r="RA90" i="1"/>
  <c r="RB90" i="1"/>
  <c r="RC90" i="1"/>
  <c r="RD90" i="1"/>
  <c r="RE90" i="1"/>
  <c r="RF90" i="1"/>
  <c r="RG90" i="1"/>
  <c r="RH90" i="1"/>
  <c r="RI90" i="1"/>
  <c r="RJ90" i="1"/>
  <c r="RK90" i="1"/>
  <c r="RL90" i="1"/>
  <c r="RM90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C8" i="5" s="1"/>
  <c r="D8" i="5" s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FK91" i="1"/>
  <c r="FL91" i="1"/>
  <c r="FM91" i="1"/>
  <c r="FN91" i="1"/>
  <c r="FO91" i="1"/>
  <c r="FP91" i="1"/>
  <c r="FQ91" i="1"/>
  <c r="FR91" i="1"/>
  <c r="FS91" i="1"/>
  <c r="FT91" i="1"/>
  <c r="FU91" i="1"/>
  <c r="FV91" i="1"/>
  <c r="FW91" i="1"/>
  <c r="FX91" i="1"/>
  <c r="FY91" i="1"/>
  <c r="FZ91" i="1"/>
  <c r="GA91" i="1"/>
  <c r="GB91" i="1"/>
  <c r="GC91" i="1"/>
  <c r="GD91" i="1"/>
  <c r="GE91" i="1"/>
  <c r="GF91" i="1"/>
  <c r="GG91" i="1"/>
  <c r="GH91" i="1"/>
  <c r="GI91" i="1"/>
  <c r="GJ91" i="1"/>
  <c r="GK91" i="1"/>
  <c r="GL91" i="1"/>
  <c r="GM91" i="1"/>
  <c r="GN91" i="1"/>
  <c r="GO91" i="1"/>
  <c r="GP91" i="1"/>
  <c r="GQ91" i="1"/>
  <c r="GR91" i="1"/>
  <c r="GS91" i="1"/>
  <c r="GT91" i="1"/>
  <c r="GU91" i="1"/>
  <c r="GV91" i="1"/>
  <c r="GW91" i="1"/>
  <c r="GX91" i="1"/>
  <c r="GY91" i="1"/>
  <c r="GZ91" i="1"/>
  <c r="HA91" i="1"/>
  <c r="HB91" i="1"/>
  <c r="HC91" i="1"/>
  <c r="HD91" i="1"/>
  <c r="HE91" i="1"/>
  <c r="HF91" i="1"/>
  <c r="HG91" i="1"/>
  <c r="HH91" i="1"/>
  <c r="HI91" i="1"/>
  <c r="HJ91" i="1"/>
  <c r="HK91" i="1"/>
  <c r="HL91" i="1"/>
  <c r="HM91" i="1"/>
  <c r="HN91" i="1"/>
  <c r="HO91" i="1"/>
  <c r="HP91" i="1"/>
  <c r="HQ91" i="1"/>
  <c r="HR91" i="1"/>
  <c r="HS91" i="1"/>
  <c r="HT91" i="1"/>
  <c r="HU91" i="1"/>
  <c r="HV91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IP91" i="1"/>
  <c r="IQ91" i="1"/>
  <c r="IR91" i="1"/>
  <c r="IS91" i="1"/>
  <c r="IT91" i="1"/>
  <c r="IU91" i="1"/>
  <c r="IV91" i="1"/>
  <c r="IW91" i="1"/>
  <c r="IX91" i="1"/>
  <c r="IY91" i="1"/>
  <c r="IZ91" i="1"/>
  <c r="JA91" i="1"/>
  <c r="JB91" i="1"/>
  <c r="JC91" i="1"/>
  <c r="JD91" i="1"/>
  <c r="JE91" i="1"/>
  <c r="JF91" i="1"/>
  <c r="JG91" i="1"/>
  <c r="JH91" i="1"/>
  <c r="JI91" i="1"/>
  <c r="JJ91" i="1"/>
  <c r="JK91" i="1"/>
  <c r="JL91" i="1"/>
  <c r="JM91" i="1"/>
  <c r="JN91" i="1"/>
  <c r="JO91" i="1"/>
  <c r="JP91" i="1"/>
  <c r="JQ91" i="1"/>
  <c r="JR91" i="1"/>
  <c r="JS91" i="1"/>
  <c r="JT91" i="1"/>
  <c r="JU91" i="1"/>
  <c r="JV91" i="1"/>
  <c r="JW91" i="1"/>
  <c r="JX91" i="1"/>
  <c r="JY91" i="1"/>
  <c r="JZ91" i="1"/>
  <c r="KA91" i="1"/>
  <c r="KB91" i="1"/>
  <c r="KC91" i="1"/>
  <c r="KD91" i="1"/>
  <c r="KE91" i="1"/>
  <c r="KF91" i="1"/>
  <c r="KG91" i="1"/>
  <c r="KH91" i="1"/>
  <c r="KI91" i="1"/>
  <c r="KJ91" i="1"/>
  <c r="KK91" i="1"/>
  <c r="KL91" i="1"/>
  <c r="KM91" i="1"/>
  <c r="KN91" i="1"/>
  <c r="KO91" i="1"/>
  <c r="KP91" i="1"/>
  <c r="KQ91" i="1"/>
  <c r="KR91" i="1"/>
  <c r="KS91" i="1"/>
  <c r="KT91" i="1"/>
  <c r="KU91" i="1"/>
  <c r="KV91" i="1"/>
  <c r="KW91" i="1"/>
  <c r="KX91" i="1"/>
  <c r="KY91" i="1"/>
  <c r="KZ91" i="1"/>
  <c r="LA91" i="1"/>
  <c r="LB91" i="1"/>
  <c r="LC91" i="1"/>
  <c r="LD91" i="1"/>
  <c r="LE91" i="1"/>
  <c r="LF91" i="1"/>
  <c r="LG91" i="1"/>
  <c r="LH91" i="1"/>
  <c r="LI91" i="1"/>
  <c r="LJ91" i="1"/>
  <c r="LK91" i="1"/>
  <c r="LL91" i="1"/>
  <c r="LM91" i="1"/>
  <c r="LN91" i="1"/>
  <c r="LO91" i="1"/>
  <c r="LP91" i="1"/>
  <c r="LQ91" i="1"/>
  <c r="LR91" i="1"/>
  <c r="LS91" i="1"/>
  <c r="LT91" i="1"/>
  <c r="LU91" i="1"/>
  <c r="LV91" i="1"/>
  <c r="LW91" i="1"/>
  <c r="LX91" i="1"/>
  <c r="LY91" i="1"/>
  <c r="LZ91" i="1"/>
  <c r="MA91" i="1"/>
  <c r="MB91" i="1"/>
  <c r="MC91" i="1"/>
  <c r="MD91" i="1"/>
  <c r="ME91" i="1"/>
  <c r="MF91" i="1"/>
  <c r="MG91" i="1"/>
  <c r="MH91" i="1"/>
  <c r="MI91" i="1"/>
  <c r="MJ91" i="1"/>
  <c r="MK91" i="1"/>
  <c r="ML91" i="1"/>
  <c r="MM91" i="1"/>
  <c r="MN91" i="1"/>
  <c r="MO91" i="1"/>
  <c r="MP91" i="1"/>
  <c r="MQ91" i="1"/>
  <c r="MR91" i="1"/>
  <c r="MS91" i="1"/>
  <c r="MT91" i="1"/>
  <c r="MU91" i="1"/>
  <c r="MV91" i="1"/>
  <c r="MW91" i="1"/>
  <c r="MX91" i="1"/>
  <c r="MY91" i="1"/>
  <c r="MZ91" i="1"/>
  <c r="NA91" i="1"/>
  <c r="NB91" i="1"/>
  <c r="NC91" i="1"/>
  <c r="ND91" i="1"/>
  <c r="NE91" i="1"/>
  <c r="NF91" i="1"/>
  <c r="NG91" i="1"/>
  <c r="NH91" i="1"/>
  <c r="NI91" i="1"/>
  <c r="NJ91" i="1"/>
  <c r="NK91" i="1"/>
  <c r="NL91" i="1"/>
  <c r="NM91" i="1"/>
  <c r="NN91" i="1"/>
  <c r="NO91" i="1"/>
  <c r="NP91" i="1"/>
  <c r="NQ91" i="1"/>
  <c r="NR91" i="1"/>
  <c r="NS91" i="1"/>
  <c r="NT91" i="1"/>
  <c r="NU91" i="1"/>
  <c r="NV91" i="1"/>
  <c r="NW91" i="1"/>
  <c r="NX91" i="1"/>
  <c r="NY91" i="1"/>
  <c r="NZ91" i="1"/>
  <c r="OA91" i="1"/>
  <c r="OB91" i="1"/>
  <c r="OC91" i="1"/>
  <c r="OD91" i="1"/>
  <c r="OE91" i="1"/>
  <c r="OF91" i="1"/>
  <c r="OG91" i="1"/>
  <c r="OH91" i="1"/>
  <c r="OI91" i="1"/>
  <c r="OJ91" i="1"/>
  <c r="OK91" i="1"/>
  <c r="OL91" i="1"/>
  <c r="OM91" i="1"/>
  <c r="ON91" i="1"/>
  <c r="OO91" i="1"/>
  <c r="OP91" i="1"/>
  <c r="OQ91" i="1"/>
  <c r="OR91" i="1"/>
  <c r="OS91" i="1"/>
  <c r="OT91" i="1"/>
  <c r="OU91" i="1"/>
  <c r="OV91" i="1"/>
  <c r="OW91" i="1"/>
  <c r="OX91" i="1"/>
  <c r="OY91" i="1"/>
  <c r="OZ91" i="1"/>
  <c r="PA91" i="1"/>
  <c r="PB91" i="1"/>
  <c r="PC91" i="1"/>
  <c r="PD91" i="1"/>
  <c r="PE91" i="1"/>
  <c r="PF91" i="1"/>
  <c r="PG91" i="1"/>
  <c r="PH91" i="1"/>
  <c r="PI91" i="1"/>
  <c r="PJ91" i="1"/>
  <c r="PK91" i="1"/>
  <c r="PL91" i="1"/>
  <c r="PM91" i="1"/>
  <c r="PN91" i="1"/>
  <c r="PO91" i="1"/>
  <c r="PP91" i="1"/>
  <c r="PQ91" i="1"/>
  <c r="PR91" i="1"/>
  <c r="PS91" i="1"/>
  <c r="PT91" i="1"/>
  <c r="PU91" i="1"/>
  <c r="PV91" i="1"/>
  <c r="PW91" i="1"/>
  <c r="PX91" i="1"/>
  <c r="PY91" i="1"/>
  <c r="PZ91" i="1"/>
  <c r="QA91" i="1"/>
  <c r="QB91" i="1"/>
  <c r="QC91" i="1"/>
  <c r="QD91" i="1"/>
  <c r="QE91" i="1"/>
  <c r="QF91" i="1"/>
  <c r="QG91" i="1"/>
  <c r="QH91" i="1"/>
  <c r="QI91" i="1"/>
  <c r="QJ91" i="1"/>
  <c r="QK91" i="1"/>
  <c r="QL91" i="1"/>
  <c r="QM91" i="1"/>
  <c r="QN91" i="1"/>
  <c r="QO91" i="1"/>
  <c r="QP91" i="1"/>
  <c r="QQ91" i="1"/>
  <c r="QR91" i="1"/>
  <c r="QS91" i="1"/>
  <c r="QT91" i="1"/>
  <c r="QU91" i="1"/>
  <c r="QV91" i="1"/>
  <c r="QW91" i="1"/>
  <c r="QX91" i="1"/>
  <c r="QY91" i="1"/>
  <c r="QZ91" i="1"/>
  <c r="RA91" i="1"/>
  <c r="RB91" i="1"/>
  <c r="RC91" i="1"/>
  <c r="RD91" i="1"/>
  <c r="RE91" i="1"/>
  <c r="RF91" i="1"/>
  <c r="RG91" i="1"/>
  <c r="RH91" i="1"/>
  <c r="RI91" i="1"/>
  <c r="RJ91" i="1"/>
  <c r="RK91" i="1"/>
  <c r="RL91" i="1"/>
  <c r="RM91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C9" i="5" s="1"/>
  <c r="D9" i="5" s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HC92" i="1"/>
  <c r="HD92" i="1"/>
  <c r="HE92" i="1"/>
  <c r="HF92" i="1"/>
  <c r="HG92" i="1"/>
  <c r="HH92" i="1"/>
  <c r="HI92" i="1"/>
  <c r="HJ92" i="1"/>
  <c r="HK92" i="1"/>
  <c r="HL92" i="1"/>
  <c r="HM92" i="1"/>
  <c r="HN92" i="1"/>
  <c r="HO92" i="1"/>
  <c r="HP92" i="1"/>
  <c r="HQ92" i="1"/>
  <c r="HR92" i="1"/>
  <c r="HS92" i="1"/>
  <c r="HT92" i="1"/>
  <c r="HU92" i="1"/>
  <c r="HV92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IP92" i="1"/>
  <c r="IQ92" i="1"/>
  <c r="IR92" i="1"/>
  <c r="IS92" i="1"/>
  <c r="IT92" i="1"/>
  <c r="IU92" i="1"/>
  <c r="IV92" i="1"/>
  <c r="IW92" i="1"/>
  <c r="IX92" i="1"/>
  <c r="IY92" i="1"/>
  <c r="IZ92" i="1"/>
  <c r="JA92" i="1"/>
  <c r="JB92" i="1"/>
  <c r="JC92" i="1"/>
  <c r="JD92" i="1"/>
  <c r="JE92" i="1"/>
  <c r="JF92" i="1"/>
  <c r="JG92" i="1"/>
  <c r="JH92" i="1"/>
  <c r="JI92" i="1"/>
  <c r="JJ92" i="1"/>
  <c r="JK92" i="1"/>
  <c r="JL92" i="1"/>
  <c r="JM92" i="1"/>
  <c r="JN92" i="1"/>
  <c r="JO92" i="1"/>
  <c r="JP92" i="1"/>
  <c r="JQ92" i="1"/>
  <c r="JR92" i="1"/>
  <c r="JS92" i="1"/>
  <c r="JT92" i="1"/>
  <c r="JU92" i="1"/>
  <c r="JV92" i="1"/>
  <c r="JW92" i="1"/>
  <c r="JX92" i="1"/>
  <c r="JY92" i="1"/>
  <c r="JZ92" i="1"/>
  <c r="KA92" i="1"/>
  <c r="KB92" i="1"/>
  <c r="KC92" i="1"/>
  <c r="KD92" i="1"/>
  <c r="KE92" i="1"/>
  <c r="KF92" i="1"/>
  <c r="KG92" i="1"/>
  <c r="KH92" i="1"/>
  <c r="KI92" i="1"/>
  <c r="KJ92" i="1"/>
  <c r="KK92" i="1"/>
  <c r="KL92" i="1"/>
  <c r="KM92" i="1"/>
  <c r="KN92" i="1"/>
  <c r="KO92" i="1"/>
  <c r="KP92" i="1"/>
  <c r="KQ92" i="1"/>
  <c r="KR92" i="1"/>
  <c r="KS92" i="1"/>
  <c r="KT92" i="1"/>
  <c r="KU92" i="1"/>
  <c r="KV92" i="1"/>
  <c r="KW92" i="1"/>
  <c r="KX92" i="1"/>
  <c r="KY92" i="1"/>
  <c r="KZ92" i="1"/>
  <c r="LA92" i="1"/>
  <c r="LB92" i="1"/>
  <c r="LC92" i="1"/>
  <c r="LD92" i="1"/>
  <c r="LE92" i="1"/>
  <c r="LF92" i="1"/>
  <c r="LG92" i="1"/>
  <c r="LH92" i="1"/>
  <c r="LI92" i="1"/>
  <c r="LJ92" i="1"/>
  <c r="LK92" i="1"/>
  <c r="LL92" i="1"/>
  <c r="LM92" i="1"/>
  <c r="LN92" i="1"/>
  <c r="LO92" i="1"/>
  <c r="LP92" i="1"/>
  <c r="LQ92" i="1"/>
  <c r="LR92" i="1"/>
  <c r="LS92" i="1"/>
  <c r="LT92" i="1"/>
  <c r="LU92" i="1"/>
  <c r="LV92" i="1"/>
  <c r="LW92" i="1"/>
  <c r="LX92" i="1"/>
  <c r="LY92" i="1"/>
  <c r="LZ92" i="1"/>
  <c r="MA92" i="1"/>
  <c r="MB92" i="1"/>
  <c r="MC92" i="1"/>
  <c r="MD92" i="1"/>
  <c r="ME92" i="1"/>
  <c r="MF92" i="1"/>
  <c r="MG92" i="1"/>
  <c r="MH92" i="1"/>
  <c r="MI92" i="1"/>
  <c r="MJ92" i="1"/>
  <c r="MK92" i="1"/>
  <c r="ML92" i="1"/>
  <c r="MM92" i="1"/>
  <c r="MN92" i="1"/>
  <c r="MO92" i="1"/>
  <c r="MP92" i="1"/>
  <c r="MQ92" i="1"/>
  <c r="MR92" i="1"/>
  <c r="MS92" i="1"/>
  <c r="MT92" i="1"/>
  <c r="MU92" i="1"/>
  <c r="MV92" i="1"/>
  <c r="MW92" i="1"/>
  <c r="MX92" i="1"/>
  <c r="MY92" i="1"/>
  <c r="MZ92" i="1"/>
  <c r="NA92" i="1"/>
  <c r="NB92" i="1"/>
  <c r="NC92" i="1"/>
  <c r="ND92" i="1"/>
  <c r="NE92" i="1"/>
  <c r="NF92" i="1"/>
  <c r="NG92" i="1"/>
  <c r="NH92" i="1"/>
  <c r="NI92" i="1"/>
  <c r="NJ92" i="1"/>
  <c r="NK92" i="1"/>
  <c r="NL92" i="1"/>
  <c r="NM92" i="1"/>
  <c r="NN92" i="1"/>
  <c r="NO92" i="1"/>
  <c r="NP92" i="1"/>
  <c r="NQ92" i="1"/>
  <c r="NR92" i="1"/>
  <c r="NS92" i="1"/>
  <c r="NT92" i="1"/>
  <c r="NU92" i="1"/>
  <c r="NV92" i="1"/>
  <c r="NW92" i="1"/>
  <c r="NX92" i="1"/>
  <c r="NY92" i="1"/>
  <c r="NZ92" i="1"/>
  <c r="OA92" i="1"/>
  <c r="OB92" i="1"/>
  <c r="OC92" i="1"/>
  <c r="OD92" i="1"/>
  <c r="OE92" i="1"/>
  <c r="OF92" i="1"/>
  <c r="OG92" i="1"/>
  <c r="OH92" i="1"/>
  <c r="OI92" i="1"/>
  <c r="OJ92" i="1"/>
  <c r="OK92" i="1"/>
  <c r="OL92" i="1"/>
  <c r="OM92" i="1"/>
  <c r="ON92" i="1"/>
  <c r="OO92" i="1"/>
  <c r="OP92" i="1"/>
  <c r="OQ92" i="1"/>
  <c r="OR92" i="1"/>
  <c r="OS92" i="1"/>
  <c r="OT92" i="1"/>
  <c r="OU92" i="1"/>
  <c r="OV92" i="1"/>
  <c r="OW92" i="1"/>
  <c r="OX92" i="1"/>
  <c r="OY92" i="1"/>
  <c r="OZ92" i="1"/>
  <c r="PA92" i="1"/>
  <c r="PB92" i="1"/>
  <c r="PC92" i="1"/>
  <c r="PD92" i="1"/>
  <c r="PE92" i="1"/>
  <c r="PF92" i="1"/>
  <c r="PG92" i="1"/>
  <c r="PH92" i="1"/>
  <c r="PI92" i="1"/>
  <c r="PJ92" i="1"/>
  <c r="PK92" i="1"/>
  <c r="PL92" i="1"/>
  <c r="PM92" i="1"/>
  <c r="PN92" i="1"/>
  <c r="PO92" i="1"/>
  <c r="PP92" i="1"/>
  <c r="PQ92" i="1"/>
  <c r="PR92" i="1"/>
  <c r="PS92" i="1"/>
  <c r="PT92" i="1"/>
  <c r="PU92" i="1"/>
  <c r="PV92" i="1"/>
  <c r="PW92" i="1"/>
  <c r="PX92" i="1"/>
  <c r="PY92" i="1"/>
  <c r="PZ92" i="1"/>
  <c r="QA92" i="1"/>
  <c r="QB92" i="1"/>
  <c r="QC92" i="1"/>
  <c r="QD92" i="1"/>
  <c r="QE92" i="1"/>
  <c r="QF92" i="1"/>
  <c r="QG92" i="1"/>
  <c r="QH92" i="1"/>
  <c r="QI92" i="1"/>
  <c r="QJ92" i="1"/>
  <c r="QK92" i="1"/>
  <c r="QL92" i="1"/>
  <c r="QM92" i="1"/>
  <c r="QN92" i="1"/>
  <c r="QO92" i="1"/>
  <c r="QP92" i="1"/>
  <c r="QQ92" i="1"/>
  <c r="QR92" i="1"/>
  <c r="QS92" i="1"/>
  <c r="QT92" i="1"/>
  <c r="QU92" i="1"/>
  <c r="QV92" i="1"/>
  <c r="QW92" i="1"/>
  <c r="QX92" i="1"/>
  <c r="QY92" i="1"/>
  <c r="QZ92" i="1"/>
  <c r="RA92" i="1"/>
  <c r="RB92" i="1"/>
  <c r="RC92" i="1"/>
  <c r="RD92" i="1"/>
  <c r="RE92" i="1"/>
  <c r="RF92" i="1"/>
  <c r="RG92" i="1"/>
  <c r="RH92" i="1"/>
  <c r="RI92" i="1"/>
  <c r="RJ92" i="1"/>
  <c r="RK92" i="1"/>
  <c r="RL92" i="1"/>
  <c r="RM92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C10" i="5" s="1"/>
  <c r="D10" i="5" s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FE93" i="1"/>
  <c r="FF93" i="1"/>
  <c r="FG93" i="1"/>
  <c r="FH93" i="1"/>
  <c r="FI93" i="1"/>
  <c r="FJ93" i="1"/>
  <c r="FK93" i="1"/>
  <c r="FL93" i="1"/>
  <c r="FM93" i="1"/>
  <c r="FN93" i="1"/>
  <c r="FO93" i="1"/>
  <c r="FP93" i="1"/>
  <c r="FQ93" i="1"/>
  <c r="FR93" i="1"/>
  <c r="FS93" i="1"/>
  <c r="FT93" i="1"/>
  <c r="FU93" i="1"/>
  <c r="FV93" i="1"/>
  <c r="FW93" i="1"/>
  <c r="FX93" i="1"/>
  <c r="FY93" i="1"/>
  <c r="FZ93" i="1"/>
  <c r="GA93" i="1"/>
  <c r="GB93" i="1"/>
  <c r="GC93" i="1"/>
  <c r="GD93" i="1"/>
  <c r="GE93" i="1"/>
  <c r="GF93" i="1"/>
  <c r="GG93" i="1"/>
  <c r="GH93" i="1"/>
  <c r="GI93" i="1"/>
  <c r="GJ93" i="1"/>
  <c r="GK93" i="1"/>
  <c r="GL93" i="1"/>
  <c r="GM93" i="1"/>
  <c r="GN93" i="1"/>
  <c r="GO93" i="1"/>
  <c r="GP93" i="1"/>
  <c r="GQ93" i="1"/>
  <c r="GR93" i="1"/>
  <c r="GS93" i="1"/>
  <c r="GT93" i="1"/>
  <c r="GU93" i="1"/>
  <c r="GV93" i="1"/>
  <c r="GW93" i="1"/>
  <c r="GX93" i="1"/>
  <c r="GY93" i="1"/>
  <c r="GZ93" i="1"/>
  <c r="HA93" i="1"/>
  <c r="HB93" i="1"/>
  <c r="HC93" i="1"/>
  <c r="HD93" i="1"/>
  <c r="HE93" i="1"/>
  <c r="HF93" i="1"/>
  <c r="HG93" i="1"/>
  <c r="HH93" i="1"/>
  <c r="HI93" i="1"/>
  <c r="HJ93" i="1"/>
  <c r="HK93" i="1"/>
  <c r="HL93" i="1"/>
  <c r="HM93" i="1"/>
  <c r="HN93" i="1"/>
  <c r="HO93" i="1"/>
  <c r="HP93" i="1"/>
  <c r="HQ93" i="1"/>
  <c r="HR93" i="1"/>
  <c r="HS93" i="1"/>
  <c r="HT93" i="1"/>
  <c r="HU93" i="1"/>
  <c r="HV93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IP93" i="1"/>
  <c r="IQ93" i="1"/>
  <c r="IR93" i="1"/>
  <c r="IS93" i="1"/>
  <c r="IT93" i="1"/>
  <c r="IU93" i="1"/>
  <c r="IV93" i="1"/>
  <c r="IW93" i="1"/>
  <c r="IX93" i="1"/>
  <c r="IY93" i="1"/>
  <c r="IZ93" i="1"/>
  <c r="JA93" i="1"/>
  <c r="JB93" i="1"/>
  <c r="JC93" i="1"/>
  <c r="JD93" i="1"/>
  <c r="JE93" i="1"/>
  <c r="JF93" i="1"/>
  <c r="JG93" i="1"/>
  <c r="JH93" i="1"/>
  <c r="JI93" i="1"/>
  <c r="JJ93" i="1"/>
  <c r="JK93" i="1"/>
  <c r="JL93" i="1"/>
  <c r="JM93" i="1"/>
  <c r="JN93" i="1"/>
  <c r="JO93" i="1"/>
  <c r="JP93" i="1"/>
  <c r="JQ93" i="1"/>
  <c r="JR93" i="1"/>
  <c r="JS93" i="1"/>
  <c r="JT93" i="1"/>
  <c r="JU93" i="1"/>
  <c r="JV93" i="1"/>
  <c r="JW93" i="1"/>
  <c r="JX93" i="1"/>
  <c r="JY93" i="1"/>
  <c r="JZ93" i="1"/>
  <c r="KA93" i="1"/>
  <c r="KB93" i="1"/>
  <c r="KC93" i="1"/>
  <c r="KD93" i="1"/>
  <c r="KE93" i="1"/>
  <c r="KF93" i="1"/>
  <c r="KG93" i="1"/>
  <c r="KH93" i="1"/>
  <c r="KI93" i="1"/>
  <c r="KJ93" i="1"/>
  <c r="KK93" i="1"/>
  <c r="KL93" i="1"/>
  <c r="KM93" i="1"/>
  <c r="KN93" i="1"/>
  <c r="KO93" i="1"/>
  <c r="KP93" i="1"/>
  <c r="KQ93" i="1"/>
  <c r="KR93" i="1"/>
  <c r="KS93" i="1"/>
  <c r="KT93" i="1"/>
  <c r="KU93" i="1"/>
  <c r="KV93" i="1"/>
  <c r="KW93" i="1"/>
  <c r="KX93" i="1"/>
  <c r="KY93" i="1"/>
  <c r="KZ93" i="1"/>
  <c r="LA93" i="1"/>
  <c r="LB93" i="1"/>
  <c r="LC93" i="1"/>
  <c r="LD93" i="1"/>
  <c r="LE93" i="1"/>
  <c r="LF93" i="1"/>
  <c r="LG93" i="1"/>
  <c r="LH93" i="1"/>
  <c r="LI93" i="1"/>
  <c r="LJ93" i="1"/>
  <c r="LK93" i="1"/>
  <c r="LL93" i="1"/>
  <c r="LM93" i="1"/>
  <c r="LN93" i="1"/>
  <c r="LO93" i="1"/>
  <c r="LP93" i="1"/>
  <c r="LQ93" i="1"/>
  <c r="LR93" i="1"/>
  <c r="LS93" i="1"/>
  <c r="LT93" i="1"/>
  <c r="LU93" i="1"/>
  <c r="LV93" i="1"/>
  <c r="LW93" i="1"/>
  <c r="LX93" i="1"/>
  <c r="LY93" i="1"/>
  <c r="LZ93" i="1"/>
  <c r="MA93" i="1"/>
  <c r="MB93" i="1"/>
  <c r="MC93" i="1"/>
  <c r="MD93" i="1"/>
  <c r="ME93" i="1"/>
  <c r="MF93" i="1"/>
  <c r="MG93" i="1"/>
  <c r="MH93" i="1"/>
  <c r="MI93" i="1"/>
  <c r="MJ93" i="1"/>
  <c r="MK93" i="1"/>
  <c r="ML93" i="1"/>
  <c r="MM93" i="1"/>
  <c r="MN93" i="1"/>
  <c r="MO93" i="1"/>
  <c r="MP93" i="1"/>
  <c r="MQ93" i="1"/>
  <c r="MR93" i="1"/>
  <c r="MS93" i="1"/>
  <c r="MT93" i="1"/>
  <c r="MU93" i="1"/>
  <c r="MV93" i="1"/>
  <c r="MW93" i="1"/>
  <c r="MX93" i="1"/>
  <c r="MY93" i="1"/>
  <c r="MZ93" i="1"/>
  <c r="NA93" i="1"/>
  <c r="NB93" i="1"/>
  <c r="NC93" i="1"/>
  <c r="ND93" i="1"/>
  <c r="NE93" i="1"/>
  <c r="NF93" i="1"/>
  <c r="NG93" i="1"/>
  <c r="NH93" i="1"/>
  <c r="NI93" i="1"/>
  <c r="NJ93" i="1"/>
  <c r="NK93" i="1"/>
  <c r="NL93" i="1"/>
  <c r="NM93" i="1"/>
  <c r="NN93" i="1"/>
  <c r="NO93" i="1"/>
  <c r="NP93" i="1"/>
  <c r="NQ93" i="1"/>
  <c r="NR93" i="1"/>
  <c r="NS93" i="1"/>
  <c r="NT93" i="1"/>
  <c r="NU93" i="1"/>
  <c r="NV93" i="1"/>
  <c r="NW93" i="1"/>
  <c r="NX93" i="1"/>
  <c r="NY93" i="1"/>
  <c r="NZ93" i="1"/>
  <c r="OA93" i="1"/>
  <c r="OB93" i="1"/>
  <c r="OC93" i="1"/>
  <c r="OD93" i="1"/>
  <c r="OE93" i="1"/>
  <c r="OF93" i="1"/>
  <c r="OG93" i="1"/>
  <c r="OH93" i="1"/>
  <c r="OI93" i="1"/>
  <c r="OJ93" i="1"/>
  <c r="OK93" i="1"/>
  <c r="OL93" i="1"/>
  <c r="OM93" i="1"/>
  <c r="ON93" i="1"/>
  <c r="OO93" i="1"/>
  <c r="OP93" i="1"/>
  <c r="OQ93" i="1"/>
  <c r="OR93" i="1"/>
  <c r="OS93" i="1"/>
  <c r="OT93" i="1"/>
  <c r="OU93" i="1"/>
  <c r="OV93" i="1"/>
  <c r="OW93" i="1"/>
  <c r="OX93" i="1"/>
  <c r="OY93" i="1"/>
  <c r="OZ93" i="1"/>
  <c r="PA93" i="1"/>
  <c r="PB93" i="1"/>
  <c r="PC93" i="1"/>
  <c r="PD93" i="1"/>
  <c r="PE93" i="1"/>
  <c r="PF93" i="1"/>
  <c r="PG93" i="1"/>
  <c r="PH93" i="1"/>
  <c r="PI93" i="1"/>
  <c r="PJ93" i="1"/>
  <c r="PK93" i="1"/>
  <c r="PL93" i="1"/>
  <c r="PM93" i="1"/>
  <c r="PN93" i="1"/>
  <c r="PO93" i="1"/>
  <c r="PP93" i="1"/>
  <c r="PQ93" i="1"/>
  <c r="PR93" i="1"/>
  <c r="PS93" i="1"/>
  <c r="PT93" i="1"/>
  <c r="PU93" i="1"/>
  <c r="PV93" i="1"/>
  <c r="PW93" i="1"/>
  <c r="PX93" i="1"/>
  <c r="PY93" i="1"/>
  <c r="PZ93" i="1"/>
  <c r="QA93" i="1"/>
  <c r="QB93" i="1"/>
  <c r="QC93" i="1"/>
  <c r="QD93" i="1"/>
  <c r="QE93" i="1"/>
  <c r="QF93" i="1"/>
  <c r="QG93" i="1"/>
  <c r="QH93" i="1"/>
  <c r="QI93" i="1"/>
  <c r="QJ93" i="1"/>
  <c r="QK93" i="1"/>
  <c r="QL93" i="1"/>
  <c r="QM93" i="1"/>
  <c r="QN93" i="1"/>
  <c r="QO93" i="1"/>
  <c r="QP93" i="1"/>
  <c r="QQ93" i="1"/>
  <c r="QR93" i="1"/>
  <c r="QS93" i="1"/>
  <c r="QT93" i="1"/>
  <c r="QU93" i="1"/>
  <c r="QV93" i="1"/>
  <c r="QW93" i="1"/>
  <c r="QX93" i="1"/>
  <c r="QY93" i="1"/>
  <c r="QZ93" i="1"/>
  <c r="RA93" i="1"/>
  <c r="RB93" i="1"/>
  <c r="RC93" i="1"/>
  <c r="RD93" i="1"/>
  <c r="RE93" i="1"/>
  <c r="RF93" i="1"/>
  <c r="RG93" i="1"/>
  <c r="RH93" i="1"/>
  <c r="RI93" i="1"/>
  <c r="RJ93" i="1"/>
  <c r="RK93" i="1"/>
  <c r="RL93" i="1"/>
  <c r="RM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C11" i="5" s="1"/>
  <c r="D11" i="5" s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FK94" i="1"/>
  <c r="FL94" i="1"/>
  <c r="FM94" i="1"/>
  <c r="FN94" i="1"/>
  <c r="FO94" i="1"/>
  <c r="FP94" i="1"/>
  <c r="FQ94" i="1"/>
  <c r="FR94" i="1"/>
  <c r="FS94" i="1"/>
  <c r="FT94" i="1"/>
  <c r="FU94" i="1"/>
  <c r="FV94" i="1"/>
  <c r="FW94" i="1"/>
  <c r="FX94" i="1"/>
  <c r="FY94" i="1"/>
  <c r="FZ94" i="1"/>
  <c r="GA94" i="1"/>
  <c r="GB94" i="1"/>
  <c r="GC94" i="1"/>
  <c r="GD94" i="1"/>
  <c r="GE94" i="1"/>
  <c r="GF94" i="1"/>
  <c r="GG94" i="1"/>
  <c r="GH94" i="1"/>
  <c r="GI94" i="1"/>
  <c r="GJ94" i="1"/>
  <c r="GK94" i="1"/>
  <c r="GL94" i="1"/>
  <c r="GM94" i="1"/>
  <c r="GN94" i="1"/>
  <c r="GO94" i="1"/>
  <c r="GP94" i="1"/>
  <c r="GQ94" i="1"/>
  <c r="GR94" i="1"/>
  <c r="GS94" i="1"/>
  <c r="GT94" i="1"/>
  <c r="GU94" i="1"/>
  <c r="GV94" i="1"/>
  <c r="GW94" i="1"/>
  <c r="GX94" i="1"/>
  <c r="GY94" i="1"/>
  <c r="GZ94" i="1"/>
  <c r="HA94" i="1"/>
  <c r="HB94" i="1"/>
  <c r="HC94" i="1"/>
  <c r="HD94" i="1"/>
  <c r="HE94" i="1"/>
  <c r="HF94" i="1"/>
  <c r="HG94" i="1"/>
  <c r="HH94" i="1"/>
  <c r="HI94" i="1"/>
  <c r="HJ94" i="1"/>
  <c r="HK94" i="1"/>
  <c r="HL94" i="1"/>
  <c r="HM94" i="1"/>
  <c r="HN94" i="1"/>
  <c r="HO94" i="1"/>
  <c r="HP94" i="1"/>
  <c r="HQ94" i="1"/>
  <c r="HR94" i="1"/>
  <c r="HS94" i="1"/>
  <c r="HT94" i="1"/>
  <c r="HU94" i="1"/>
  <c r="HV94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IP94" i="1"/>
  <c r="IQ94" i="1"/>
  <c r="IR94" i="1"/>
  <c r="IS94" i="1"/>
  <c r="IT94" i="1"/>
  <c r="IU94" i="1"/>
  <c r="IV94" i="1"/>
  <c r="IW94" i="1"/>
  <c r="IX94" i="1"/>
  <c r="IY94" i="1"/>
  <c r="IZ94" i="1"/>
  <c r="JA94" i="1"/>
  <c r="JB94" i="1"/>
  <c r="JC94" i="1"/>
  <c r="JD94" i="1"/>
  <c r="JE94" i="1"/>
  <c r="JF94" i="1"/>
  <c r="JG94" i="1"/>
  <c r="JH94" i="1"/>
  <c r="JI94" i="1"/>
  <c r="JJ94" i="1"/>
  <c r="JK94" i="1"/>
  <c r="JL94" i="1"/>
  <c r="JM94" i="1"/>
  <c r="JN94" i="1"/>
  <c r="JO94" i="1"/>
  <c r="JP94" i="1"/>
  <c r="JQ94" i="1"/>
  <c r="JR94" i="1"/>
  <c r="JS94" i="1"/>
  <c r="JT94" i="1"/>
  <c r="JU94" i="1"/>
  <c r="JV94" i="1"/>
  <c r="JW94" i="1"/>
  <c r="JX94" i="1"/>
  <c r="JY94" i="1"/>
  <c r="JZ94" i="1"/>
  <c r="KA94" i="1"/>
  <c r="KB94" i="1"/>
  <c r="KC94" i="1"/>
  <c r="KD94" i="1"/>
  <c r="KE94" i="1"/>
  <c r="KF94" i="1"/>
  <c r="KG94" i="1"/>
  <c r="KH94" i="1"/>
  <c r="KI94" i="1"/>
  <c r="KJ94" i="1"/>
  <c r="KK94" i="1"/>
  <c r="KL94" i="1"/>
  <c r="KM94" i="1"/>
  <c r="KN94" i="1"/>
  <c r="KO94" i="1"/>
  <c r="KP94" i="1"/>
  <c r="KQ94" i="1"/>
  <c r="KR94" i="1"/>
  <c r="KS94" i="1"/>
  <c r="KT94" i="1"/>
  <c r="KU94" i="1"/>
  <c r="KV94" i="1"/>
  <c r="KW94" i="1"/>
  <c r="KX94" i="1"/>
  <c r="KY94" i="1"/>
  <c r="KZ94" i="1"/>
  <c r="LA94" i="1"/>
  <c r="LB94" i="1"/>
  <c r="LC94" i="1"/>
  <c r="LD94" i="1"/>
  <c r="LE94" i="1"/>
  <c r="LF94" i="1"/>
  <c r="LG94" i="1"/>
  <c r="LH94" i="1"/>
  <c r="LI94" i="1"/>
  <c r="LJ94" i="1"/>
  <c r="LK94" i="1"/>
  <c r="LL94" i="1"/>
  <c r="LM94" i="1"/>
  <c r="LN94" i="1"/>
  <c r="LO94" i="1"/>
  <c r="LP94" i="1"/>
  <c r="LQ94" i="1"/>
  <c r="LR94" i="1"/>
  <c r="LS94" i="1"/>
  <c r="LT94" i="1"/>
  <c r="LU94" i="1"/>
  <c r="LV94" i="1"/>
  <c r="LW94" i="1"/>
  <c r="LX94" i="1"/>
  <c r="LY94" i="1"/>
  <c r="LZ94" i="1"/>
  <c r="MA94" i="1"/>
  <c r="MB94" i="1"/>
  <c r="MC94" i="1"/>
  <c r="MD94" i="1"/>
  <c r="ME94" i="1"/>
  <c r="MF94" i="1"/>
  <c r="MG94" i="1"/>
  <c r="MH94" i="1"/>
  <c r="MI94" i="1"/>
  <c r="MJ94" i="1"/>
  <c r="MK94" i="1"/>
  <c r="ML94" i="1"/>
  <c r="MM94" i="1"/>
  <c r="MN94" i="1"/>
  <c r="MO94" i="1"/>
  <c r="MP94" i="1"/>
  <c r="MQ94" i="1"/>
  <c r="MR94" i="1"/>
  <c r="MS94" i="1"/>
  <c r="MT94" i="1"/>
  <c r="MU94" i="1"/>
  <c r="MV94" i="1"/>
  <c r="MW94" i="1"/>
  <c r="MX94" i="1"/>
  <c r="MY94" i="1"/>
  <c r="MZ94" i="1"/>
  <c r="NA94" i="1"/>
  <c r="NB94" i="1"/>
  <c r="NC94" i="1"/>
  <c r="ND94" i="1"/>
  <c r="NE94" i="1"/>
  <c r="NF94" i="1"/>
  <c r="NG94" i="1"/>
  <c r="NH94" i="1"/>
  <c r="NI94" i="1"/>
  <c r="NJ94" i="1"/>
  <c r="NK94" i="1"/>
  <c r="NL94" i="1"/>
  <c r="NM94" i="1"/>
  <c r="NN94" i="1"/>
  <c r="NO94" i="1"/>
  <c r="NP94" i="1"/>
  <c r="NQ94" i="1"/>
  <c r="NR94" i="1"/>
  <c r="NS94" i="1"/>
  <c r="NT94" i="1"/>
  <c r="NU94" i="1"/>
  <c r="NV94" i="1"/>
  <c r="NW94" i="1"/>
  <c r="NX94" i="1"/>
  <c r="NY94" i="1"/>
  <c r="NZ94" i="1"/>
  <c r="OA94" i="1"/>
  <c r="OB94" i="1"/>
  <c r="OC94" i="1"/>
  <c r="OD94" i="1"/>
  <c r="OE94" i="1"/>
  <c r="OF94" i="1"/>
  <c r="OG94" i="1"/>
  <c r="OH94" i="1"/>
  <c r="OI94" i="1"/>
  <c r="OJ94" i="1"/>
  <c r="OK94" i="1"/>
  <c r="OL94" i="1"/>
  <c r="OM94" i="1"/>
  <c r="ON94" i="1"/>
  <c r="OO94" i="1"/>
  <c r="OP94" i="1"/>
  <c r="OQ94" i="1"/>
  <c r="OR94" i="1"/>
  <c r="OS94" i="1"/>
  <c r="OT94" i="1"/>
  <c r="OU94" i="1"/>
  <c r="OV94" i="1"/>
  <c r="OW94" i="1"/>
  <c r="OX94" i="1"/>
  <c r="OY94" i="1"/>
  <c r="OZ94" i="1"/>
  <c r="PA94" i="1"/>
  <c r="PB94" i="1"/>
  <c r="PC94" i="1"/>
  <c r="PD94" i="1"/>
  <c r="PE94" i="1"/>
  <c r="PF94" i="1"/>
  <c r="PG94" i="1"/>
  <c r="PH94" i="1"/>
  <c r="PI94" i="1"/>
  <c r="PJ94" i="1"/>
  <c r="PK94" i="1"/>
  <c r="PL94" i="1"/>
  <c r="PM94" i="1"/>
  <c r="PN94" i="1"/>
  <c r="PO94" i="1"/>
  <c r="PP94" i="1"/>
  <c r="PQ94" i="1"/>
  <c r="PR94" i="1"/>
  <c r="PS94" i="1"/>
  <c r="PT94" i="1"/>
  <c r="PU94" i="1"/>
  <c r="PV94" i="1"/>
  <c r="PW94" i="1"/>
  <c r="PX94" i="1"/>
  <c r="PY94" i="1"/>
  <c r="PZ94" i="1"/>
  <c r="QA94" i="1"/>
  <c r="QB94" i="1"/>
  <c r="QC94" i="1"/>
  <c r="QD94" i="1"/>
  <c r="QE94" i="1"/>
  <c r="QF94" i="1"/>
  <c r="QG94" i="1"/>
  <c r="QH94" i="1"/>
  <c r="QI94" i="1"/>
  <c r="QJ94" i="1"/>
  <c r="QK94" i="1"/>
  <c r="QL94" i="1"/>
  <c r="QM94" i="1"/>
  <c r="QN94" i="1"/>
  <c r="QO94" i="1"/>
  <c r="QP94" i="1"/>
  <c r="QQ94" i="1"/>
  <c r="QR94" i="1"/>
  <c r="QS94" i="1"/>
  <c r="QT94" i="1"/>
  <c r="QU94" i="1"/>
  <c r="QV94" i="1"/>
  <c r="QW94" i="1"/>
  <c r="QX94" i="1"/>
  <c r="QY94" i="1"/>
  <c r="QZ94" i="1"/>
  <c r="RA94" i="1"/>
  <c r="RB94" i="1"/>
  <c r="RC94" i="1"/>
  <c r="RD94" i="1"/>
  <c r="RE94" i="1"/>
  <c r="RF94" i="1"/>
  <c r="RG94" i="1"/>
  <c r="RH94" i="1"/>
  <c r="RI94" i="1"/>
  <c r="RJ94" i="1"/>
  <c r="RK94" i="1"/>
  <c r="RL94" i="1"/>
  <c r="RM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C12" i="5" s="1"/>
  <c r="D12" i="5" s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FE95" i="1"/>
  <c r="FF95" i="1"/>
  <c r="FG95" i="1"/>
  <c r="FH95" i="1"/>
  <c r="FI95" i="1"/>
  <c r="FJ95" i="1"/>
  <c r="FK95" i="1"/>
  <c r="FL95" i="1"/>
  <c r="FM95" i="1"/>
  <c r="FN95" i="1"/>
  <c r="FO95" i="1"/>
  <c r="FP95" i="1"/>
  <c r="FQ95" i="1"/>
  <c r="FR95" i="1"/>
  <c r="FS95" i="1"/>
  <c r="FT95" i="1"/>
  <c r="FU95" i="1"/>
  <c r="FV95" i="1"/>
  <c r="FW95" i="1"/>
  <c r="FX95" i="1"/>
  <c r="FY95" i="1"/>
  <c r="FZ95" i="1"/>
  <c r="GA95" i="1"/>
  <c r="GB95" i="1"/>
  <c r="GC95" i="1"/>
  <c r="GD95" i="1"/>
  <c r="GE95" i="1"/>
  <c r="GF95" i="1"/>
  <c r="GG95" i="1"/>
  <c r="GH95" i="1"/>
  <c r="GI95" i="1"/>
  <c r="GJ95" i="1"/>
  <c r="GK95" i="1"/>
  <c r="GL95" i="1"/>
  <c r="GM95" i="1"/>
  <c r="GN95" i="1"/>
  <c r="GO95" i="1"/>
  <c r="GP95" i="1"/>
  <c r="GQ95" i="1"/>
  <c r="GR95" i="1"/>
  <c r="GS95" i="1"/>
  <c r="GT95" i="1"/>
  <c r="GU95" i="1"/>
  <c r="GV95" i="1"/>
  <c r="GW95" i="1"/>
  <c r="GX95" i="1"/>
  <c r="GY95" i="1"/>
  <c r="GZ95" i="1"/>
  <c r="HA95" i="1"/>
  <c r="HB95" i="1"/>
  <c r="HC95" i="1"/>
  <c r="HD95" i="1"/>
  <c r="HE95" i="1"/>
  <c r="HF95" i="1"/>
  <c r="HG95" i="1"/>
  <c r="HH95" i="1"/>
  <c r="HI95" i="1"/>
  <c r="HJ95" i="1"/>
  <c r="HK95" i="1"/>
  <c r="HL95" i="1"/>
  <c r="HM95" i="1"/>
  <c r="HN95" i="1"/>
  <c r="HO95" i="1"/>
  <c r="HP95" i="1"/>
  <c r="HQ95" i="1"/>
  <c r="HR95" i="1"/>
  <c r="HS95" i="1"/>
  <c r="HT95" i="1"/>
  <c r="HU95" i="1"/>
  <c r="HV95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IP95" i="1"/>
  <c r="IQ95" i="1"/>
  <c r="IR95" i="1"/>
  <c r="IS95" i="1"/>
  <c r="IT95" i="1"/>
  <c r="IU95" i="1"/>
  <c r="IV95" i="1"/>
  <c r="IW95" i="1"/>
  <c r="IX95" i="1"/>
  <c r="IY95" i="1"/>
  <c r="IZ95" i="1"/>
  <c r="JA95" i="1"/>
  <c r="JB95" i="1"/>
  <c r="JC95" i="1"/>
  <c r="JD95" i="1"/>
  <c r="JE95" i="1"/>
  <c r="JF95" i="1"/>
  <c r="JG95" i="1"/>
  <c r="JH95" i="1"/>
  <c r="JI95" i="1"/>
  <c r="JJ95" i="1"/>
  <c r="JK95" i="1"/>
  <c r="JL95" i="1"/>
  <c r="JM95" i="1"/>
  <c r="JN95" i="1"/>
  <c r="JO95" i="1"/>
  <c r="JP95" i="1"/>
  <c r="JQ95" i="1"/>
  <c r="JR95" i="1"/>
  <c r="JS95" i="1"/>
  <c r="JT95" i="1"/>
  <c r="JU95" i="1"/>
  <c r="JV95" i="1"/>
  <c r="JW95" i="1"/>
  <c r="JX95" i="1"/>
  <c r="JY95" i="1"/>
  <c r="JZ95" i="1"/>
  <c r="KA95" i="1"/>
  <c r="KB95" i="1"/>
  <c r="KC95" i="1"/>
  <c r="KD95" i="1"/>
  <c r="KE95" i="1"/>
  <c r="KF95" i="1"/>
  <c r="KG95" i="1"/>
  <c r="KH95" i="1"/>
  <c r="KI95" i="1"/>
  <c r="KJ95" i="1"/>
  <c r="KK95" i="1"/>
  <c r="KL95" i="1"/>
  <c r="KM95" i="1"/>
  <c r="KN95" i="1"/>
  <c r="KO95" i="1"/>
  <c r="KP95" i="1"/>
  <c r="KQ95" i="1"/>
  <c r="KR95" i="1"/>
  <c r="KS95" i="1"/>
  <c r="KT95" i="1"/>
  <c r="KU95" i="1"/>
  <c r="KV95" i="1"/>
  <c r="KW95" i="1"/>
  <c r="KX95" i="1"/>
  <c r="KY95" i="1"/>
  <c r="KZ95" i="1"/>
  <c r="LA95" i="1"/>
  <c r="LB95" i="1"/>
  <c r="LC95" i="1"/>
  <c r="LD95" i="1"/>
  <c r="LE95" i="1"/>
  <c r="LF95" i="1"/>
  <c r="LG95" i="1"/>
  <c r="LH95" i="1"/>
  <c r="LI95" i="1"/>
  <c r="LJ95" i="1"/>
  <c r="LK95" i="1"/>
  <c r="LL95" i="1"/>
  <c r="LM95" i="1"/>
  <c r="LN95" i="1"/>
  <c r="LO95" i="1"/>
  <c r="LP95" i="1"/>
  <c r="LQ95" i="1"/>
  <c r="LR95" i="1"/>
  <c r="LS95" i="1"/>
  <c r="LT95" i="1"/>
  <c r="LU95" i="1"/>
  <c r="LV95" i="1"/>
  <c r="LW95" i="1"/>
  <c r="LX95" i="1"/>
  <c r="LY95" i="1"/>
  <c r="LZ95" i="1"/>
  <c r="MA95" i="1"/>
  <c r="MB95" i="1"/>
  <c r="MC95" i="1"/>
  <c r="MD95" i="1"/>
  <c r="ME95" i="1"/>
  <c r="MF95" i="1"/>
  <c r="MG95" i="1"/>
  <c r="MH95" i="1"/>
  <c r="MI95" i="1"/>
  <c r="MJ95" i="1"/>
  <c r="MK95" i="1"/>
  <c r="ML95" i="1"/>
  <c r="MM95" i="1"/>
  <c r="MN95" i="1"/>
  <c r="MO95" i="1"/>
  <c r="MP95" i="1"/>
  <c r="MQ95" i="1"/>
  <c r="MR95" i="1"/>
  <c r="MS95" i="1"/>
  <c r="MT95" i="1"/>
  <c r="MU95" i="1"/>
  <c r="MV95" i="1"/>
  <c r="MW95" i="1"/>
  <c r="MX95" i="1"/>
  <c r="MY95" i="1"/>
  <c r="MZ95" i="1"/>
  <c r="NA95" i="1"/>
  <c r="NB95" i="1"/>
  <c r="NC95" i="1"/>
  <c r="ND95" i="1"/>
  <c r="NE95" i="1"/>
  <c r="NF95" i="1"/>
  <c r="NG95" i="1"/>
  <c r="NH95" i="1"/>
  <c r="NI95" i="1"/>
  <c r="NJ95" i="1"/>
  <c r="NK95" i="1"/>
  <c r="NL95" i="1"/>
  <c r="NM95" i="1"/>
  <c r="NN95" i="1"/>
  <c r="NO95" i="1"/>
  <c r="NP95" i="1"/>
  <c r="NQ95" i="1"/>
  <c r="NR95" i="1"/>
  <c r="NS95" i="1"/>
  <c r="NT95" i="1"/>
  <c r="NU95" i="1"/>
  <c r="NV95" i="1"/>
  <c r="NW95" i="1"/>
  <c r="NX95" i="1"/>
  <c r="NY95" i="1"/>
  <c r="NZ95" i="1"/>
  <c r="OA95" i="1"/>
  <c r="OB95" i="1"/>
  <c r="OC95" i="1"/>
  <c r="OD95" i="1"/>
  <c r="OE95" i="1"/>
  <c r="OF95" i="1"/>
  <c r="OG95" i="1"/>
  <c r="OH95" i="1"/>
  <c r="OI95" i="1"/>
  <c r="OJ95" i="1"/>
  <c r="OK95" i="1"/>
  <c r="OL95" i="1"/>
  <c r="OM95" i="1"/>
  <c r="ON95" i="1"/>
  <c r="OO95" i="1"/>
  <c r="OP95" i="1"/>
  <c r="OQ95" i="1"/>
  <c r="OR95" i="1"/>
  <c r="OS95" i="1"/>
  <c r="OT95" i="1"/>
  <c r="OU95" i="1"/>
  <c r="OV95" i="1"/>
  <c r="OW95" i="1"/>
  <c r="OX95" i="1"/>
  <c r="OY95" i="1"/>
  <c r="OZ95" i="1"/>
  <c r="PA95" i="1"/>
  <c r="PB95" i="1"/>
  <c r="PC95" i="1"/>
  <c r="PD95" i="1"/>
  <c r="PE95" i="1"/>
  <c r="PF95" i="1"/>
  <c r="PG95" i="1"/>
  <c r="PH95" i="1"/>
  <c r="PI95" i="1"/>
  <c r="PJ95" i="1"/>
  <c r="PK95" i="1"/>
  <c r="PL95" i="1"/>
  <c r="PM95" i="1"/>
  <c r="PN95" i="1"/>
  <c r="PO95" i="1"/>
  <c r="PP95" i="1"/>
  <c r="PQ95" i="1"/>
  <c r="PR95" i="1"/>
  <c r="PS95" i="1"/>
  <c r="PT95" i="1"/>
  <c r="PU95" i="1"/>
  <c r="PV95" i="1"/>
  <c r="PW95" i="1"/>
  <c r="PX95" i="1"/>
  <c r="PY95" i="1"/>
  <c r="PZ95" i="1"/>
  <c r="QA95" i="1"/>
  <c r="QB95" i="1"/>
  <c r="QC95" i="1"/>
  <c r="QD95" i="1"/>
  <c r="QE95" i="1"/>
  <c r="QF95" i="1"/>
  <c r="QG95" i="1"/>
  <c r="QH95" i="1"/>
  <c r="QI95" i="1"/>
  <c r="QJ95" i="1"/>
  <c r="QK95" i="1"/>
  <c r="QL95" i="1"/>
  <c r="QM95" i="1"/>
  <c r="QN95" i="1"/>
  <c r="QO95" i="1"/>
  <c r="QP95" i="1"/>
  <c r="QQ95" i="1"/>
  <c r="QR95" i="1"/>
  <c r="QS95" i="1"/>
  <c r="QT95" i="1"/>
  <c r="QU95" i="1"/>
  <c r="QV95" i="1"/>
  <c r="QW95" i="1"/>
  <c r="QX95" i="1"/>
  <c r="QY95" i="1"/>
  <c r="QZ95" i="1"/>
  <c r="RA95" i="1"/>
  <c r="RB95" i="1"/>
  <c r="RC95" i="1"/>
  <c r="RD95" i="1"/>
  <c r="RE95" i="1"/>
  <c r="RF95" i="1"/>
  <c r="RG95" i="1"/>
  <c r="RH95" i="1"/>
  <c r="RI95" i="1"/>
  <c r="RJ95" i="1"/>
  <c r="RK95" i="1"/>
  <c r="RL95" i="1"/>
  <c r="RM95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C13" i="5" s="1"/>
  <c r="D13" i="5" s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IW96" i="1"/>
  <c r="IX96" i="1"/>
  <c r="IY96" i="1"/>
  <c r="IZ96" i="1"/>
  <c r="JA96" i="1"/>
  <c r="JB96" i="1"/>
  <c r="JC96" i="1"/>
  <c r="JD96" i="1"/>
  <c r="JE96" i="1"/>
  <c r="JF96" i="1"/>
  <c r="JG96" i="1"/>
  <c r="JH96" i="1"/>
  <c r="JI96" i="1"/>
  <c r="JJ96" i="1"/>
  <c r="JK96" i="1"/>
  <c r="JL96" i="1"/>
  <c r="JM96" i="1"/>
  <c r="JN96" i="1"/>
  <c r="JO96" i="1"/>
  <c r="JP96" i="1"/>
  <c r="JQ96" i="1"/>
  <c r="JR96" i="1"/>
  <c r="JS96" i="1"/>
  <c r="JT96" i="1"/>
  <c r="JU96" i="1"/>
  <c r="JV96" i="1"/>
  <c r="JW96" i="1"/>
  <c r="JX96" i="1"/>
  <c r="JY96" i="1"/>
  <c r="JZ96" i="1"/>
  <c r="KA96" i="1"/>
  <c r="KB96" i="1"/>
  <c r="KC96" i="1"/>
  <c r="KD96" i="1"/>
  <c r="KE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R96" i="1"/>
  <c r="KS96" i="1"/>
  <c r="KT96" i="1"/>
  <c r="KU96" i="1"/>
  <c r="KV96" i="1"/>
  <c r="KW96" i="1"/>
  <c r="KX96" i="1"/>
  <c r="KY96" i="1"/>
  <c r="KZ96" i="1"/>
  <c r="LA96" i="1"/>
  <c r="LB96" i="1"/>
  <c r="LC96" i="1"/>
  <c r="LD96" i="1"/>
  <c r="LE96" i="1"/>
  <c r="LF96" i="1"/>
  <c r="LG96" i="1"/>
  <c r="LH96" i="1"/>
  <c r="LI96" i="1"/>
  <c r="LJ96" i="1"/>
  <c r="LK96" i="1"/>
  <c r="LL96" i="1"/>
  <c r="LM96" i="1"/>
  <c r="LN96" i="1"/>
  <c r="LO96" i="1"/>
  <c r="LP96" i="1"/>
  <c r="LQ96" i="1"/>
  <c r="LR96" i="1"/>
  <c r="LS96" i="1"/>
  <c r="LT96" i="1"/>
  <c r="LU96" i="1"/>
  <c r="LV96" i="1"/>
  <c r="LW96" i="1"/>
  <c r="LX96" i="1"/>
  <c r="LY96" i="1"/>
  <c r="LZ96" i="1"/>
  <c r="MA96" i="1"/>
  <c r="MB96" i="1"/>
  <c r="MC96" i="1"/>
  <c r="MD96" i="1"/>
  <c r="ME96" i="1"/>
  <c r="MF96" i="1"/>
  <c r="MG96" i="1"/>
  <c r="MH96" i="1"/>
  <c r="MI96" i="1"/>
  <c r="MJ96" i="1"/>
  <c r="MK96" i="1"/>
  <c r="ML96" i="1"/>
  <c r="MM96" i="1"/>
  <c r="MN96" i="1"/>
  <c r="MO96" i="1"/>
  <c r="MP96" i="1"/>
  <c r="MQ96" i="1"/>
  <c r="MR96" i="1"/>
  <c r="MS96" i="1"/>
  <c r="MT96" i="1"/>
  <c r="MU96" i="1"/>
  <c r="MV96" i="1"/>
  <c r="MW96" i="1"/>
  <c r="MX96" i="1"/>
  <c r="MY96" i="1"/>
  <c r="MZ96" i="1"/>
  <c r="NA96" i="1"/>
  <c r="NB96" i="1"/>
  <c r="NC96" i="1"/>
  <c r="ND96" i="1"/>
  <c r="NE96" i="1"/>
  <c r="NF96" i="1"/>
  <c r="NG96" i="1"/>
  <c r="NH96" i="1"/>
  <c r="NI96" i="1"/>
  <c r="NJ96" i="1"/>
  <c r="NK96" i="1"/>
  <c r="NL96" i="1"/>
  <c r="NM96" i="1"/>
  <c r="NN96" i="1"/>
  <c r="NO96" i="1"/>
  <c r="NP96" i="1"/>
  <c r="NQ96" i="1"/>
  <c r="NR96" i="1"/>
  <c r="NS96" i="1"/>
  <c r="NT96" i="1"/>
  <c r="NU96" i="1"/>
  <c r="NV96" i="1"/>
  <c r="NW96" i="1"/>
  <c r="NX96" i="1"/>
  <c r="NY96" i="1"/>
  <c r="NZ96" i="1"/>
  <c r="OA96" i="1"/>
  <c r="OB96" i="1"/>
  <c r="OC96" i="1"/>
  <c r="OD96" i="1"/>
  <c r="OE96" i="1"/>
  <c r="OF96" i="1"/>
  <c r="OG96" i="1"/>
  <c r="OH96" i="1"/>
  <c r="OI96" i="1"/>
  <c r="OJ96" i="1"/>
  <c r="OK96" i="1"/>
  <c r="OL96" i="1"/>
  <c r="OM96" i="1"/>
  <c r="ON96" i="1"/>
  <c r="OO96" i="1"/>
  <c r="OP96" i="1"/>
  <c r="OQ96" i="1"/>
  <c r="OR96" i="1"/>
  <c r="OS96" i="1"/>
  <c r="OT96" i="1"/>
  <c r="OU96" i="1"/>
  <c r="OV96" i="1"/>
  <c r="OW96" i="1"/>
  <c r="OX96" i="1"/>
  <c r="OY96" i="1"/>
  <c r="OZ96" i="1"/>
  <c r="PA96" i="1"/>
  <c r="PB96" i="1"/>
  <c r="PC96" i="1"/>
  <c r="PD96" i="1"/>
  <c r="PE96" i="1"/>
  <c r="PF96" i="1"/>
  <c r="PG96" i="1"/>
  <c r="PH96" i="1"/>
  <c r="PI96" i="1"/>
  <c r="PJ96" i="1"/>
  <c r="PK96" i="1"/>
  <c r="PL96" i="1"/>
  <c r="PM96" i="1"/>
  <c r="PN96" i="1"/>
  <c r="PO96" i="1"/>
  <c r="PP96" i="1"/>
  <c r="PQ96" i="1"/>
  <c r="PR96" i="1"/>
  <c r="PS96" i="1"/>
  <c r="PT96" i="1"/>
  <c r="PU96" i="1"/>
  <c r="PV96" i="1"/>
  <c r="PW96" i="1"/>
  <c r="PX96" i="1"/>
  <c r="PY96" i="1"/>
  <c r="PZ96" i="1"/>
  <c r="QA96" i="1"/>
  <c r="QB96" i="1"/>
  <c r="QC96" i="1"/>
  <c r="QD96" i="1"/>
  <c r="QE96" i="1"/>
  <c r="QF96" i="1"/>
  <c r="QG96" i="1"/>
  <c r="QH96" i="1"/>
  <c r="QI96" i="1"/>
  <c r="QJ96" i="1"/>
  <c r="QK96" i="1"/>
  <c r="QL96" i="1"/>
  <c r="QM96" i="1"/>
  <c r="QN96" i="1"/>
  <c r="QO96" i="1"/>
  <c r="QP96" i="1"/>
  <c r="QQ96" i="1"/>
  <c r="QR96" i="1"/>
  <c r="QS96" i="1"/>
  <c r="QT96" i="1"/>
  <c r="QU96" i="1"/>
  <c r="QV96" i="1"/>
  <c r="QW96" i="1"/>
  <c r="QX96" i="1"/>
  <c r="QY96" i="1"/>
  <c r="QZ96" i="1"/>
  <c r="RA96" i="1"/>
  <c r="RB96" i="1"/>
  <c r="RC96" i="1"/>
  <c r="RD96" i="1"/>
  <c r="RE96" i="1"/>
  <c r="RF96" i="1"/>
  <c r="RG96" i="1"/>
  <c r="RH96" i="1"/>
  <c r="RI96" i="1"/>
  <c r="RJ96" i="1"/>
  <c r="RK96" i="1"/>
  <c r="RL96" i="1"/>
  <c r="RM96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C14" i="5" s="1"/>
  <c r="D14" i="5" s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FE97" i="1"/>
  <c r="FF97" i="1"/>
  <c r="FG97" i="1"/>
  <c r="FH97" i="1"/>
  <c r="FI97" i="1"/>
  <c r="FJ97" i="1"/>
  <c r="FK97" i="1"/>
  <c r="FL97" i="1"/>
  <c r="FM97" i="1"/>
  <c r="FN97" i="1"/>
  <c r="FO97" i="1"/>
  <c r="FP97" i="1"/>
  <c r="FQ97" i="1"/>
  <c r="FR97" i="1"/>
  <c r="FS97" i="1"/>
  <c r="FT97" i="1"/>
  <c r="FU97" i="1"/>
  <c r="FV97" i="1"/>
  <c r="FW97" i="1"/>
  <c r="FX97" i="1"/>
  <c r="FY97" i="1"/>
  <c r="FZ97" i="1"/>
  <c r="GA97" i="1"/>
  <c r="GB97" i="1"/>
  <c r="GC97" i="1"/>
  <c r="GD97" i="1"/>
  <c r="GE97" i="1"/>
  <c r="GF97" i="1"/>
  <c r="GG97" i="1"/>
  <c r="GH97" i="1"/>
  <c r="GI97" i="1"/>
  <c r="GJ97" i="1"/>
  <c r="GK97" i="1"/>
  <c r="GL97" i="1"/>
  <c r="GM97" i="1"/>
  <c r="GN97" i="1"/>
  <c r="GO97" i="1"/>
  <c r="GP97" i="1"/>
  <c r="GQ97" i="1"/>
  <c r="GR97" i="1"/>
  <c r="GS97" i="1"/>
  <c r="GT97" i="1"/>
  <c r="GU97" i="1"/>
  <c r="GV97" i="1"/>
  <c r="GW97" i="1"/>
  <c r="GX97" i="1"/>
  <c r="GY97" i="1"/>
  <c r="GZ97" i="1"/>
  <c r="HA97" i="1"/>
  <c r="HB97" i="1"/>
  <c r="HC97" i="1"/>
  <c r="HD97" i="1"/>
  <c r="HE97" i="1"/>
  <c r="HF97" i="1"/>
  <c r="HG97" i="1"/>
  <c r="HH97" i="1"/>
  <c r="HI97" i="1"/>
  <c r="HJ97" i="1"/>
  <c r="HK97" i="1"/>
  <c r="HL97" i="1"/>
  <c r="HM97" i="1"/>
  <c r="HN97" i="1"/>
  <c r="HO97" i="1"/>
  <c r="HP97" i="1"/>
  <c r="HQ97" i="1"/>
  <c r="HR97" i="1"/>
  <c r="HS97" i="1"/>
  <c r="HT97" i="1"/>
  <c r="HU97" i="1"/>
  <c r="HV97" i="1"/>
  <c r="HW97" i="1"/>
  <c r="HX97" i="1"/>
  <c r="HY97" i="1"/>
  <c r="HZ97" i="1"/>
  <c r="IA97" i="1"/>
  <c r="IB97" i="1"/>
  <c r="IC97" i="1"/>
  <c r="ID97" i="1"/>
  <c r="IE97" i="1"/>
  <c r="IF97" i="1"/>
  <c r="IG97" i="1"/>
  <c r="IH97" i="1"/>
  <c r="II97" i="1"/>
  <c r="IJ97" i="1"/>
  <c r="IK97" i="1"/>
  <c r="IL97" i="1"/>
  <c r="IM97" i="1"/>
  <c r="IN97" i="1"/>
  <c r="IO97" i="1"/>
  <c r="IP97" i="1"/>
  <c r="IQ97" i="1"/>
  <c r="IR97" i="1"/>
  <c r="IS97" i="1"/>
  <c r="IT97" i="1"/>
  <c r="IU97" i="1"/>
  <c r="IV97" i="1"/>
  <c r="IW97" i="1"/>
  <c r="IX97" i="1"/>
  <c r="IY97" i="1"/>
  <c r="IZ97" i="1"/>
  <c r="JA97" i="1"/>
  <c r="JB97" i="1"/>
  <c r="JC97" i="1"/>
  <c r="JD97" i="1"/>
  <c r="JE97" i="1"/>
  <c r="JF97" i="1"/>
  <c r="JG97" i="1"/>
  <c r="JH97" i="1"/>
  <c r="JI97" i="1"/>
  <c r="JJ97" i="1"/>
  <c r="JK97" i="1"/>
  <c r="JL97" i="1"/>
  <c r="JM97" i="1"/>
  <c r="JN97" i="1"/>
  <c r="JO97" i="1"/>
  <c r="JP97" i="1"/>
  <c r="JQ97" i="1"/>
  <c r="JR97" i="1"/>
  <c r="JS97" i="1"/>
  <c r="JT97" i="1"/>
  <c r="JU97" i="1"/>
  <c r="JV97" i="1"/>
  <c r="JW97" i="1"/>
  <c r="JX97" i="1"/>
  <c r="JY97" i="1"/>
  <c r="JZ97" i="1"/>
  <c r="KA97" i="1"/>
  <c r="KB97" i="1"/>
  <c r="KC97" i="1"/>
  <c r="KD97" i="1"/>
  <c r="KE97" i="1"/>
  <c r="KF97" i="1"/>
  <c r="KG97" i="1"/>
  <c r="KH97" i="1"/>
  <c r="KI97" i="1"/>
  <c r="KJ97" i="1"/>
  <c r="KK97" i="1"/>
  <c r="KL97" i="1"/>
  <c r="KM97" i="1"/>
  <c r="KN97" i="1"/>
  <c r="KO97" i="1"/>
  <c r="KP97" i="1"/>
  <c r="KQ97" i="1"/>
  <c r="KR97" i="1"/>
  <c r="KS97" i="1"/>
  <c r="KT97" i="1"/>
  <c r="KU97" i="1"/>
  <c r="KV97" i="1"/>
  <c r="KW97" i="1"/>
  <c r="KX97" i="1"/>
  <c r="KY97" i="1"/>
  <c r="KZ97" i="1"/>
  <c r="LA97" i="1"/>
  <c r="LB97" i="1"/>
  <c r="LC97" i="1"/>
  <c r="LD97" i="1"/>
  <c r="LE97" i="1"/>
  <c r="LF97" i="1"/>
  <c r="LG97" i="1"/>
  <c r="LH97" i="1"/>
  <c r="LI97" i="1"/>
  <c r="LJ97" i="1"/>
  <c r="LK97" i="1"/>
  <c r="LL97" i="1"/>
  <c r="LM97" i="1"/>
  <c r="LN97" i="1"/>
  <c r="LO97" i="1"/>
  <c r="LP97" i="1"/>
  <c r="LQ97" i="1"/>
  <c r="LR97" i="1"/>
  <c r="LS97" i="1"/>
  <c r="LT97" i="1"/>
  <c r="LU97" i="1"/>
  <c r="LV97" i="1"/>
  <c r="LW97" i="1"/>
  <c r="LX97" i="1"/>
  <c r="LY97" i="1"/>
  <c r="LZ97" i="1"/>
  <c r="MA97" i="1"/>
  <c r="MB97" i="1"/>
  <c r="MC97" i="1"/>
  <c r="MD97" i="1"/>
  <c r="ME97" i="1"/>
  <c r="MF97" i="1"/>
  <c r="MG97" i="1"/>
  <c r="MH97" i="1"/>
  <c r="MI97" i="1"/>
  <c r="MJ97" i="1"/>
  <c r="MK97" i="1"/>
  <c r="ML97" i="1"/>
  <c r="MM97" i="1"/>
  <c r="MN97" i="1"/>
  <c r="MO97" i="1"/>
  <c r="MP97" i="1"/>
  <c r="MQ97" i="1"/>
  <c r="MR97" i="1"/>
  <c r="MS97" i="1"/>
  <c r="MT97" i="1"/>
  <c r="MU97" i="1"/>
  <c r="MV97" i="1"/>
  <c r="MW97" i="1"/>
  <c r="MX97" i="1"/>
  <c r="MY97" i="1"/>
  <c r="MZ97" i="1"/>
  <c r="NA97" i="1"/>
  <c r="NB97" i="1"/>
  <c r="NC97" i="1"/>
  <c r="ND97" i="1"/>
  <c r="NE97" i="1"/>
  <c r="NF97" i="1"/>
  <c r="NG97" i="1"/>
  <c r="NH97" i="1"/>
  <c r="NI97" i="1"/>
  <c r="NJ97" i="1"/>
  <c r="NK97" i="1"/>
  <c r="NL97" i="1"/>
  <c r="NM97" i="1"/>
  <c r="NN97" i="1"/>
  <c r="NO97" i="1"/>
  <c r="NP97" i="1"/>
  <c r="NQ97" i="1"/>
  <c r="NR97" i="1"/>
  <c r="NS97" i="1"/>
  <c r="NT97" i="1"/>
  <c r="NU97" i="1"/>
  <c r="NV97" i="1"/>
  <c r="NW97" i="1"/>
  <c r="NX97" i="1"/>
  <c r="NY97" i="1"/>
  <c r="NZ97" i="1"/>
  <c r="OA97" i="1"/>
  <c r="OB97" i="1"/>
  <c r="OC97" i="1"/>
  <c r="OD97" i="1"/>
  <c r="OE97" i="1"/>
  <c r="OF97" i="1"/>
  <c r="OG97" i="1"/>
  <c r="OH97" i="1"/>
  <c r="OI97" i="1"/>
  <c r="OJ97" i="1"/>
  <c r="OK97" i="1"/>
  <c r="OL97" i="1"/>
  <c r="OM97" i="1"/>
  <c r="ON97" i="1"/>
  <c r="OO97" i="1"/>
  <c r="OP97" i="1"/>
  <c r="OQ97" i="1"/>
  <c r="OR97" i="1"/>
  <c r="OS97" i="1"/>
  <c r="OT97" i="1"/>
  <c r="OU97" i="1"/>
  <c r="OV97" i="1"/>
  <c r="OW97" i="1"/>
  <c r="OX97" i="1"/>
  <c r="OY97" i="1"/>
  <c r="OZ97" i="1"/>
  <c r="PA97" i="1"/>
  <c r="PB97" i="1"/>
  <c r="PC97" i="1"/>
  <c r="PD97" i="1"/>
  <c r="PE97" i="1"/>
  <c r="PF97" i="1"/>
  <c r="PG97" i="1"/>
  <c r="PH97" i="1"/>
  <c r="PI97" i="1"/>
  <c r="PJ97" i="1"/>
  <c r="PK97" i="1"/>
  <c r="PL97" i="1"/>
  <c r="PM97" i="1"/>
  <c r="PN97" i="1"/>
  <c r="PO97" i="1"/>
  <c r="PP97" i="1"/>
  <c r="PQ97" i="1"/>
  <c r="PR97" i="1"/>
  <c r="PS97" i="1"/>
  <c r="PT97" i="1"/>
  <c r="PU97" i="1"/>
  <c r="PV97" i="1"/>
  <c r="PW97" i="1"/>
  <c r="PX97" i="1"/>
  <c r="PY97" i="1"/>
  <c r="PZ97" i="1"/>
  <c r="QA97" i="1"/>
  <c r="QB97" i="1"/>
  <c r="QC97" i="1"/>
  <c r="QD97" i="1"/>
  <c r="QE97" i="1"/>
  <c r="QF97" i="1"/>
  <c r="QG97" i="1"/>
  <c r="QH97" i="1"/>
  <c r="QI97" i="1"/>
  <c r="QJ97" i="1"/>
  <c r="QK97" i="1"/>
  <c r="QL97" i="1"/>
  <c r="QM97" i="1"/>
  <c r="QN97" i="1"/>
  <c r="QO97" i="1"/>
  <c r="QP97" i="1"/>
  <c r="QQ97" i="1"/>
  <c r="QR97" i="1"/>
  <c r="QS97" i="1"/>
  <c r="QT97" i="1"/>
  <c r="QU97" i="1"/>
  <c r="QV97" i="1"/>
  <c r="QW97" i="1"/>
  <c r="QX97" i="1"/>
  <c r="QY97" i="1"/>
  <c r="QZ97" i="1"/>
  <c r="RA97" i="1"/>
  <c r="RB97" i="1"/>
  <c r="RC97" i="1"/>
  <c r="RD97" i="1"/>
  <c r="RE97" i="1"/>
  <c r="RF97" i="1"/>
  <c r="RG97" i="1"/>
  <c r="RH97" i="1"/>
  <c r="RI97" i="1"/>
  <c r="RJ97" i="1"/>
  <c r="RK97" i="1"/>
  <c r="RL97" i="1"/>
  <c r="RM97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C15" i="5" s="1"/>
  <c r="D15" i="5" s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FE98" i="1"/>
  <c r="FF98" i="1"/>
  <c r="FG98" i="1"/>
  <c r="FH98" i="1"/>
  <c r="FI98" i="1"/>
  <c r="FJ98" i="1"/>
  <c r="FK98" i="1"/>
  <c r="FL98" i="1"/>
  <c r="FM98" i="1"/>
  <c r="FN98" i="1"/>
  <c r="FO98" i="1"/>
  <c r="FP98" i="1"/>
  <c r="FQ98" i="1"/>
  <c r="FR98" i="1"/>
  <c r="FS98" i="1"/>
  <c r="FT98" i="1"/>
  <c r="FU98" i="1"/>
  <c r="FV98" i="1"/>
  <c r="FW98" i="1"/>
  <c r="FX98" i="1"/>
  <c r="FY98" i="1"/>
  <c r="FZ98" i="1"/>
  <c r="GA98" i="1"/>
  <c r="GB98" i="1"/>
  <c r="GC98" i="1"/>
  <c r="GD98" i="1"/>
  <c r="GE98" i="1"/>
  <c r="GF98" i="1"/>
  <c r="GG98" i="1"/>
  <c r="GH98" i="1"/>
  <c r="GI98" i="1"/>
  <c r="GJ98" i="1"/>
  <c r="GK98" i="1"/>
  <c r="GL98" i="1"/>
  <c r="GM98" i="1"/>
  <c r="GN98" i="1"/>
  <c r="GO98" i="1"/>
  <c r="GP98" i="1"/>
  <c r="GQ98" i="1"/>
  <c r="GR98" i="1"/>
  <c r="GS98" i="1"/>
  <c r="GT98" i="1"/>
  <c r="GU98" i="1"/>
  <c r="GV98" i="1"/>
  <c r="GW98" i="1"/>
  <c r="GX98" i="1"/>
  <c r="GY98" i="1"/>
  <c r="GZ98" i="1"/>
  <c r="HA98" i="1"/>
  <c r="HB98" i="1"/>
  <c r="HC98" i="1"/>
  <c r="HD98" i="1"/>
  <c r="HE98" i="1"/>
  <c r="HF98" i="1"/>
  <c r="HG98" i="1"/>
  <c r="HH98" i="1"/>
  <c r="HI98" i="1"/>
  <c r="HJ98" i="1"/>
  <c r="HK98" i="1"/>
  <c r="HL98" i="1"/>
  <c r="HM98" i="1"/>
  <c r="HN98" i="1"/>
  <c r="HO98" i="1"/>
  <c r="HP98" i="1"/>
  <c r="HQ98" i="1"/>
  <c r="HR98" i="1"/>
  <c r="HS98" i="1"/>
  <c r="HT98" i="1"/>
  <c r="HU98" i="1"/>
  <c r="HV98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IP98" i="1"/>
  <c r="IQ98" i="1"/>
  <c r="IR98" i="1"/>
  <c r="IS98" i="1"/>
  <c r="IT98" i="1"/>
  <c r="IU98" i="1"/>
  <c r="IV98" i="1"/>
  <c r="IW98" i="1"/>
  <c r="IX98" i="1"/>
  <c r="IY98" i="1"/>
  <c r="IZ98" i="1"/>
  <c r="JA98" i="1"/>
  <c r="JB98" i="1"/>
  <c r="JC98" i="1"/>
  <c r="JD98" i="1"/>
  <c r="JE98" i="1"/>
  <c r="JF98" i="1"/>
  <c r="JG98" i="1"/>
  <c r="JH98" i="1"/>
  <c r="JI98" i="1"/>
  <c r="JJ98" i="1"/>
  <c r="JK98" i="1"/>
  <c r="JL98" i="1"/>
  <c r="JM98" i="1"/>
  <c r="JN98" i="1"/>
  <c r="JO98" i="1"/>
  <c r="JP98" i="1"/>
  <c r="JQ98" i="1"/>
  <c r="JR98" i="1"/>
  <c r="JS98" i="1"/>
  <c r="JT98" i="1"/>
  <c r="JU98" i="1"/>
  <c r="JV98" i="1"/>
  <c r="JW98" i="1"/>
  <c r="JX98" i="1"/>
  <c r="JY98" i="1"/>
  <c r="JZ98" i="1"/>
  <c r="KA98" i="1"/>
  <c r="KB98" i="1"/>
  <c r="KC98" i="1"/>
  <c r="KD98" i="1"/>
  <c r="KE98" i="1"/>
  <c r="KF98" i="1"/>
  <c r="KG98" i="1"/>
  <c r="KH98" i="1"/>
  <c r="KI98" i="1"/>
  <c r="KJ98" i="1"/>
  <c r="KK98" i="1"/>
  <c r="KL98" i="1"/>
  <c r="KM98" i="1"/>
  <c r="KN98" i="1"/>
  <c r="KO98" i="1"/>
  <c r="KP98" i="1"/>
  <c r="KQ98" i="1"/>
  <c r="KR98" i="1"/>
  <c r="KS98" i="1"/>
  <c r="KT98" i="1"/>
  <c r="KU98" i="1"/>
  <c r="KV98" i="1"/>
  <c r="KW98" i="1"/>
  <c r="KX98" i="1"/>
  <c r="KY98" i="1"/>
  <c r="KZ98" i="1"/>
  <c r="LA98" i="1"/>
  <c r="LB98" i="1"/>
  <c r="LC98" i="1"/>
  <c r="LD98" i="1"/>
  <c r="LE98" i="1"/>
  <c r="LF98" i="1"/>
  <c r="LG98" i="1"/>
  <c r="LH98" i="1"/>
  <c r="LI98" i="1"/>
  <c r="LJ98" i="1"/>
  <c r="LK98" i="1"/>
  <c r="LL98" i="1"/>
  <c r="LM98" i="1"/>
  <c r="LN98" i="1"/>
  <c r="LO98" i="1"/>
  <c r="LP98" i="1"/>
  <c r="LQ98" i="1"/>
  <c r="LR98" i="1"/>
  <c r="LS98" i="1"/>
  <c r="LT98" i="1"/>
  <c r="LU98" i="1"/>
  <c r="LV98" i="1"/>
  <c r="LW98" i="1"/>
  <c r="LX98" i="1"/>
  <c r="LY98" i="1"/>
  <c r="LZ98" i="1"/>
  <c r="MA98" i="1"/>
  <c r="MB98" i="1"/>
  <c r="MC98" i="1"/>
  <c r="MD98" i="1"/>
  <c r="ME98" i="1"/>
  <c r="MF98" i="1"/>
  <c r="MG98" i="1"/>
  <c r="MH98" i="1"/>
  <c r="MI98" i="1"/>
  <c r="MJ98" i="1"/>
  <c r="MK98" i="1"/>
  <c r="ML98" i="1"/>
  <c r="MM98" i="1"/>
  <c r="MN98" i="1"/>
  <c r="MO98" i="1"/>
  <c r="MP98" i="1"/>
  <c r="MQ98" i="1"/>
  <c r="MR98" i="1"/>
  <c r="MS98" i="1"/>
  <c r="MT98" i="1"/>
  <c r="MU98" i="1"/>
  <c r="MV98" i="1"/>
  <c r="MW98" i="1"/>
  <c r="MX98" i="1"/>
  <c r="MY98" i="1"/>
  <c r="MZ98" i="1"/>
  <c r="NA98" i="1"/>
  <c r="NB98" i="1"/>
  <c r="NC98" i="1"/>
  <c r="ND98" i="1"/>
  <c r="NE98" i="1"/>
  <c r="NF98" i="1"/>
  <c r="NG98" i="1"/>
  <c r="NH98" i="1"/>
  <c r="NI98" i="1"/>
  <c r="NJ98" i="1"/>
  <c r="NK98" i="1"/>
  <c r="NL98" i="1"/>
  <c r="NM98" i="1"/>
  <c r="NN98" i="1"/>
  <c r="NO98" i="1"/>
  <c r="NP98" i="1"/>
  <c r="NQ98" i="1"/>
  <c r="NR98" i="1"/>
  <c r="NS98" i="1"/>
  <c r="NT98" i="1"/>
  <c r="NU98" i="1"/>
  <c r="NV98" i="1"/>
  <c r="NW98" i="1"/>
  <c r="NX98" i="1"/>
  <c r="NY98" i="1"/>
  <c r="NZ98" i="1"/>
  <c r="OA98" i="1"/>
  <c r="OB98" i="1"/>
  <c r="OC98" i="1"/>
  <c r="OD98" i="1"/>
  <c r="OE98" i="1"/>
  <c r="OF98" i="1"/>
  <c r="OG98" i="1"/>
  <c r="OH98" i="1"/>
  <c r="OI98" i="1"/>
  <c r="OJ98" i="1"/>
  <c r="OK98" i="1"/>
  <c r="OL98" i="1"/>
  <c r="OM98" i="1"/>
  <c r="ON98" i="1"/>
  <c r="OO98" i="1"/>
  <c r="OP98" i="1"/>
  <c r="OQ98" i="1"/>
  <c r="OR98" i="1"/>
  <c r="OS98" i="1"/>
  <c r="OT98" i="1"/>
  <c r="OU98" i="1"/>
  <c r="OV98" i="1"/>
  <c r="OW98" i="1"/>
  <c r="OX98" i="1"/>
  <c r="OY98" i="1"/>
  <c r="OZ98" i="1"/>
  <c r="PA98" i="1"/>
  <c r="PB98" i="1"/>
  <c r="PC98" i="1"/>
  <c r="PD98" i="1"/>
  <c r="PE98" i="1"/>
  <c r="PF98" i="1"/>
  <c r="PG98" i="1"/>
  <c r="PH98" i="1"/>
  <c r="PI98" i="1"/>
  <c r="PJ98" i="1"/>
  <c r="PK98" i="1"/>
  <c r="PL98" i="1"/>
  <c r="PM98" i="1"/>
  <c r="PN98" i="1"/>
  <c r="PO98" i="1"/>
  <c r="PP98" i="1"/>
  <c r="PQ98" i="1"/>
  <c r="PR98" i="1"/>
  <c r="PS98" i="1"/>
  <c r="PT98" i="1"/>
  <c r="PU98" i="1"/>
  <c r="PV98" i="1"/>
  <c r="PW98" i="1"/>
  <c r="PX98" i="1"/>
  <c r="PY98" i="1"/>
  <c r="PZ98" i="1"/>
  <c r="QA98" i="1"/>
  <c r="QB98" i="1"/>
  <c r="QC98" i="1"/>
  <c r="QD98" i="1"/>
  <c r="QE98" i="1"/>
  <c r="QF98" i="1"/>
  <c r="QG98" i="1"/>
  <c r="QH98" i="1"/>
  <c r="QI98" i="1"/>
  <c r="QJ98" i="1"/>
  <c r="QK98" i="1"/>
  <c r="QL98" i="1"/>
  <c r="QM98" i="1"/>
  <c r="QN98" i="1"/>
  <c r="QO98" i="1"/>
  <c r="QP98" i="1"/>
  <c r="QQ98" i="1"/>
  <c r="QR98" i="1"/>
  <c r="QS98" i="1"/>
  <c r="QT98" i="1"/>
  <c r="QU98" i="1"/>
  <c r="QV98" i="1"/>
  <c r="QW98" i="1"/>
  <c r="QX98" i="1"/>
  <c r="QY98" i="1"/>
  <c r="QZ98" i="1"/>
  <c r="RA98" i="1"/>
  <c r="RB98" i="1"/>
  <c r="RC98" i="1"/>
  <c r="RD98" i="1"/>
  <c r="RE98" i="1"/>
  <c r="RF98" i="1"/>
  <c r="RG98" i="1"/>
  <c r="RH98" i="1"/>
  <c r="RI98" i="1"/>
  <c r="RJ98" i="1"/>
  <c r="RK98" i="1"/>
  <c r="RL98" i="1"/>
  <c r="RM98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C16" i="5" s="1"/>
  <c r="D16" i="5" s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FK99" i="1"/>
  <c r="FL99" i="1"/>
  <c r="FM99" i="1"/>
  <c r="FN99" i="1"/>
  <c r="FO99" i="1"/>
  <c r="FP99" i="1"/>
  <c r="FQ99" i="1"/>
  <c r="FR99" i="1"/>
  <c r="FS99" i="1"/>
  <c r="FT99" i="1"/>
  <c r="FU99" i="1"/>
  <c r="FV99" i="1"/>
  <c r="FW99" i="1"/>
  <c r="FX99" i="1"/>
  <c r="FY99" i="1"/>
  <c r="FZ99" i="1"/>
  <c r="GA99" i="1"/>
  <c r="GB99" i="1"/>
  <c r="GC99" i="1"/>
  <c r="GD99" i="1"/>
  <c r="GE99" i="1"/>
  <c r="GF99" i="1"/>
  <c r="GG99" i="1"/>
  <c r="GH99" i="1"/>
  <c r="GI99" i="1"/>
  <c r="GJ99" i="1"/>
  <c r="GK99" i="1"/>
  <c r="GL99" i="1"/>
  <c r="GM99" i="1"/>
  <c r="GN99" i="1"/>
  <c r="GO99" i="1"/>
  <c r="GP99" i="1"/>
  <c r="GQ99" i="1"/>
  <c r="GR99" i="1"/>
  <c r="GS99" i="1"/>
  <c r="GT99" i="1"/>
  <c r="GU99" i="1"/>
  <c r="GV99" i="1"/>
  <c r="GW99" i="1"/>
  <c r="GX99" i="1"/>
  <c r="GY99" i="1"/>
  <c r="GZ99" i="1"/>
  <c r="HA99" i="1"/>
  <c r="HB99" i="1"/>
  <c r="HC99" i="1"/>
  <c r="HD99" i="1"/>
  <c r="HE99" i="1"/>
  <c r="HF99" i="1"/>
  <c r="HG99" i="1"/>
  <c r="HH99" i="1"/>
  <c r="HI99" i="1"/>
  <c r="HJ99" i="1"/>
  <c r="HK99" i="1"/>
  <c r="HL99" i="1"/>
  <c r="HM99" i="1"/>
  <c r="HN99" i="1"/>
  <c r="HO99" i="1"/>
  <c r="HP99" i="1"/>
  <c r="HQ99" i="1"/>
  <c r="HR99" i="1"/>
  <c r="HS99" i="1"/>
  <c r="HT99" i="1"/>
  <c r="HU99" i="1"/>
  <c r="HV99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IP99" i="1"/>
  <c r="IQ99" i="1"/>
  <c r="IR99" i="1"/>
  <c r="IS99" i="1"/>
  <c r="IT99" i="1"/>
  <c r="IU99" i="1"/>
  <c r="IV99" i="1"/>
  <c r="IW99" i="1"/>
  <c r="IX99" i="1"/>
  <c r="IY99" i="1"/>
  <c r="IZ99" i="1"/>
  <c r="JA99" i="1"/>
  <c r="JB99" i="1"/>
  <c r="JC99" i="1"/>
  <c r="JD99" i="1"/>
  <c r="JE99" i="1"/>
  <c r="JF99" i="1"/>
  <c r="JG99" i="1"/>
  <c r="JH99" i="1"/>
  <c r="JI99" i="1"/>
  <c r="JJ99" i="1"/>
  <c r="JK99" i="1"/>
  <c r="JL99" i="1"/>
  <c r="JM99" i="1"/>
  <c r="JN99" i="1"/>
  <c r="JO99" i="1"/>
  <c r="JP99" i="1"/>
  <c r="JQ99" i="1"/>
  <c r="JR99" i="1"/>
  <c r="JS99" i="1"/>
  <c r="JT99" i="1"/>
  <c r="JU99" i="1"/>
  <c r="JV99" i="1"/>
  <c r="JW99" i="1"/>
  <c r="JX99" i="1"/>
  <c r="JY99" i="1"/>
  <c r="JZ99" i="1"/>
  <c r="KA99" i="1"/>
  <c r="KB99" i="1"/>
  <c r="KC99" i="1"/>
  <c r="KD99" i="1"/>
  <c r="KE99" i="1"/>
  <c r="KF99" i="1"/>
  <c r="KG99" i="1"/>
  <c r="KH99" i="1"/>
  <c r="KI99" i="1"/>
  <c r="KJ99" i="1"/>
  <c r="KK99" i="1"/>
  <c r="KL99" i="1"/>
  <c r="KM99" i="1"/>
  <c r="KN99" i="1"/>
  <c r="KO99" i="1"/>
  <c r="KP99" i="1"/>
  <c r="KQ99" i="1"/>
  <c r="KR99" i="1"/>
  <c r="KS99" i="1"/>
  <c r="KT99" i="1"/>
  <c r="KU99" i="1"/>
  <c r="KV99" i="1"/>
  <c r="KW99" i="1"/>
  <c r="KX99" i="1"/>
  <c r="KY99" i="1"/>
  <c r="KZ99" i="1"/>
  <c r="LA99" i="1"/>
  <c r="LB99" i="1"/>
  <c r="LC99" i="1"/>
  <c r="LD99" i="1"/>
  <c r="LE99" i="1"/>
  <c r="LF99" i="1"/>
  <c r="LG99" i="1"/>
  <c r="LH99" i="1"/>
  <c r="LI99" i="1"/>
  <c r="LJ99" i="1"/>
  <c r="LK99" i="1"/>
  <c r="LL99" i="1"/>
  <c r="LM99" i="1"/>
  <c r="LN99" i="1"/>
  <c r="LO99" i="1"/>
  <c r="LP99" i="1"/>
  <c r="LQ99" i="1"/>
  <c r="LR99" i="1"/>
  <c r="LS99" i="1"/>
  <c r="LT99" i="1"/>
  <c r="LU99" i="1"/>
  <c r="LV99" i="1"/>
  <c r="LW99" i="1"/>
  <c r="LX99" i="1"/>
  <c r="LY99" i="1"/>
  <c r="LZ99" i="1"/>
  <c r="MA99" i="1"/>
  <c r="MB99" i="1"/>
  <c r="MC99" i="1"/>
  <c r="MD99" i="1"/>
  <c r="ME99" i="1"/>
  <c r="MF99" i="1"/>
  <c r="MG99" i="1"/>
  <c r="MH99" i="1"/>
  <c r="MI99" i="1"/>
  <c r="MJ99" i="1"/>
  <c r="MK99" i="1"/>
  <c r="ML99" i="1"/>
  <c r="MM99" i="1"/>
  <c r="MN99" i="1"/>
  <c r="MO99" i="1"/>
  <c r="MP99" i="1"/>
  <c r="MQ99" i="1"/>
  <c r="MR99" i="1"/>
  <c r="MS99" i="1"/>
  <c r="MT99" i="1"/>
  <c r="MU99" i="1"/>
  <c r="MV99" i="1"/>
  <c r="MW99" i="1"/>
  <c r="MX99" i="1"/>
  <c r="MY99" i="1"/>
  <c r="MZ99" i="1"/>
  <c r="NA99" i="1"/>
  <c r="NB99" i="1"/>
  <c r="NC99" i="1"/>
  <c r="ND99" i="1"/>
  <c r="NE99" i="1"/>
  <c r="NF99" i="1"/>
  <c r="NG99" i="1"/>
  <c r="NH99" i="1"/>
  <c r="NI99" i="1"/>
  <c r="NJ99" i="1"/>
  <c r="NK99" i="1"/>
  <c r="NL99" i="1"/>
  <c r="NM99" i="1"/>
  <c r="NN99" i="1"/>
  <c r="NO99" i="1"/>
  <c r="NP99" i="1"/>
  <c r="NQ99" i="1"/>
  <c r="NR99" i="1"/>
  <c r="NS99" i="1"/>
  <c r="NT99" i="1"/>
  <c r="NU99" i="1"/>
  <c r="NV99" i="1"/>
  <c r="NW99" i="1"/>
  <c r="NX99" i="1"/>
  <c r="NY99" i="1"/>
  <c r="NZ99" i="1"/>
  <c r="OA99" i="1"/>
  <c r="OB99" i="1"/>
  <c r="OC99" i="1"/>
  <c r="OD99" i="1"/>
  <c r="OE99" i="1"/>
  <c r="OF99" i="1"/>
  <c r="OG99" i="1"/>
  <c r="OH99" i="1"/>
  <c r="OI99" i="1"/>
  <c r="OJ99" i="1"/>
  <c r="OK99" i="1"/>
  <c r="OL99" i="1"/>
  <c r="OM99" i="1"/>
  <c r="ON99" i="1"/>
  <c r="OO99" i="1"/>
  <c r="OP99" i="1"/>
  <c r="OQ99" i="1"/>
  <c r="OR99" i="1"/>
  <c r="OS99" i="1"/>
  <c r="OT99" i="1"/>
  <c r="OU99" i="1"/>
  <c r="OV99" i="1"/>
  <c r="OW99" i="1"/>
  <c r="OX99" i="1"/>
  <c r="OY99" i="1"/>
  <c r="OZ99" i="1"/>
  <c r="PA99" i="1"/>
  <c r="PB99" i="1"/>
  <c r="PC99" i="1"/>
  <c r="PD99" i="1"/>
  <c r="PE99" i="1"/>
  <c r="PF99" i="1"/>
  <c r="PG99" i="1"/>
  <c r="PH99" i="1"/>
  <c r="PI99" i="1"/>
  <c r="PJ99" i="1"/>
  <c r="PK99" i="1"/>
  <c r="PL99" i="1"/>
  <c r="PM99" i="1"/>
  <c r="PN99" i="1"/>
  <c r="PO99" i="1"/>
  <c r="PP99" i="1"/>
  <c r="PQ99" i="1"/>
  <c r="PR99" i="1"/>
  <c r="PS99" i="1"/>
  <c r="PT99" i="1"/>
  <c r="PU99" i="1"/>
  <c r="PV99" i="1"/>
  <c r="PW99" i="1"/>
  <c r="PX99" i="1"/>
  <c r="PY99" i="1"/>
  <c r="PZ99" i="1"/>
  <c r="QA99" i="1"/>
  <c r="QB99" i="1"/>
  <c r="QC99" i="1"/>
  <c r="QD99" i="1"/>
  <c r="QE99" i="1"/>
  <c r="QF99" i="1"/>
  <c r="QG99" i="1"/>
  <c r="QH99" i="1"/>
  <c r="QI99" i="1"/>
  <c r="QJ99" i="1"/>
  <c r="QK99" i="1"/>
  <c r="QL99" i="1"/>
  <c r="QM99" i="1"/>
  <c r="QN99" i="1"/>
  <c r="QO99" i="1"/>
  <c r="QP99" i="1"/>
  <c r="QQ99" i="1"/>
  <c r="QR99" i="1"/>
  <c r="QS99" i="1"/>
  <c r="QT99" i="1"/>
  <c r="QU99" i="1"/>
  <c r="QV99" i="1"/>
  <c r="QW99" i="1"/>
  <c r="QX99" i="1"/>
  <c r="QY99" i="1"/>
  <c r="QZ99" i="1"/>
  <c r="RA99" i="1"/>
  <c r="RB99" i="1"/>
  <c r="RC99" i="1"/>
  <c r="RD99" i="1"/>
  <c r="RE99" i="1"/>
  <c r="RF99" i="1"/>
  <c r="RG99" i="1"/>
  <c r="RH99" i="1"/>
  <c r="RI99" i="1"/>
  <c r="RJ99" i="1"/>
  <c r="RK99" i="1"/>
  <c r="RL99" i="1"/>
  <c r="RM99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C17" i="5" s="1"/>
  <c r="D17" i="5" s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HC100" i="1"/>
  <c r="HD100" i="1"/>
  <c r="HE100" i="1"/>
  <c r="HF100" i="1"/>
  <c r="HG100" i="1"/>
  <c r="HH100" i="1"/>
  <c r="HI100" i="1"/>
  <c r="HJ100" i="1"/>
  <c r="HK100" i="1"/>
  <c r="HL100" i="1"/>
  <c r="HM100" i="1"/>
  <c r="HN100" i="1"/>
  <c r="HO100" i="1"/>
  <c r="HP100" i="1"/>
  <c r="HQ100" i="1"/>
  <c r="HR100" i="1"/>
  <c r="HS100" i="1"/>
  <c r="HT100" i="1"/>
  <c r="HU100" i="1"/>
  <c r="HV100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IP100" i="1"/>
  <c r="IQ100" i="1"/>
  <c r="IR100" i="1"/>
  <c r="IS100" i="1"/>
  <c r="IT100" i="1"/>
  <c r="IU100" i="1"/>
  <c r="IV100" i="1"/>
  <c r="IW100" i="1"/>
  <c r="IX100" i="1"/>
  <c r="IY100" i="1"/>
  <c r="IZ100" i="1"/>
  <c r="JA100" i="1"/>
  <c r="JB100" i="1"/>
  <c r="JC100" i="1"/>
  <c r="JD100" i="1"/>
  <c r="JE100" i="1"/>
  <c r="JF100" i="1"/>
  <c r="JG100" i="1"/>
  <c r="JH100" i="1"/>
  <c r="JI100" i="1"/>
  <c r="JJ100" i="1"/>
  <c r="JK100" i="1"/>
  <c r="JL100" i="1"/>
  <c r="JM100" i="1"/>
  <c r="JN100" i="1"/>
  <c r="JO100" i="1"/>
  <c r="JP100" i="1"/>
  <c r="JQ100" i="1"/>
  <c r="JR100" i="1"/>
  <c r="JS100" i="1"/>
  <c r="JT100" i="1"/>
  <c r="JU100" i="1"/>
  <c r="JV100" i="1"/>
  <c r="JW100" i="1"/>
  <c r="JX100" i="1"/>
  <c r="JY100" i="1"/>
  <c r="JZ100" i="1"/>
  <c r="KA100" i="1"/>
  <c r="KB100" i="1"/>
  <c r="KC100" i="1"/>
  <c r="KD100" i="1"/>
  <c r="KE100" i="1"/>
  <c r="KF100" i="1"/>
  <c r="KG100" i="1"/>
  <c r="KH100" i="1"/>
  <c r="KI100" i="1"/>
  <c r="KJ100" i="1"/>
  <c r="KK100" i="1"/>
  <c r="KL100" i="1"/>
  <c r="KM100" i="1"/>
  <c r="KN100" i="1"/>
  <c r="KO100" i="1"/>
  <c r="KP100" i="1"/>
  <c r="KQ100" i="1"/>
  <c r="KR100" i="1"/>
  <c r="KS100" i="1"/>
  <c r="KT100" i="1"/>
  <c r="KU100" i="1"/>
  <c r="KV100" i="1"/>
  <c r="KW100" i="1"/>
  <c r="KX100" i="1"/>
  <c r="KY100" i="1"/>
  <c r="KZ100" i="1"/>
  <c r="LA100" i="1"/>
  <c r="LB100" i="1"/>
  <c r="LC100" i="1"/>
  <c r="LD100" i="1"/>
  <c r="LE100" i="1"/>
  <c r="LF100" i="1"/>
  <c r="LG100" i="1"/>
  <c r="LH100" i="1"/>
  <c r="LI100" i="1"/>
  <c r="LJ100" i="1"/>
  <c r="LK100" i="1"/>
  <c r="LL100" i="1"/>
  <c r="LM100" i="1"/>
  <c r="LN100" i="1"/>
  <c r="LO100" i="1"/>
  <c r="LP100" i="1"/>
  <c r="LQ100" i="1"/>
  <c r="LR100" i="1"/>
  <c r="LS100" i="1"/>
  <c r="LT100" i="1"/>
  <c r="LU100" i="1"/>
  <c r="LV100" i="1"/>
  <c r="LW100" i="1"/>
  <c r="LX100" i="1"/>
  <c r="LY100" i="1"/>
  <c r="LZ100" i="1"/>
  <c r="MA100" i="1"/>
  <c r="MB100" i="1"/>
  <c r="MC100" i="1"/>
  <c r="MD100" i="1"/>
  <c r="ME100" i="1"/>
  <c r="MF100" i="1"/>
  <c r="MG100" i="1"/>
  <c r="MH100" i="1"/>
  <c r="MI100" i="1"/>
  <c r="MJ100" i="1"/>
  <c r="MK100" i="1"/>
  <c r="ML100" i="1"/>
  <c r="MM100" i="1"/>
  <c r="MN100" i="1"/>
  <c r="MO100" i="1"/>
  <c r="MP100" i="1"/>
  <c r="MQ100" i="1"/>
  <c r="MR100" i="1"/>
  <c r="MS100" i="1"/>
  <c r="MT100" i="1"/>
  <c r="MU100" i="1"/>
  <c r="MV100" i="1"/>
  <c r="MW100" i="1"/>
  <c r="MX100" i="1"/>
  <c r="MY100" i="1"/>
  <c r="MZ100" i="1"/>
  <c r="NA100" i="1"/>
  <c r="NB100" i="1"/>
  <c r="NC100" i="1"/>
  <c r="ND100" i="1"/>
  <c r="NE100" i="1"/>
  <c r="NF100" i="1"/>
  <c r="NG100" i="1"/>
  <c r="NH100" i="1"/>
  <c r="NI100" i="1"/>
  <c r="NJ100" i="1"/>
  <c r="NK100" i="1"/>
  <c r="NL100" i="1"/>
  <c r="NM100" i="1"/>
  <c r="NN100" i="1"/>
  <c r="NO100" i="1"/>
  <c r="NP100" i="1"/>
  <c r="NQ100" i="1"/>
  <c r="NR100" i="1"/>
  <c r="NS100" i="1"/>
  <c r="NT100" i="1"/>
  <c r="NU100" i="1"/>
  <c r="NV100" i="1"/>
  <c r="NW100" i="1"/>
  <c r="NX100" i="1"/>
  <c r="NY100" i="1"/>
  <c r="NZ100" i="1"/>
  <c r="OA100" i="1"/>
  <c r="OB100" i="1"/>
  <c r="OC100" i="1"/>
  <c r="OD100" i="1"/>
  <c r="OE100" i="1"/>
  <c r="OF100" i="1"/>
  <c r="OG100" i="1"/>
  <c r="OH100" i="1"/>
  <c r="OI100" i="1"/>
  <c r="OJ100" i="1"/>
  <c r="OK100" i="1"/>
  <c r="OL100" i="1"/>
  <c r="OM100" i="1"/>
  <c r="ON100" i="1"/>
  <c r="OO100" i="1"/>
  <c r="OP100" i="1"/>
  <c r="OQ100" i="1"/>
  <c r="OR100" i="1"/>
  <c r="OS100" i="1"/>
  <c r="OT100" i="1"/>
  <c r="OU100" i="1"/>
  <c r="OV100" i="1"/>
  <c r="OW100" i="1"/>
  <c r="OX100" i="1"/>
  <c r="OY100" i="1"/>
  <c r="OZ100" i="1"/>
  <c r="PA100" i="1"/>
  <c r="PB100" i="1"/>
  <c r="PC100" i="1"/>
  <c r="PD100" i="1"/>
  <c r="PE100" i="1"/>
  <c r="PF100" i="1"/>
  <c r="PG100" i="1"/>
  <c r="PH100" i="1"/>
  <c r="PI100" i="1"/>
  <c r="PJ100" i="1"/>
  <c r="PK100" i="1"/>
  <c r="PL100" i="1"/>
  <c r="PM100" i="1"/>
  <c r="PN100" i="1"/>
  <c r="PO100" i="1"/>
  <c r="PP100" i="1"/>
  <c r="PQ100" i="1"/>
  <c r="PR100" i="1"/>
  <c r="PS100" i="1"/>
  <c r="PT100" i="1"/>
  <c r="PU100" i="1"/>
  <c r="PV100" i="1"/>
  <c r="PW100" i="1"/>
  <c r="PX100" i="1"/>
  <c r="PY100" i="1"/>
  <c r="PZ100" i="1"/>
  <c r="QA100" i="1"/>
  <c r="QB100" i="1"/>
  <c r="QC100" i="1"/>
  <c r="QD100" i="1"/>
  <c r="QE100" i="1"/>
  <c r="QF100" i="1"/>
  <c r="QG100" i="1"/>
  <c r="QH100" i="1"/>
  <c r="QI100" i="1"/>
  <c r="QJ100" i="1"/>
  <c r="QK100" i="1"/>
  <c r="QL100" i="1"/>
  <c r="QM100" i="1"/>
  <c r="QN100" i="1"/>
  <c r="QO100" i="1"/>
  <c r="QP100" i="1"/>
  <c r="QQ100" i="1"/>
  <c r="QR100" i="1"/>
  <c r="QS100" i="1"/>
  <c r="QT100" i="1"/>
  <c r="QU100" i="1"/>
  <c r="QV100" i="1"/>
  <c r="QW100" i="1"/>
  <c r="QX100" i="1"/>
  <c r="QY100" i="1"/>
  <c r="QZ100" i="1"/>
  <c r="RA100" i="1"/>
  <c r="RB100" i="1"/>
  <c r="RC100" i="1"/>
  <c r="RD100" i="1"/>
  <c r="RE100" i="1"/>
  <c r="RF100" i="1"/>
  <c r="RG100" i="1"/>
  <c r="RH100" i="1"/>
  <c r="RI100" i="1"/>
  <c r="RJ100" i="1"/>
  <c r="RK100" i="1"/>
  <c r="RL100" i="1"/>
  <c r="RM100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C18" i="5" s="1"/>
  <c r="D18" i="5" s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HB101" i="1"/>
  <c r="HC101" i="1"/>
  <c r="HD101" i="1"/>
  <c r="HE101" i="1"/>
  <c r="HF101" i="1"/>
  <c r="HG101" i="1"/>
  <c r="HH101" i="1"/>
  <c r="HI101" i="1"/>
  <c r="HJ101" i="1"/>
  <c r="HK101" i="1"/>
  <c r="HL101" i="1"/>
  <c r="HM101" i="1"/>
  <c r="HN101" i="1"/>
  <c r="HO101" i="1"/>
  <c r="HP101" i="1"/>
  <c r="HQ101" i="1"/>
  <c r="HR101" i="1"/>
  <c r="HS101" i="1"/>
  <c r="HT101" i="1"/>
  <c r="HU101" i="1"/>
  <c r="HV101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IP101" i="1"/>
  <c r="IQ101" i="1"/>
  <c r="IR101" i="1"/>
  <c r="IS101" i="1"/>
  <c r="IT101" i="1"/>
  <c r="IU101" i="1"/>
  <c r="IV101" i="1"/>
  <c r="IW101" i="1"/>
  <c r="IX101" i="1"/>
  <c r="IY101" i="1"/>
  <c r="IZ101" i="1"/>
  <c r="JA101" i="1"/>
  <c r="JB101" i="1"/>
  <c r="JC101" i="1"/>
  <c r="JD101" i="1"/>
  <c r="JE101" i="1"/>
  <c r="JF101" i="1"/>
  <c r="JG101" i="1"/>
  <c r="JH101" i="1"/>
  <c r="JI101" i="1"/>
  <c r="JJ101" i="1"/>
  <c r="JK101" i="1"/>
  <c r="JL101" i="1"/>
  <c r="JM101" i="1"/>
  <c r="JN101" i="1"/>
  <c r="JO101" i="1"/>
  <c r="JP101" i="1"/>
  <c r="JQ101" i="1"/>
  <c r="JR101" i="1"/>
  <c r="JS101" i="1"/>
  <c r="JT101" i="1"/>
  <c r="JU101" i="1"/>
  <c r="JV101" i="1"/>
  <c r="JW101" i="1"/>
  <c r="JX101" i="1"/>
  <c r="JY101" i="1"/>
  <c r="JZ101" i="1"/>
  <c r="KA101" i="1"/>
  <c r="KB101" i="1"/>
  <c r="KC101" i="1"/>
  <c r="KD101" i="1"/>
  <c r="KE101" i="1"/>
  <c r="KF101" i="1"/>
  <c r="KG101" i="1"/>
  <c r="KH101" i="1"/>
  <c r="KI101" i="1"/>
  <c r="KJ101" i="1"/>
  <c r="KK101" i="1"/>
  <c r="KL101" i="1"/>
  <c r="KM101" i="1"/>
  <c r="KN101" i="1"/>
  <c r="KO101" i="1"/>
  <c r="KP101" i="1"/>
  <c r="KQ101" i="1"/>
  <c r="KR101" i="1"/>
  <c r="KS101" i="1"/>
  <c r="KT101" i="1"/>
  <c r="KU101" i="1"/>
  <c r="KV101" i="1"/>
  <c r="KW101" i="1"/>
  <c r="KX101" i="1"/>
  <c r="KY101" i="1"/>
  <c r="KZ101" i="1"/>
  <c r="LA101" i="1"/>
  <c r="LB101" i="1"/>
  <c r="LC101" i="1"/>
  <c r="LD101" i="1"/>
  <c r="LE101" i="1"/>
  <c r="LF101" i="1"/>
  <c r="LG101" i="1"/>
  <c r="LH101" i="1"/>
  <c r="LI101" i="1"/>
  <c r="LJ101" i="1"/>
  <c r="LK101" i="1"/>
  <c r="LL101" i="1"/>
  <c r="LM101" i="1"/>
  <c r="LN101" i="1"/>
  <c r="LO101" i="1"/>
  <c r="LP101" i="1"/>
  <c r="LQ101" i="1"/>
  <c r="LR101" i="1"/>
  <c r="LS101" i="1"/>
  <c r="LT101" i="1"/>
  <c r="LU101" i="1"/>
  <c r="LV101" i="1"/>
  <c r="LW101" i="1"/>
  <c r="LX101" i="1"/>
  <c r="LY101" i="1"/>
  <c r="LZ101" i="1"/>
  <c r="MA101" i="1"/>
  <c r="MB101" i="1"/>
  <c r="MC101" i="1"/>
  <c r="MD101" i="1"/>
  <c r="ME101" i="1"/>
  <c r="MF101" i="1"/>
  <c r="MG101" i="1"/>
  <c r="MH101" i="1"/>
  <c r="MI101" i="1"/>
  <c r="MJ101" i="1"/>
  <c r="MK101" i="1"/>
  <c r="ML101" i="1"/>
  <c r="MM101" i="1"/>
  <c r="MN101" i="1"/>
  <c r="MO101" i="1"/>
  <c r="MP101" i="1"/>
  <c r="MQ101" i="1"/>
  <c r="MR101" i="1"/>
  <c r="MS101" i="1"/>
  <c r="MT101" i="1"/>
  <c r="MU101" i="1"/>
  <c r="MV101" i="1"/>
  <c r="MW101" i="1"/>
  <c r="MX101" i="1"/>
  <c r="MY101" i="1"/>
  <c r="MZ101" i="1"/>
  <c r="NA101" i="1"/>
  <c r="NB101" i="1"/>
  <c r="NC101" i="1"/>
  <c r="ND101" i="1"/>
  <c r="NE101" i="1"/>
  <c r="NF101" i="1"/>
  <c r="NG101" i="1"/>
  <c r="NH101" i="1"/>
  <c r="NI101" i="1"/>
  <c r="NJ101" i="1"/>
  <c r="NK101" i="1"/>
  <c r="NL101" i="1"/>
  <c r="NM101" i="1"/>
  <c r="NN101" i="1"/>
  <c r="NO101" i="1"/>
  <c r="NP101" i="1"/>
  <c r="NQ101" i="1"/>
  <c r="NR101" i="1"/>
  <c r="NS101" i="1"/>
  <c r="NT101" i="1"/>
  <c r="NU101" i="1"/>
  <c r="NV101" i="1"/>
  <c r="NW101" i="1"/>
  <c r="NX101" i="1"/>
  <c r="NY101" i="1"/>
  <c r="NZ101" i="1"/>
  <c r="OA101" i="1"/>
  <c r="OB101" i="1"/>
  <c r="OC101" i="1"/>
  <c r="OD101" i="1"/>
  <c r="OE101" i="1"/>
  <c r="OF101" i="1"/>
  <c r="OG101" i="1"/>
  <c r="OH101" i="1"/>
  <c r="OI101" i="1"/>
  <c r="OJ101" i="1"/>
  <c r="OK101" i="1"/>
  <c r="OL101" i="1"/>
  <c r="OM101" i="1"/>
  <c r="ON101" i="1"/>
  <c r="OO101" i="1"/>
  <c r="OP101" i="1"/>
  <c r="OQ101" i="1"/>
  <c r="OR101" i="1"/>
  <c r="OS101" i="1"/>
  <c r="OT101" i="1"/>
  <c r="OU101" i="1"/>
  <c r="OV101" i="1"/>
  <c r="OW101" i="1"/>
  <c r="OX101" i="1"/>
  <c r="OY101" i="1"/>
  <c r="OZ101" i="1"/>
  <c r="PA101" i="1"/>
  <c r="PB101" i="1"/>
  <c r="PC101" i="1"/>
  <c r="PD101" i="1"/>
  <c r="PE101" i="1"/>
  <c r="PF101" i="1"/>
  <c r="PG101" i="1"/>
  <c r="PH101" i="1"/>
  <c r="PI101" i="1"/>
  <c r="PJ101" i="1"/>
  <c r="PK101" i="1"/>
  <c r="PL101" i="1"/>
  <c r="PM101" i="1"/>
  <c r="PN101" i="1"/>
  <c r="PO101" i="1"/>
  <c r="PP101" i="1"/>
  <c r="PQ101" i="1"/>
  <c r="PR101" i="1"/>
  <c r="PS101" i="1"/>
  <c r="PT101" i="1"/>
  <c r="PU101" i="1"/>
  <c r="PV101" i="1"/>
  <c r="PW101" i="1"/>
  <c r="PX101" i="1"/>
  <c r="PY101" i="1"/>
  <c r="PZ101" i="1"/>
  <c r="QA101" i="1"/>
  <c r="QB101" i="1"/>
  <c r="QC101" i="1"/>
  <c r="QD101" i="1"/>
  <c r="QE101" i="1"/>
  <c r="QF101" i="1"/>
  <c r="QG101" i="1"/>
  <c r="QH101" i="1"/>
  <c r="QI101" i="1"/>
  <c r="QJ101" i="1"/>
  <c r="QK101" i="1"/>
  <c r="QL101" i="1"/>
  <c r="QM101" i="1"/>
  <c r="QN101" i="1"/>
  <c r="QO101" i="1"/>
  <c r="QP101" i="1"/>
  <c r="QQ101" i="1"/>
  <c r="QR101" i="1"/>
  <c r="QS101" i="1"/>
  <c r="QT101" i="1"/>
  <c r="QU101" i="1"/>
  <c r="QV101" i="1"/>
  <c r="QW101" i="1"/>
  <c r="QX101" i="1"/>
  <c r="QY101" i="1"/>
  <c r="QZ101" i="1"/>
  <c r="RA101" i="1"/>
  <c r="RB101" i="1"/>
  <c r="RC101" i="1"/>
  <c r="RD101" i="1"/>
  <c r="RE101" i="1"/>
  <c r="RF101" i="1"/>
  <c r="RG101" i="1"/>
  <c r="RH101" i="1"/>
  <c r="RI101" i="1"/>
  <c r="RJ101" i="1"/>
  <c r="RK101" i="1"/>
  <c r="RL101" i="1"/>
  <c r="RM101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C19" i="5" s="1"/>
  <c r="D19" i="5" s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FE102" i="1"/>
  <c r="FF102" i="1"/>
  <c r="FG102" i="1"/>
  <c r="FH102" i="1"/>
  <c r="FI102" i="1"/>
  <c r="FJ102" i="1"/>
  <c r="FK102" i="1"/>
  <c r="FL102" i="1"/>
  <c r="FM102" i="1"/>
  <c r="FN102" i="1"/>
  <c r="FO102" i="1"/>
  <c r="FP102" i="1"/>
  <c r="FQ102" i="1"/>
  <c r="FR102" i="1"/>
  <c r="FS102" i="1"/>
  <c r="FT102" i="1"/>
  <c r="FU102" i="1"/>
  <c r="FV102" i="1"/>
  <c r="FW102" i="1"/>
  <c r="FX102" i="1"/>
  <c r="FY102" i="1"/>
  <c r="FZ102" i="1"/>
  <c r="GA102" i="1"/>
  <c r="GB102" i="1"/>
  <c r="GC102" i="1"/>
  <c r="GD102" i="1"/>
  <c r="GE102" i="1"/>
  <c r="GF102" i="1"/>
  <c r="GG102" i="1"/>
  <c r="GH102" i="1"/>
  <c r="GI102" i="1"/>
  <c r="GJ102" i="1"/>
  <c r="GK102" i="1"/>
  <c r="GL102" i="1"/>
  <c r="GM102" i="1"/>
  <c r="GN102" i="1"/>
  <c r="GO102" i="1"/>
  <c r="GP102" i="1"/>
  <c r="GQ102" i="1"/>
  <c r="GR102" i="1"/>
  <c r="GS102" i="1"/>
  <c r="GT102" i="1"/>
  <c r="GU102" i="1"/>
  <c r="GV102" i="1"/>
  <c r="GW102" i="1"/>
  <c r="GX102" i="1"/>
  <c r="GY102" i="1"/>
  <c r="GZ102" i="1"/>
  <c r="HA102" i="1"/>
  <c r="HB102" i="1"/>
  <c r="HC102" i="1"/>
  <c r="HD102" i="1"/>
  <c r="HE102" i="1"/>
  <c r="HF102" i="1"/>
  <c r="HG102" i="1"/>
  <c r="HH102" i="1"/>
  <c r="HI102" i="1"/>
  <c r="HJ102" i="1"/>
  <c r="HK102" i="1"/>
  <c r="HL102" i="1"/>
  <c r="HM102" i="1"/>
  <c r="HN102" i="1"/>
  <c r="HO102" i="1"/>
  <c r="HP102" i="1"/>
  <c r="HQ102" i="1"/>
  <c r="HR102" i="1"/>
  <c r="HS102" i="1"/>
  <c r="HT102" i="1"/>
  <c r="HU102" i="1"/>
  <c r="HV102" i="1"/>
  <c r="HW102" i="1"/>
  <c r="HX102" i="1"/>
  <c r="HY102" i="1"/>
  <c r="HZ102" i="1"/>
  <c r="IA102" i="1"/>
  <c r="IB102" i="1"/>
  <c r="IC102" i="1"/>
  <c r="ID102" i="1"/>
  <c r="IE102" i="1"/>
  <c r="IF102" i="1"/>
  <c r="IG102" i="1"/>
  <c r="IH102" i="1"/>
  <c r="II102" i="1"/>
  <c r="IJ102" i="1"/>
  <c r="IK102" i="1"/>
  <c r="IL102" i="1"/>
  <c r="IM102" i="1"/>
  <c r="IN102" i="1"/>
  <c r="IO102" i="1"/>
  <c r="IP102" i="1"/>
  <c r="IQ102" i="1"/>
  <c r="IR102" i="1"/>
  <c r="IS102" i="1"/>
  <c r="IT102" i="1"/>
  <c r="IU102" i="1"/>
  <c r="IV102" i="1"/>
  <c r="IW102" i="1"/>
  <c r="IX102" i="1"/>
  <c r="IY102" i="1"/>
  <c r="IZ102" i="1"/>
  <c r="JA102" i="1"/>
  <c r="JB102" i="1"/>
  <c r="JC102" i="1"/>
  <c r="JD102" i="1"/>
  <c r="JE102" i="1"/>
  <c r="JF102" i="1"/>
  <c r="JG102" i="1"/>
  <c r="JH102" i="1"/>
  <c r="JI102" i="1"/>
  <c r="JJ102" i="1"/>
  <c r="JK102" i="1"/>
  <c r="JL102" i="1"/>
  <c r="JM102" i="1"/>
  <c r="JN102" i="1"/>
  <c r="JO102" i="1"/>
  <c r="JP102" i="1"/>
  <c r="JQ102" i="1"/>
  <c r="JR102" i="1"/>
  <c r="JS102" i="1"/>
  <c r="JT102" i="1"/>
  <c r="JU102" i="1"/>
  <c r="JV102" i="1"/>
  <c r="JW102" i="1"/>
  <c r="JX102" i="1"/>
  <c r="JY102" i="1"/>
  <c r="JZ102" i="1"/>
  <c r="KA102" i="1"/>
  <c r="KB102" i="1"/>
  <c r="KC102" i="1"/>
  <c r="KD102" i="1"/>
  <c r="KE102" i="1"/>
  <c r="KF102" i="1"/>
  <c r="KG102" i="1"/>
  <c r="KH102" i="1"/>
  <c r="KI102" i="1"/>
  <c r="KJ102" i="1"/>
  <c r="KK102" i="1"/>
  <c r="KL102" i="1"/>
  <c r="KM102" i="1"/>
  <c r="KN102" i="1"/>
  <c r="KO102" i="1"/>
  <c r="KP102" i="1"/>
  <c r="KQ102" i="1"/>
  <c r="KR102" i="1"/>
  <c r="KS102" i="1"/>
  <c r="KT102" i="1"/>
  <c r="KU102" i="1"/>
  <c r="KV102" i="1"/>
  <c r="KW102" i="1"/>
  <c r="KX102" i="1"/>
  <c r="KY102" i="1"/>
  <c r="KZ102" i="1"/>
  <c r="LA102" i="1"/>
  <c r="LB102" i="1"/>
  <c r="LC102" i="1"/>
  <c r="LD102" i="1"/>
  <c r="LE102" i="1"/>
  <c r="LF102" i="1"/>
  <c r="LG102" i="1"/>
  <c r="LH102" i="1"/>
  <c r="LI102" i="1"/>
  <c r="LJ102" i="1"/>
  <c r="LK102" i="1"/>
  <c r="LL102" i="1"/>
  <c r="LM102" i="1"/>
  <c r="LN102" i="1"/>
  <c r="LO102" i="1"/>
  <c r="LP102" i="1"/>
  <c r="LQ102" i="1"/>
  <c r="LR102" i="1"/>
  <c r="LS102" i="1"/>
  <c r="LT102" i="1"/>
  <c r="LU102" i="1"/>
  <c r="LV102" i="1"/>
  <c r="LW102" i="1"/>
  <c r="LX102" i="1"/>
  <c r="LY102" i="1"/>
  <c r="LZ102" i="1"/>
  <c r="MA102" i="1"/>
  <c r="MB102" i="1"/>
  <c r="MC102" i="1"/>
  <c r="MD102" i="1"/>
  <c r="ME102" i="1"/>
  <c r="MF102" i="1"/>
  <c r="MG102" i="1"/>
  <c r="MH102" i="1"/>
  <c r="MI102" i="1"/>
  <c r="MJ102" i="1"/>
  <c r="MK102" i="1"/>
  <c r="ML102" i="1"/>
  <c r="MM102" i="1"/>
  <c r="MN102" i="1"/>
  <c r="MO102" i="1"/>
  <c r="MP102" i="1"/>
  <c r="MQ102" i="1"/>
  <c r="MR102" i="1"/>
  <c r="MS102" i="1"/>
  <c r="MT102" i="1"/>
  <c r="MU102" i="1"/>
  <c r="MV102" i="1"/>
  <c r="MW102" i="1"/>
  <c r="MX102" i="1"/>
  <c r="MY102" i="1"/>
  <c r="MZ102" i="1"/>
  <c r="NA102" i="1"/>
  <c r="NB102" i="1"/>
  <c r="NC102" i="1"/>
  <c r="ND102" i="1"/>
  <c r="NE102" i="1"/>
  <c r="NF102" i="1"/>
  <c r="NG102" i="1"/>
  <c r="NH102" i="1"/>
  <c r="NI102" i="1"/>
  <c r="NJ102" i="1"/>
  <c r="NK102" i="1"/>
  <c r="NL102" i="1"/>
  <c r="NM102" i="1"/>
  <c r="NN102" i="1"/>
  <c r="NO102" i="1"/>
  <c r="NP102" i="1"/>
  <c r="NQ102" i="1"/>
  <c r="NR102" i="1"/>
  <c r="NS102" i="1"/>
  <c r="NT102" i="1"/>
  <c r="NU102" i="1"/>
  <c r="NV102" i="1"/>
  <c r="NW102" i="1"/>
  <c r="NX102" i="1"/>
  <c r="NY102" i="1"/>
  <c r="NZ102" i="1"/>
  <c r="OA102" i="1"/>
  <c r="OB102" i="1"/>
  <c r="OC102" i="1"/>
  <c r="OD102" i="1"/>
  <c r="OE102" i="1"/>
  <c r="OF102" i="1"/>
  <c r="OG102" i="1"/>
  <c r="OH102" i="1"/>
  <c r="OI102" i="1"/>
  <c r="OJ102" i="1"/>
  <c r="OK102" i="1"/>
  <c r="OL102" i="1"/>
  <c r="OM102" i="1"/>
  <c r="ON102" i="1"/>
  <c r="OO102" i="1"/>
  <c r="OP102" i="1"/>
  <c r="OQ102" i="1"/>
  <c r="OR102" i="1"/>
  <c r="OS102" i="1"/>
  <c r="OT102" i="1"/>
  <c r="OU102" i="1"/>
  <c r="OV102" i="1"/>
  <c r="OW102" i="1"/>
  <c r="OX102" i="1"/>
  <c r="OY102" i="1"/>
  <c r="OZ102" i="1"/>
  <c r="PA102" i="1"/>
  <c r="PB102" i="1"/>
  <c r="PC102" i="1"/>
  <c r="PD102" i="1"/>
  <c r="PE102" i="1"/>
  <c r="PF102" i="1"/>
  <c r="PG102" i="1"/>
  <c r="PH102" i="1"/>
  <c r="PI102" i="1"/>
  <c r="PJ102" i="1"/>
  <c r="PK102" i="1"/>
  <c r="PL102" i="1"/>
  <c r="PM102" i="1"/>
  <c r="PN102" i="1"/>
  <c r="PO102" i="1"/>
  <c r="PP102" i="1"/>
  <c r="PQ102" i="1"/>
  <c r="PR102" i="1"/>
  <c r="PS102" i="1"/>
  <c r="PT102" i="1"/>
  <c r="PU102" i="1"/>
  <c r="PV102" i="1"/>
  <c r="PW102" i="1"/>
  <c r="PX102" i="1"/>
  <c r="PY102" i="1"/>
  <c r="PZ102" i="1"/>
  <c r="QA102" i="1"/>
  <c r="QB102" i="1"/>
  <c r="QC102" i="1"/>
  <c r="QD102" i="1"/>
  <c r="QE102" i="1"/>
  <c r="QF102" i="1"/>
  <c r="QG102" i="1"/>
  <c r="QH102" i="1"/>
  <c r="QI102" i="1"/>
  <c r="QJ102" i="1"/>
  <c r="QK102" i="1"/>
  <c r="QL102" i="1"/>
  <c r="QM102" i="1"/>
  <c r="QN102" i="1"/>
  <c r="QO102" i="1"/>
  <c r="QP102" i="1"/>
  <c r="QQ102" i="1"/>
  <c r="QR102" i="1"/>
  <c r="QS102" i="1"/>
  <c r="QT102" i="1"/>
  <c r="QU102" i="1"/>
  <c r="QV102" i="1"/>
  <c r="QW102" i="1"/>
  <c r="QX102" i="1"/>
  <c r="QY102" i="1"/>
  <c r="QZ102" i="1"/>
  <c r="RA102" i="1"/>
  <c r="RB102" i="1"/>
  <c r="RC102" i="1"/>
  <c r="RD102" i="1"/>
  <c r="RE102" i="1"/>
  <c r="RF102" i="1"/>
  <c r="RG102" i="1"/>
  <c r="RH102" i="1"/>
  <c r="RI102" i="1"/>
  <c r="RJ102" i="1"/>
  <c r="RK102" i="1"/>
  <c r="RL102" i="1"/>
  <c r="RM102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C20" i="5" s="1"/>
  <c r="D20" i="5" s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FE103" i="1"/>
  <c r="FF103" i="1"/>
  <c r="FG103" i="1"/>
  <c r="FH103" i="1"/>
  <c r="FI103" i="1"/>
  <c r="FJ103" i="1"/>
  <c r="FK103" i="1"/>
  <c r="FL103" i="1"/>
  <c r="FM103" i="1"/>
  <c r="FN103" i="1"/>
  <c r="FO103" i="1"/>
  <c r="FP103" i="1"/>
  <c r="FQ103" i="1"/>
  <c r="FR103" i="1"/>
  <c r="FS103" i="1"/>
  <c r="FT103" i="1"/>
  <c r="FU103" i="1"/>
  <c r="FV103" i="1"/>
  <c r="FW103" i="1"/>
  <c r="FX103" i="1"/>
  <c r="FY103" i="1"/>
  <c r="FZ103" i="1"/>
  <c r="GA103" i="1"/>
  <c r="GB103" i="1"/>
  <c r="GC103" i="1"/>
  <c r="GD103" i="1"/>
  <c r="GE103" i="1"/>
  <c r="GF103" i="1"/>
  <c r="GG103" i="1"/>
  <c r="GH103" i="1"/>
  <c r="GI103" i="1"/>
  <c r="GJ103" i="1"/>
  <c r="GK103" i="1"/>
  <c r="GL103" i="1"/>
  <c r="GM103" i="1"/>
  <c r="GN103" i="1"/>
  <c r="GO103" i="1"/>
  <c r="GP103" i="1"/>
  <c r="GQ103" i="1"/>
  <c r="GR103" i="1"/>
  <c r="GS103" i="1"/>
  <c r="GT103" i="1"/>
  <c r="GU103" i="1"/>
  <c r="GV103" i="1"/>
  <c r="GW103" i="1"/>
  <c r="GX103" i="1"/>
  <c r="GY103" i="1"/>
  <c r="GZ103" i="1"/>
  <c r="HA103" i="1"/>
  <c r="HB103" i="1"/>
  <c r="HC103" i="1"/>
  <c r="HD103" i="1"/>
  <c r="HE103" i="1"/>
  <c r="HF103" i="1"/>
  <c r="HG103" i="1"/>
  <c r="HH103" i="1"/>
  <c r="HI103" i="1"/>
  <c r="HJ103" i="1"/>
  <c r="HK103" i="1"/>
  <c r="HL103" i="1"/>
  <c r="HM103" i="1"/>
  <c r="HN103" i="1"/>
  <c r="HO103" i="1"/>
  <c r="HP103" i="1"/>
  <c r="HQ103" i="1"/>
  <c r="HR103" i="1"/>
  <c r="HS103" i="1"/>
  <c r="HT103" i="1"/>
  <c r="HU103" i="1"/>
  <c r="HV103" i="1"/>
  <c r="HW103" i="1"/>
  <c r="HX103" i="1"/>
  <c r="HY103" i="1"/>
  <c r="HZ103" i="1"/>
  <c r="IA103" i="1"/>
  <c r="IB103" i="1"/>
  <c r="IC103" i="1"/>
  <c r="ID103" i="1"/>
  <c r="IE103" i="1"/>
  <c r="IF103" i="1"/>
  <c r="IG103" i="1"/>
  <c r="IH103" i="1"/>
  <c r="II103" i="1"/>
  <c r="IJ103" i="1"/>
  <c r="IK103" i="1"/>
  <c r="IL103" i="1"/>
  <c r="IM103" i="1"/>
  <c r="IN103" i="1"/>
  <c r="IO103" i="1"/>
  <c r="IP103" i="1"/>
  <c r="IQ103" i="1"/>
  <c r="IR103" i="1"/>
  <c r="IS103" i="1"/>
  <c r="IT103" i="1"/>
  <c r="IU103" i="1"/>
  <c r="IV103" i="1"/>
  <c r="IW103" i="1"/>
  <c r="IX103" i="1"/>
  <c r="IY103" i="1"/>
  <c r="IZ103" i="1"/>
  <c r="JA103" i="1"/>
  <c r="JB103" i="1"/>
  <c r="JC103" i="1"/>
  <c r="JD103" i="1"/>
  <c r="JE103" i="1"/>
  <c r="JF103" i="1"/>
  <c r="JG103" i="1"/>
  <c r="JH103" i="1"/>
  <c r="JI103" i="1"/>
  <c r="JJ103" i="1"/>
  <c r="JK103" i="1"/>
  <c r="JL103" i="1"/>
  <c r="JM103" i="1"/>
  <c r="JN103" i="1"/>
  <c r="JO103" i="1"/>
  <c r="JP103" i="1"/>
  <c r="JQ103" i="1"/>
  <c r="JR103" i="1"/>
  <c r="JS103" i="1"/>
  <c r="JT103" i="1"/>
  <c r="JU103" i="1"/>
  <c r="JV103" i="1"/>
  <c r="JW103" i="1"/>
  <c r="JX103" i="1"/>
  <c r="JY103" i="1"/>
  <c r="JZ103" i="1"/>
  <c r="KA103" i="1"/>
  <c r="KB103" i="1"/>
  <c r="KC103" i="1"/>
  <c r="KD103" i="1"/>
  <c r="KE103" i="1"/>
  <c r="KF103" i="1"/>
  <c r="KG103" i="1"/>
  <c r="KH103" i="1"/>
  <c r="KI103" i="1"/>
  <c r="KJ103" i="1"/>
  <c r="KK103" i="1"/>
  <c r="KL103" i="1"/>
  <c r="KM103" i="1"/>
  <c r="KN103" i="1"/>
  <c r="KO103" i="1"/>
  <c r="KP103" i="1"/>
  <c r="KQ103" i="1"/>
  <c r="KR103" i="1"/>
  <c r="KS103" i="1"/>
  <c r="KT103" i="1"/>
  <c r="KU103" i="1"/>
  <c r="KV103" i="1"/>
  <c r="KW103" i="1"/>
  <c r="KX103" i="1"/>
  <c r="KY103" i="1"/>
  <c r="KZ103" i="1"/>
  <c r="LA103" i="1"/>
  <c r="LB103" i="1"/>
  <c r="LC103" i="1"/>
  <c r="LD103" i="1"/>
  <c r="LE103" i="1"/>
  <c r="LF103" i="1"/>
  <c r="LG103" i="1"/>
  <c r="LH103" i="1"/>
  <c r="LI103" i="1"/>
  <c r="LJ103" i="1"/>
  <c r="LK103" i="1"/>
  <c r="LL103" i="1"/>
  <c r="LM103" i="1"/>
  <c r="LN103" i="1"/>
  <c r="LO103" i="1"/>
  <c r="LP103" i="1"/>
  <c r="LQ103" i="1"/>
  <c r="LR103" i="1"/>
  <c r="LS103" i="1"/>
  <c r="LT103" i="1"/>
  <c r="LU103" i="1"/>
  <c r="LV103" i="1"/>
  <c r="LW103" i="1"/>
  <c r="LX103" i="1"/>
  <c r="LY103" i="1"/>
  <c r="LZ103" i="1"/>
  <c r="MA103" i="1"/>
  <c r="MB103" i="1"/>
  <c r="MC103" i="1"/>
  <c r="MD103" i="1"/>
  <c r="ME103" i="1"/>
  <c r="MF103" i="1"/>
  <c r="MG103" i="1"/>
  <c r="MH103" i="1"/>
  <c r="MI103" i="1"/>
  <c r="MJ103" i="1"/>
  <c r="MK103" i="1"/>
  <c r="ML103" i="1"/>
  <c r="MM103" i="1"/>
  <c r="MN103" i="1"/>
  <c r="MO103" i="1"/>
  <c r="MP103" i="1"/>
  <c r="MQ103" i="1"/>
  <c r="MR103" i="1"/>
  <c r="MS103" i="1"/>
  <c r="MT103" i="1"/>
  <c r="MU103" i="1"/>
  <c r="MV103" i="1"/>
  <c r="MW103" i="1"/>
  <c r="MX103" i="1"/>
  <c r="MY103" i="1"/>
  <c r="MZ103" i="1"/>
  <c r="NA103" i="1"/>
  <c r="NB103" i="1"/>
  <c r="NC103" i="1"/>
  <c r="ND103" i="1"/>
  <c r="NE103" i="1"/>
  <c r="NF103" i="1"/>
  <c r="NG103" i="1"/>
  <c r="NH103" i="1"/>
  <c r="NI103" i="1"/>
  <c r="NJ103" i="1"/>
  <c r="NK103" i="1"/>
  <c r="NL103" i="1"/>
  <c r="NM103" i="1"/>
  <c r="NN103" i="1"/>
  <c r="NO103" i="1"/>
  <c r="NP103" i="1"/>
  <c r="NQ103" i="1"/>
  <c r="NR103" i="1"/>
  <c r="NS103" i="1"/>
  <c r="NT103" i="1"/>
  <c r="NU103" i="1"/>
  <c r="NV103" i="1"/>
  <c r="NW103" i="1"/>
  <c r="NX103" i="1"/>
  <c r="NY103" i="1"/>
  <c r="NZ103" i="1"/>
  <c r="OA103" i="1"/>
  <c r="OB103" i="1"/>
  <c r="OC103" i="1"/>
  <c r="OD103" i="1"/>
  <c r="OE103" i="1"/>
  <c r="OF103" i="1"/>
  <c r="OG103" i="1"/>
  <c r="OH103" i="1"/>
  <c r="OI103" i="1"/>
  <c r="OJ103" i="1"/>
  <c r="OK103" i="1"/>
  <c r="OL103" i="1"/>
  <c r="OM103" i="1"/>
  <c r="ON103" i="1"/>
  <c r="OO103" i="1"/>
  <c r="OP103" i="1"/>
  <c r="OQ103" i="1"/>
  <c r="OR103" i="1"/>
  <c r="OS103" i="1"/>
  <c r="OT103" i="1"/>
  <c r="OU103" i="1"/>
  <c r="OV103" i="1"/>
  <c r="OW103" i="1"/>
  <c r="OX103" i="1"/>
  <c r="OY103" i="1"/>
  <c r="OZ103" i="1"/>
  <c r="PA103" i="1"/>
  <c r="PB103" i="1"/>
  <c r="PC103" i="1"/>
  <c r="PD103" i="1"/>
  <c r="PE103" i="1"/>
  <c r="PF103" i="1"/>
  <c r="PG103" i="1"/>
  <c r="PH103" i="1"/>
  <c r="PI103" i="1"/>
  <c r="PJ103" i="1"/>
  <c r="PK103" i="1"/>
  <c r="PL103" i="1"/>
  <c r="PM103" i="1"/>
  <c r="PN103" i="1"/>
  <c r="PO103" i="1"/>
  <c r="PP103" i="1"/>
  <c r="PQ103" i="1"/>
  <c r="PR103" i="1"/>
  <c r="PS103" i="1"/>
  <c r="PT103" i="1"/>
  <c r="PU103" i="1"/>
  <c r="PV103" i="1"/>
  <c r="PW103" i="1"/>
  <c r="PX103" i="1"/>
  <c r="PY103" i="1"/>
  <c r="PZ103" i="1"/>
  <c r="QA103" i="1"/>
  <c r="QB103" i="1"/>
  <c r="QC103" i="1"/>
  <c r="QD103" i="1"/>
  <c r="QE103" i="1"/>
  <c r="QF103" i="1"/>
  <c r="QG103" i="1"/>
  <c r="QH103" i="1"/>
  <c r="QI103" i="1"/>
  <c r="QJ103" i="1"/>
  <c r="QK103" i="1"/>
  <c r="QL103" i="1"/>
  <c r="QM103" i="1"/>
  <c r="QN103" i="1"/>
  <c r="QO103" i="1"/>
  <c r="QP103" i="1"/>
  <c r="QQ103" i="1"/>
  <c r="QR103" i="1"/>
  <c r="QS103" i="1"/>
  <c r="QT103" i="1"/>
  <c r="QU103" i="1"/>
  <c r="QV103" i="1"/>
  <c r="QW103" i="1"/>
  <c r="QX103" i="1"/>
  <c r="QY103" i="1"/>
  <c r="QZ103" i="1"/>
  <c r="RA103" i="1"/>
  <c r="RB103" i="1"/>
  <c r="RC103" i="1"/>
  <c r="RD103" i="1"/>
  <c r="RE103" i="1"/>
  <c r="RF103" i="1"/>
  <c r="RG103" i="1"/>
  <c r="RH103" i="1"/>
  <c r="RI103" i="1"/>
  <c r="RJ103" i="1"/>
  <c r="RK103" i="1"/>
  <c r="RL103" i="1"/>
  <c r="RM103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C21" i="5" s="1"/>
  <c r="D21" i="5" s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FE104" i="1"/>
  <c r="FF104" i="1"/>
  <c r="FG104" i="1"/>
  <c r="FH104" i="1"/>
  <c r="FI104" i="1"/>
  <c r="FJ104" i="1"/>
  <c r="FK104" i="1"/>
  <c r="FL104" i="1"/>
  <c r="FM104" i="1"/>
  <c r="FN104" i="1"/>
  <c r="FO104" i="1"/>
  <c r="FP104" i="1"/>
  <c r="FQ104" i="1"/>
  <c r="FR104" i="1"/>
  <c r="FS104" i="1"/>
  <c r="FT104" i="1"/>
  <c r="FU104" i="1"/>
  <c r="FV104" i="1"/>
  <c r="FW104" i="1"/>
  <c r="FX104" i="1"/>
  <c r="FY104" i="1"/>
  <c r="FZ104" i="1"/>
  <c r="GA104" i="1"/>
  <c r="GB104" i="1"/>
  <c r="GC104" i="1"/>
  <c r="GD104" i="1"/>
  <c r="GE104" i="1"/>
  <c r="GF104" i="1"/>
  <c r="GG104" i="1"/>
  <c r="GH104" i="1"/>
  <c r="GI104" i="1"/>
  <c r="GJ104" i="1"/>
  <c r="GK104" i="1"/>
  <c r="GL104" i="1"/>
  <c r="GM104" i="1"/>
  <c r="GN104" i="1"/>
  <c r="GO104" i="1"/>
  <c r="GP104" i="1"/>
  <c r="GQ104" i="1"/>
  <c r="GR104" i="1"/>
  <c r="GS104" i="1"/>
  <c r="GT104" i="1"/>
  <c r="GU104" i="1"/>
  <c r="GV104" i="1"/>
  <c r="GW104" i="1"/>
  <c r="GX104" i="1"/>
  <c r="GY104" i="1"/>
  <c r="GZ104" i="1"/>
  <c r="HA104" i="1"/>
  <c r="HB104" i="1"/>
  <c r="HC104" i="1"/>
  <c r="HD104" i="1"/>
  <c r="HE104" i="1"/>
  <c r="HF104" i="1"/>
  <c r="HG104" i="1"/>
  <c r="HH104" i="1"/>
  <c r="HI104" i="1"/>
  <c r="HJ104" i="1"/>
  <c r="HK104" i="1"/>
  <c r="HL104" i="1"/>
  <c r="HM104" i="1"/>
  <c r="HN104" i="1"/>
  <c r="HO104" i="1"/>
  <c r="HP104" i="1"/>
  <c r="HQ104" i="1"/>
  <c r="HR104" i="1"/>
  <c r="HS104" i="1"/>
  <c r="HT104" i="1"/>
  <c r="HU104" i="1"/>
  <c r="HV104" i="1"/>
  <c r="HW104" i="1"/>
  <c r="HX104" i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IP104" i="1"/>
  <c r="IQ104" i="1"/>
  <c r="IR104" i="1"/>
  <c r="IS104" i="1"/>
  <c r="IT104" i="1"/>
  <c r="IU104" i="1"/>
  <c r="IV104" i="1"/>
  <c r="IW104" i="1"/>
  <c r="IX104" i="1"/>
  <c r="IY104" i="1"/>
  <c r="IZ104" i="1"/>
  <c r="JA104" i="1"/>
  <c r="JB104" i="1"/>
  <c r="JC104" i="1"/>
  <c r="JD104" i="1"/>
  <c r="JE104" i="1"/>
  <c r="JF104" i="1"/>
  <c r="JG104" i="1"/>
  <c r="JH104" i="1"/>
  <c r="JI104" i="1"/>
  <c r="JJ104" i="1"/>
  <c r="JK104" i="1"/>
  <c r="JL104" i="1"/>
  <c r="JM104" i="1"/>
  <c r="JN104" i="1"/>
  <c r="JO104" i="1"/>
  <c r="JP104" i="1"/>
  <c r="JQ104" i="1"/>
  <c r="JR104" i="1"/>
  <c r="JS104" i="1"/>
  <c r="JT104" i="1"/>
  <c r="JU104" i="1"/>
  <c r="JV104" i="1"/>
  <c r="JW104" i="1"/>
  <c r="JX104" i="1"/>
  <c r="JY104" i="1"/>
  <c r="JZ104" i="1"/>
  <c r="KA104" i="1"/>
  <c r="KB104" i="1"/>
  <c r="KC104" i="1"/>
  <c r="KD104" i="1"/>
  <c r="KE104" i="1"/>
  <c r="KF104" i="1"/>
  <c r="KG104" i="1"/>
  <c r="KH104" i="1"/>
  <c r="KI104" i="1"/>
  <c r="KJ104" i="1"/>
  <c r="KK104" i="1"/>
  <c r="KL104" i="1"/>
  <c r="KM104" i="1"/>
  <c r="KN104" i="1"/>
  <c r="KO104" i="1"/>
  <c r="KP104" i="1"/>
  <c r="KQ104" i="1"/>
  <c r="KR104" i="1"/>
  <c r="KS104" i="1"/>
  <c r="KT104" i="1"/>
  <c r="KU104" i="1"/>
  <c r="KV104" i="1"/>
  <c r="KW104" i="1"/>
  <c r="KX104" i="1"/>
  <c r="KY104" i="1"/>
  <c r="KZ104" i="1"/>
  <c r="LA104" i="1"/>
  <c r="LB104" i="1"/>
  <c r="LC104" i="1"/>
  <c r="LD104" i="1"/>
  <c r="LE104" i="1"/>
  <c r="LF104" i="1"/>
  <c r="LG104" i="1"/>
  <c r="LH104" i="1"/>
  <c r="LI104" i="1"/>
  <c r="LJ104" i="1"/>
  <c r="LK104" i="1"/>
  <c r="LL104" i="1"/>
  <c r="LM104" i="1"/>
  <c r="LN104" i="1"/>
  <c r="LO104" i="1"/>
  <c r="LP104" i="1"/>
  <c r="LQ104" i="1"/>
  <c r="LR104" i="1"/>
  <c r="LS104" i="1"/>
  <c r="LT104" i="1"/>
  <c r="LU104" i="1"/>
  <c r="LV104" i="1"/>
  <c r="LW104" i="1"/>
  <c r="LX104" i="1"/>
  <c r="LY104" i="1"/>
  <c r="LZ104" i="1"/>
  <c r="MA104" i="1"/>
  <c r="MB104" i="1"/>
  <c r="MC104" i="1"/>
  <c r="MD104" i="1"/>
  <c r="ME104" i="1"/>
  <c r="MF104" i="1"/>
  <c r="MG104" i="1"/>
  <c r="MH104" i="1"/>
  <c r="MI104" i="1"/>
  <c r="MJ104" i="1"/>
  <c r="MK104" i="1"/>
  <c r="ML104" i="1"/>
  <c r="MM104" i="1"/>
  <c r="MN104" i="1"/>
  <c r="MO104" i="1"/>
  <c r="MP104" i="1"/>
  <c r="MQ104" i="1"/>
  <c r="MR104" i="1"/>
  <c r="MS104" i="1"/>
  <c r="MT104" i="1"/>
  <c r="MU104" i="1"/>
  <c r="MV104" i="1"/>
  <c r="MW104" i="1"/>
  <c r="MX104" i="1"/>
  <c r="MY104" i="1"/>
  <c r="MZ104" i="1"/>
  <c r="NA104" i="1"/>
  <c r="NB104" i="1"/>
  <c r="NC104" i="1"/>
  <c r="ND104" i="1"/>
  <c r="NE104" i="1"/>
  <c r="NF104" i="1"/>
  <c r="NG104" i="1"/>
  <c r="NH104" i="1"/>
  <c r="NI104" i="1"/>
  <c r="NJ104" i="1"/>
  <c r="NK104" i="1"/>
  <c r="NL104" i="1"/>
  <c r="NM104" i="1"/>
  <c r="NN104" i="1"/>
  <c r="NO104" i="1"/>
  <c r="NP104" i="1"/>
  <c r="NQ104" i="1"/>
  <c r="NR104" i="1"/>
  <c r="NS104" i="1"/>
  <c r="NT104" i="1"/>
  <c r="NU104" i="1"/>
  <c r="NV104" i="1"/>
  <c r="NW104" i="1"/>
  <c r="NX104" i="1"/>
  <c r="NY104" i="1"/>
  <c r="NZ104" i="1"/>
  <c r="OA104" i="1"/>
  <c r="OB104" i="1"/>
  <c r="OC104" i="1"/>
  <c r="OD104" i="1"/>
  <c r="OE104" i="1"/>
  <c r="OF104" i="1"/>
  <c r="OG104" i="1"/>
  <c r="OH104" i="1"/>
  <c r="OI104" i="1"/>
  <c r="OJ104" i="1"/>
  <c r="OK104" i="1"/>
  <c r="OL104" i="1"/>
  <c r="OM104" i="1"/>
  <c r="ON104" i="1"/>
  <c r="OO104" i="1"/>
  <c r="OP104" i="1"/>
  <c r="OQ104" i="1"/>
  <c r="OR104" i="1"/>
  <c r="OS104" i="1"/>
  <c r="OT104" i="1"/>
  <c r="OU104" i="1"/>
  <c r="OV104" i="1"/>
  <c r="OW104" i="1"/>
  <c r="OX104" i="1"/>
  <c r="OY104" i="1"/>
  <c r="OZ104" i="1"/>
  <c r="PA104" i="1"/>
  <c r="PB104" i="1"/>
  <c r="PC104" i="1"/>
  <c r="PD104" i="1"/>
  <c r="PE104" i="1"/>
  <c r="PF104" i="1"/>
  <c r="PG104" i="1"/>
  <c r="PH104" i="1"/>
  <c r="PI104" i="1"/>
  <c r="PJ104" i="1"/>
  <c r="PK104" i="1"/>
  <c r="PL104" i="1"/>
  <c r="PM104" i="1"/>
  <c r="PN104" i="1"/>
  <c r="PO104" i="1"/>
  <c r="PP104" i="1"/>
  <c r="PQ104" i="1"/>
  <c r="PR104" i="1"/>
  <c r="PS104" i="1"/>
  <c r="PT104" i="1"/>
  <c r="PU104" i="1"/>
  <c r="PV104" i="1"/>
  <c r="PW104" i="1"/>
  <c r="PX104" i="1"/>
  <c r="PY104" i="1"/>
  <c r="PZ104" i="1"/>
  <c r="QA104" i="1"/>
  <c r="QB104" i="1"/>
  <c r="QC104" i="1"/>
  <c r="QD104" i="1"/>
  <c r="QE104" i="1"/>
  <c r="QF104" i="1"/>
  <c r="QG104" i="1"/>
  <c r="QH104" i="1"/>
  <c r="QI104" i="1"/>
  <c r="QJ104" i="1"/>
  <c r="QK104" i="1"/>
  <c r="QL104" i="1"/>
  <c r="QM104" i="1"/>
  <c r="QN104" i="1"/>
  <c r="QO104" i="1"/>
  <c r="QP104" i="1"/>
  <c r="QQ104" i="1"/>
  <c r="QR104" i="1"/>
  <c r="QS104" i="1"/>
  <c r="QT104" i="1"/>
  <c r="QU104" i="1"/>
  <c r="QV104" i="1"/>
  <c r="QW104" i="1"/>
  <c r="QX104" i="1"/>
  <c r="QY104" i="1"/>
  <c r="QZ104" i="1"/>
  <c r="RA104" i="1"/>
  <c r="RB104" i="1"/>
  <c r="RC104" i="1"/>
  <c r="RD104" i="1"/>
  <c r="RE104" i="1"/>
  <c r="RF104" i="1"/>
  <c r="RG104" i="1"/>
  <c r="RH104" i="1"/>
  <c r="RI104" i="1"/>
  <c r="RJ104" i="1"/>
  <c r="RK104" i="1"/>
  <c r="RL104" i="1"/>
  <c r="RM104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C22" i="5" s="1"/>
  <c r="D22" i="5" s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FE105" i="1"/>
  <c r="FF105" i="1"/>
  <c r="FG105" i="1"/>
  <c r="FH105" i="1"/>
  <c r="FI105" i="1"/>
  <c r="FJ105" i="1"/>
  <c r="FK105" i="1"/>
  <c r="FL105" i="1"/>
  <c r="FM105" i="1"/>
  <c r="FN105" i="1"/>
  <c r="FO105" i="1"/>
  <c r="FP105" i="1"/>
  <c r="FQ105" i="1"/>
  <c r="FR105" i="1"/>
  <c r="FS105" i="1"/>
  <c r="FT105" i="1"/>
  <c r="FU105" i="1"/>
  <c r="FV105" i="1"/>
  <c r="FW105" i="1"/>
  <c r="FX105" i="1"/>
  <c r="FY105" i="1"/>
  <c r="FZ105" i="1"/>
  <c r="GA105" i="1"/>
  <c r="GB105" i="1"/>
  <c r="GC105" i="1"/>
  <c r="GD105" i="1"/>
  <c r="GE105" i="1"/>
  <c r="GF105" i="1"/>
  <c r="GG105" i="1"/>
  <c r="GH105" i="1"/>
  <c r="GI105" i="1"/>
  <c r="GJ105" i="1"/>
  <c r="GK105" i="1"/>
  <c r="GL105" i="1"/>
  <c r="GM105" i="1"/>
  <c r="GN105" i="1"/>
  <c r="GO105" i="1"/>
  <c r="GP105" i="1"/>
  <c r="GQ105" i="1"/>
  <c r="GR105" i="1"/>
  <c r="GS105" i="1"/>
  <c r="GT105" i="1"/>
  <c r="GU105" i="1"/>
  <c r="GV105" i="1"/>
  <c r="GW105" i="1"/>
  <c r="GX105" i="1"/>
  <c r="GY105" i="1"/>
  <c r="GZ105" i="1"/>
  <c r="HA105" i="1"/>
  <c r="HB105" i="1"/>
  <c r="HC105" i="1"/>
  <c r="HD105" i="1"/>
  <c r="HE105" i="1"/>
  <c r="HF105" i="1"/>
  <c r="HG105" i="1"/>
  <c r="HH105" i="1"/>
  <c r="HI105" i="1"/>
  <c r="HJ105" i="1"/>
  <c r="HK105" i="1"/>
  <c r="HL105" i="1"/>
  <c r="HM105" i="1"/>
  <c r="HN105" i="1"/>
  <c r="HO105" i="1"/>
  <c r="HP105" i="1"/>
  <c r="HQ105" i="1"/>
  <c r="HR105" i="1"/>
  <c r="HS105" i="1"/>
  <c r="HT105" i="1"/>
  <c r="HU105" i="1"/>
  <c r="HV105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IP105" i="1"/>
  <c r="IQ105" i="1"/>
  <c r="IR105" i="1"/>
  <c r="IS105" i="1"/>
  <c r="IT105" i="1"/>
  <c r="IU105" i="1"/>
  <c r="IV105" i="1"/>
  <c r="IW105" i="1"/>
  <c r="IX105" i="1"/>
  <c r="IY105" i="1"/>
  <c r="IZ105" i="1"/>
  <c r="JA105" i="1"/>
  <c r="JB105" i="1"/>
  <c r="JC105" i="1"/>
  <c r="JD105" i="1"/>
  <c r="JE105" i="1"/>
  <c r="JF105" i="1"/>
  <c r="JG105" i="1"/>
  <c r="JH105" i="1"/>
  <c r="JI105" i="1"/>
  <c r="JJ105" i="1"/>
  <c r="JK105" i="1"/>
  <c r="JL105" i="1"/>
  <c r="JM105" i="1"/>
  <c r="JN105" i="1"/>
  <c r="JO105" i="1"/>
  <c r="JP105" i="1"/>
  <c r="JQ105" i="1"/>
  <c r="JR105" i="1"/>
  <c r="JS105" i="1"/>
  <c r="JT105" i="1"/>
  <c r="JU105" i="1"/>
  <c r="JV105" i="1"/>
  <c r="JW105" i="1"/>
  <c r="JX105" i="1"/>
  <c r="JY105" i="1"/>
  <c r="JZ105" i="1"/>
  <c r="KA105" i="1"/>
  <c r="KB105" i="1"/>
  <c r="KC105" i="1"/>
  <c r="KD105" i="1"/>
  <c r="KE105" i="1"/>
  <c r="KF105" i="1"/>
  <c r="KG105" i="1"/>
  <c r="KH105" i="1"/>
  <c r="KI105" i="1"/>
  <c r="KJ105" i="1"/>
  <c r="KK105" i="1"/>
  <c r="KL105" i="1"/>
  <c r="KM105" i="1"/>
  <c r="KN105" i="1"/>
  <c r="KO105" i="1"/>
  <c r="KP105" i="1"/>
  <c r="KQ105" i="1"/>
  <c r="KR105" i="1"/>
  <c r="KS105" i="1"/>
  <c r="KT105" i="1"/>
  <c r="KU105" i="1"/>
  <c r="KV105" i="1"/>
  <c r="KW105" i="1"/>
  <c r="KX105" i="1"/>
  <c r="KY105" i="1"/>
  <c r="KZ105" i="1"/>
  <c r="LA105" i="1"/>
  <c r="LB105" i="1"/>
  <c r="LC105" i="1"/>
  <c r="LD105" i="1"/>
  <c r="LE105" i="1"/>
  <c r="LF105" i="1"/>
  <c r="LG105" i="1"/>
  <c r="LH105" i="1"/>
  <c r="LI105" i="1"/>
  <c r="LJ105" i="1"/>
  <c r="LK105" i="1"/>
  <c r="LL105" i="1"/>
  <c r="LM105" i="1"/>
  <c r="LN105" i="1"/>
  <c r="LO105" i="1"/>
  <c r="LP105" i="1"/>
  <c r="LQ105" i="1"/>
  <c r="LR105" i="1"/>
  <c r="LS105" i="1"/>
  <c r="LT105" i="1"/>
  <c r="LU105" i="1"/>
  <c r="LV105" i="1"/>
  <c r="LW105" i="1"/>
  <c r="LX105" i="1"/>
  <c r="LY105" i="1"/>
  <c r="LZ105" i="1"/>
  <c r="MA105" i="1"/>
  <c r="MB105" i="1"/>
  <c r="MC105" i="1"/>
  <c r="MD105" i="1"/>
  <c r="ME105" i="1"/>
  <c r="MF105" i="1"/>
  <c r="MG105" i="1"/>
  <c r="MH105" i="1"/>
  <c r="MI105" i="1"/>
  <c r="MJ105" i="1"/>
  <c r="MK105" i="1"/>
  <c r="ML105" i="1"/>
  <c r="MM105" i="1"/>
  <c r="MN105" i="1"/>
  <c r="MO105" i="1"/>
  <c r="MP105" i="1"/>
  <c r="MQ105" i="1"/>
  <c r="MR105" i="1"/>
  <c r="MS105" i="1"/>
  <c r="MT105" i="1"/>
  <c r="MU105" i="1"/>
  <c r="MV105" i="1"/>
  <c r="MW105" i="1"/>
  <c r="MX105" i="1"/>
  <c r="MY105" i="1"/>
  <c r="MZ105" i="1"/>
  <c r="NA105" i="1"/>
  <c r="NB105" i="1"/>
  <c r="NC105" i="1"/>
  <c r="ND105" i="1"/>
  <c r="NE105" i="1"/>
  <c r="NF105" i="1"/>
  <c r="NG105" i="1"/>
  <c r="NH105" i="1"/>
  <c r="NI105" i="1"/>
  <c r="NJ105" i="1"/>
  <c r="NK105" i="1"/>
  <c r="NL105" i="1"/>
  <c r="NM105" i="1"/>
  <c r="NN105" i="1"/>
  <c r="NO105" i="1"/>
  <c r="NP105" i="1"/>
  <c r="NQ105" i="1"/>
  <c r="NR105" i="1"/>
  <c r="NS105" i="1"/>
  <c r="NT105" i="1"/>
  <c r="NU105" i="1"/>
  <c r="NV105" i="1"/>
  <c r="NW105" i="1"/>
  <c r="NX105" i="1"/>
  <c r="NY105" i="1"/>
  <c r="NZ105" i="1"/>
  <c r="OA105" i="1"/>
  <c r="OB105" i="1"/>
  <c r="OC105" i="1"/>
  <c r="OD105" i="1"/>
  <c r="OE105" i="1"/>
  <c r="OF105" i="1"/>
  <c r="OG105" i="1"/>
  <c r="OH105" i="1"/>
  <c r="OI105" i="1"/>
  <c r="OJ105" i="1"/>
  <c r="OK105" i="1"/>
  <c r="OL105" i="1"/>
  <c r="OM105" i="1"/>
  <c r="ON105" i="1"/>
  <c r="OO105" i="1"/>
  <c r="OP105" i="1"/>
  <c r="OQ105" i="1"/>
  <c r="OR105" i="1"/>
  <c r="OS105" i="1"/>
  <c r="OT105" i="1"/>
  <c r="OU105" i="1"/>
  <c r="OV105" i="1"/>
  <c r="OW105" i="1"/>
  <c r="OX105" i="1"/>
  <c r="OY105" i="1"/>
  <c r="OZ105" i="1"/>
  <c r="PA105" i="1"/>
  <c r="PB105" i="1"/>
  <c r="PC105" i="1"/>
  <c r="PD105" i="1"/>
  <c r="PE105" i="1"/>
  <c r="PF105" i="1"/>
  <c r="PG105" i="1"/>
  <c r="PH105" i="1"/>
  <c r="PI105" i="1"/>
  <c r="PJ105" i="1"/>
  <c r="PK105" i="1"/>
  <c r="PL105" i="1"/>
  <c r="PM105" i="1"/>
  <c r="PN105" i="1"/>
  <c r="PO105" i="1"/>
  <c r="PP105" i="1"/>
  <c r="PQ105" i="1"/>
  <c r="PR105" i="1"/>
  <c r="PS105" i="1"/>
  <c r="PT105" i="1"/>
  <c r="PU105" i="1"/>
  <c r="PV105" i="1"/>
  <c r="PW105" i="1"/>
  <c r="PX105" i="1"/>
  <c r="PY105" i="1"/>
  <c r="PZ105" i="1"/>
  <c r="QA105" i="1"/>
  <c r="QB105" i="1"/>
  <c r="QC105" i="1"/>
  <c r="QD105" i="1"/>
  <c r="QE105" i="1"/>
  <c r="QF105" i="1"/>
  <c r="QG105" i="1"/>
  <c r="QH105" i="1"/>
  <c r="QI105" i="1"/>
  <c r="QJ105" i="1"/>
  <c r="QK105" i="1"/>
  <c r="QL105" i="1"/>
  <c r="QM105" i="1"/>
  <c r="QN105" i="1"/>
  <c r="QO105" i="1"/>
  <c r="QP105" i="1"/>
  <c r="QQ105" i="1"/>
  <c r="QR105" i="1"/>
  <c r="QS105" i="1"/>
  <c r="QT105" i="1"/>
  <c r="QU105" i="1"/>
  <c r="QV105" i="1"/>
  <c r="QW105" i="1"/>
  <c r="QX105" i="1"/>
  <c r="QY105" i="1"/>
  <c r="QZ105" i="1"/>
  <c r="RA105" i="1"/>
  <c r="RB105" i="1"/>
  <c r="RC105" i="1"/>
  <c r="RD105" i="1"/>
  <c r="RE105" i="1"/>
  <c r="RF105" i="1"/>
  <c r="RG105" i="1"/>
  <c r="RH105" i="1"/>
  <c r="RI105" i="1"/>
  <c r="RJ105" i="1"/>
  <c r="RK105" i="1"/>
  <c r="RL105" i="1"/>
  <c r="RM105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C23" i="5" s="1"/>
  <c r="D23" i="5" s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FP106" i="1"/>
  <c r="FQ106" i="1"/>
  <c r="FR106" i="1"/>
  <c r="FS106" i="1"/>
  <c r="FT106" i="1"/>
  <c r="FU106" i="1"/>
  <c r="FV106" i="1"/>
  <c r="FW106" i="1"/>
  <c r="FX106" i="1"/>
  <c r="FY106" i="1"/>
  <c r="FZ106" i="1"/>
  <c r="GA106" i="1"/>
  <c r="GB106" i="1"/>
  <c r="GC106" i="1"/>
  <c r="GD106" i="1"/>
  <c r="GE106" i="1"/>
  <c r="GF106" i="1"/>
  <c r="GG106" i="1"/>
  <c r="GH106" i="1"/>
  <c r="GI106" i="1"/>
  <c r="GJ106" i="1"/>
  <c r="GK106" i="1"/>
  <c r="GL106" i="1"/>
  <c r="GM106" i="1"/>
  <c r="GN106" i="1"/>
  <c r="GO106" i="1"/>
  <c r="GP106" i="1"/>
  <c r="GQ106" i="1"/>
  <c r="GR106" i="1"/>
  <c r="GS106" i="1"/>
  <c r="GT106" i="1"/>
  <c r="GU106" i="1"/>
  <c r="GV106" i="1"/>
  <c r="GW106" i="1"/>
  <c r="GX106" i="1"/>
  <c r="GY106" i="1"/>
  <c r="GZ106" i="1"/>
  <c r="HA106" i="1"/>
  <c r="HB106" i="1"/>
  <c r="HC106" i="1"/>
  <c r="HD106" i="1"/>
  <c r="HE106" i="1"/>
  <c r="HF106" i="1"/>
  <c r="HG106" i="1"/>
  <c r="HH106" i="1"/>
  <c r="HI106" i="1"/>
  <c r="HJ106" i="1"/>
  <c r="HK106" i="1"/>
  <c r="HL106" i="1"/>
  <c r="HM106" i="1"/>
  <c r="HN106" i="1"/>
  <c r="HO106" i="1"/>
  <c r="HP106" i="1"/>
  <c r="HQ106" i="1"/>
  <c r="HR106" i="1"/>
  <c r="HS106" i="1"/>
  <c r="HT106" i="1"/>
  <c r="HU106" i="1"/>
  <c r="HV106" i="1"/>
  <c r="HW106" i="1"/>
  <c r="HX106" i="1"/>
  <c r="HY106" i="1"/>
  <c r="HZ106" i="1"/>
  <c r="IA106" i="1"/>
  <c r="IB106" i="1"/>
  <c r="IC106" i="1"/>
  <c r="ID106" i="1"/>
  <c r="IE106" i="1"/>
  <c r="IF106" i="1"/>
  <c r="IG106" i="1"/>
  <c r="IH106" i="1"/>
  <c r="II106" i="1"/>
  <c r="IJ106" i="1"/>
  <c r="IK106" i="1"/>
  <c r="IL106" i="1"/>
  <c r="IM106" i="1"/>
  <c r="IN106" i="1"/>
  <c r="IO106" i="1"/>
  <c r="IP106" i="1"/>
  <c r="IQ106" i="1"/>
  <c r="IR106" i="1"/>
  <c r="IS106" i="1"/>
  <c r="IT106" i="1"/>
  <c r="IU106" i="1"/>
  <c r="IV106" i="1"/>
  <c r="IW106" i="1"/>
  <c r="IX106" i="1"/>
  <c r="IY106" i="1"/>
  <c r="IZ106" i="1"/>
  <c r="JA106" i="1"/>
  <c r="JB106" i="1"/>
  <c r="JC106" i="1"/>
  <c r="JD106" i="1"/>
  <c r="JE106" i="1"/>
  <c r="JF106" i="1"/>
  <c r="JG106" i="1"/>
  <c r="JH106" i="1"/>
  <c r="JI106" i="1"/>
  <c r="JJ106" i="1"/>
  <c r="JK106" i="1"/>
  <c r="JL106" i="1"/>
  <c r="JM106" i="1"/>
  <c r="JN106" i="1"/>
  <c r="JO106" i="1"/>
  <c r="JP106" i="1"/>
  <c r="JQ106" i="1"/>
  <c r="JR106" i="1"/>
  <c r="JS106" i="1"/>
  <c r="JT106" i="1"/>
  <c r="JU106" i="1"/>
  <c r="JV106" i="1"/>
  <c r="JW106" i="1"/>
  <c r="JX106" i="1"/>
  <c r="JY106" i="1"/>
  <c r="JZ106" i="1"/>
  <c r="KA106" i="1"/>
  <c r="KB106" i="1"/>
  <c r="KC106" i="1"/>
  <c r="KD106" i="1"/>
  <c r="KE106" i="1"/>
  <c r="KF106" i="1"/>
  <c r="KG106" i="1"/>
  <c r="KH106" i="1"/>
  <c r="KI106" i="1"/>
  <c r="KJ106" i="1"/>
  <c r="KK106" i="1"/>
  <c r="KL106" i="1"/>
  <c r="KM106" i="1"/>
  <c r="KN106" i="1"/>
  <c r="KO106" i="1"/>
  <c r="KP106" i="1"/>
  <c r="KQ106" i="1"/>
  <c r="KR106" i="1"/>
  <c r="KS106" i="1"/>
  <c r="KT106" i="1"/>
  <c r="KU106" i="1"/>
  <c r="KV106" i="1"/>
  <c r="KW106" i="1"/>
  <c r="KX106" i="1"/>
  <c r="KY106" i="1"/>
  <c r="KZ106" i="1"/>
  <c r="LA106" i="1"/>
  <c r="LB106" i="1"/>
  <c r="LC106" i="1"/>
  <c r="LD106" i="1"/>
  <c r="LE106" i="1"/>
  <c r="LF106" i="1"/>
  <c r="LG106" i="1"/>
  <c r="LH106" i="1"/>
  <c r="LI106" i="1"/>
  <c r="LJ106" i="1"/>
  <c r="LK106" i="1"/>
  <c r="LL106" i="1"/>
  <c r="LM106" i="1"/>
  <c r="LN106" i="1"/>
  <c r="LO106" i="1"/>
  <c r="LP106" i="1"/>
  <c r="LQ106" i="1"/>
  <c r="LR106" i="1"/>
  <c r="LS106" i="1"/>
  <c r="LT106" i="1"/>
  <c r="LU106" i="1"/>
  <c r="LV106" i="1"/>
  <c r="LW106" i="1"/>
  <c r="LX106" i="1"/>
  <c r="LY106" i="1"/>
  <c r="LZ106" i="1"/>
  <c r="MA106" i="1"/>
  <c r="MB106" i="1"/>
  <c r="MC106" i="1"/>
  <c r="MD106" i="1"/>
  <c r="ME106" i="1"/>
  <c r="MF106" i="1"/>
  <c r="MG106" i="1"/>
  <c r="MH106" i="1"/>
  <c r="MI106" i="1"/>
  <c r="MJ106" i="1"/>
  <c r="MK106" i="1"/>
  <c r="ML106" i="1"/>
  <c r="MM106" i="1"/>
  <c r="MN106" i="1"/>
  <c r="MO106" i="1"/>
  <c r="MP106" i="1"/>
  <c r="MQ106" i="1"/>
  <c r="MR106" i="1"/>
  <c r="MS106" i="1"/>
  <c r="MT106" i="1"/>
  <c r="MU106" i="1"/>
  <c r="MV106" i="1"/>
  <c r="MW106" i="1"/>
  <c r="MX106" i="1"/>
  <c r="MY106" i="1"/>
  <c r="MZ106" i="1"/>
  <c r="NA106" i="1"/>
  <c r="NB106" i="1"/>
  <c r="NC106" i="1"/>
  <c r="ND106" i="1"/>
  <c r="NE106" i="1"/>
  <c r="NF106" i="1"/>
  <c r="NG106" i="1"/>
  <c r="NH106" i="1"/>
  <c r="NI106" i="1"/>
  <c r="NJ106" i="1"/>
  <c r="NK106" i="1"/>
  <c r="NL106" i="1"/>
  <c r="NM106" i="1"/>
  <c r="NN106" i="1"/>
  <c r="NO106" i="1"/>
  <c r="NP106" i="1"/>
  <c r="NQ106" i="1"/>
  <c r="NR106" i="1"/>
  <c r="NS106" i="1"/>
  <c r="NT106" i="1"/>
  <c r="NU106" i="1"/>
  <c r="NV106" i="1"/>
  <c r="NW106" i="1"/>
  <c r="NX106" i="1"/>
  <c r="NY106" i="1"/>
  <c r="NZ106" i="1"/>
  <c r="OA106" i="1"/>
  <c r="OB106" i="1"/>
  <c r="OC106" i="1"/>
  <c r="OD106" i="1"/>
  <c r="OE106" i="1"/>
  <c r="OF106" i="1"/>
  <c r="OG106" i="1"/>
  <c r="OH106" i="1"/>
  <c r="OI106" i="1"/>
  <c r="OJ106" i="1"/>
  <c r="OK106" i="1"/>
  <c r="OL106" i="1"/>
  <c r="OM106" i="1"/>
  <c r="ON106" i="1"/>
  <c r="OO106" i="1"/>
  <c r="OP106" i="1"/>
  <c r="OQ106" i="1"/>
  <c r="OR106" i="1"/>
  <c r="OS106" i="1"/>
  <c r="OT106" i="1"/>
  <c r="OU106" i="1"/>
  <c r="OV106" i="1"/>
  <c r="OW106" i="1"/>
  <c r="OX106" i="1"/>
  <c r="OY106" i="1"/>
  <c r="OZ106" i="1"/>
  <c r="PA106" i="1"/>
  <c r="PB106" i="1"/>
  <c r="PC106" i="1"/>
  <c r="PD106" i="1"/>
  <c r="PE106" i="1"/>
  <c r="PF106" i="1"/>
  <c r="PG106" i="1"/>
  <c r="PH106" i="1"/>
  <c r="PI106" i="1"/>
  <c r="PJ106" i="1"/>
  <c r="PK106" i="1"/>
  <c r="PL106" i="1"/>
  <c r="PM106" i="1"/>
  <c r="PN106" i="1"/>
  <c r="PO106" i="1"/>
  <c r="PP106" i="1"/>
  <c r="PQ106" i="1"/>
  <c r="PR106" i="1"/>
  <c r="PS106" i="1"/>
  <c r="PT106" i="1"/>
  <c r="PU106" i="1"/>
  <c r="PV106" i="1"/>
  <c r="PW106" i="1"/>
  <c r="PX106" i="1"/>
  <c r="PY106" i="1"/>
  <c r="PZ106" i="1"/>
  <c r="QA106" i="1"/>
  <c r="QB106" i="1"/>
  <c r="QC106" i="1"/>
  <c r="QD106" i="1"/>
  <c r="QE106" i="1"/>
  <c r="QF106" i="1"/>
  <c r="QG106" i="1"/>
  <c r="QH106" i="1"/>
  <c r="QI106" i="1"/>
  <c r="QJ106" i="1"/>
  <c r="QK106" i="1"/>
  <c r="QL106" i="1"/>
  <c r="QM106" i="1"/>
  <c r="QN106" i="1"/>
  <c r="QO106" i="1"/>
  <c r="QP106" i="1"/>
  <c r="QQ106" i="1"/>
  <c r="QR106" i="1"/>
  <c r="QS106" i="1"/>
  <c r="QT106" i="1"/>
  <c r="QU106" i="1"/>
  <c r="QV106" i="1"/>
  <c r="QW106" i="1"/>
  <c r="QX106" i="1"/>
  <c r="QY106" i="1"/>
  <c r="QZ106" i="1"/>
  <c r="RA106" i="1"/>
  <c r="RB106" i="1"/>
  <c r="RC106" i="1"/>
  <c r="RD106" i="1"/>
  <c r="RE106" i="1"/>
  <c r="RF106" i="1"/>
  <c r="RG106" i="1"/>
  <c r="RH106" i="1"/>
  <c r="RI106" i="1"/>
  <c r="RJ106" i="1"/>
  <c r="RK106" i="1"/>
  <c r="RL106" i="1"/>
  <c r="RM106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C24" i="5" s="1"/>
  <c r="D24" i="5" s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FP107" i="1"/>
  <c r="FQ107" i="1"/>
  <c r="FR107" i="1"/>
  <c r="FS107" i="1"/>
  <c r="FT107" i="1"/>
  <c r="FU107" i="1"/>
  <c r="FV107" i="1"/>
  <c r="FW107" i="1"/>
  <c r="FX107" i="1"/>
  <c r="FY107" i="1"/>
  <c r="FZ107" i="1"/>
  <c r="GA107" i="1"/>
  <c r="GB107" i="1"/>
  <c r="GC107" i="1"/>
  <c r="GD107" i="1"/>
  <c r="GE107" i="1"/>
  <c r="GF107" i="1"/>
  <c r="GG107" i="1"/>
  <c r="GH107" i="1"/>
  <c r="GI107" i="1"/>
  <c r="GJ107" i="1"/>
  <c r="GK107" i="1"/>
  <c r="GL107" i="1"/>
  <c r="GM107" i="1"/>
  <c r="GN107" i="1"/>
  <c r="GO107" i="1"/>
  <c r="GP107" i="1"/>
  <c r="GQ107" i="1"/>
  <c r="GR107" i="1"/>
  <c r="GS107" i="1"/>
  <c r="GT107" i="1"/>
  <c r="GU107" i="1"/>
  <c r="GV107" i="1"/>
  <c r="GW107" i="1"/>
  <c r="GX107" i="1"/>
  <c r="GY107" i="1"/>
  <c r="GZ107" i="1"/>
  <c r="HA107" i="1"/>
  <c r="HB107" i="1"/>
  <c r="HC107" i="1"/>
  <c r="HD107" i="1"/>
  <c r="HE107" i="1"/>
  <c r="HF107" i="1"/>
  <c r="HG107" i="1"/>
  <c r="HH107" i="1"/>
  <c r="HI107" i="1"/>
  <c r="HJ107" i="1"/>
  <c r="HK107" i="1"/>
  <c r="HL107" i="1"/>
  <c r="HM107" i="1"/>
  <c r="HN107" i="1"/>
  <c r="HO107" i="1"/>
  <c r="HP107" i="1"/>
  <c r="HQ107" i="1"/>
  <c r="HR107" i="1"/>
  <c r="HS107" i="1"/>
  <c r="HT107" i="1"/>
  <c r="HU107" i="1"/>
  <c r="HV107" i="1"/>
  <c r="HW107" i="1"/>
  <c r="HX107" i="1"/>
  <c r="HY107" i="1"/>
  <c r="HZ107" i="1"/>
  <c r="IA107" i="1"/>
  <c r="IB107" i="1"/>
  <c r="IC107" i="1"/>
  <c r="ID107" i="1"/>
  <c r="IE107" i="1"/>
  <c r="IF107" i="1"/>
  <c r="IG107" i="1"/>
  <c r="IH107" i="1"/>
  <c r="II107" i="1"/>
  <c r="IJ107" i="1"/>
  <c r="IK107" i="1"/>
  <c r="IL107" i="1"/>
  <c r="IM107" i="1"/>
  <c r="IN107" i="1"/>
  <c r="IO107" i="1"/>
  <c r="IP107" i="1"/>
  <c r="IQ107" i="1"/>
  <c r="IR107" i="1"/>
  <c r="IS107" i="1"/>
  <c r="IT107" i="1"/>
  <c r="IU107" i="1"/>
  <c r="IV107" i="1"/>
  <c r="IW107" i="1"/>
  <c r="IX107" i="1"/>
  <c r="IY107" i="1"/>
  <c r="IZ107" i="1"/>
  <c r="JA107" i="1"/>
  <c r="JB107" i="1"/>
  <c r="JC107" i="1"/>
  <c r="JD107" i="1"/>
  <c r="JE107" i="1"/>
  <c r="JF107" i="1"/>
  <c r="JG107" i="1"/>
  <c r="JH107" i="1"/>
  <c r="JI107" i="1"/>
  <c r="JJ107" i="1"/>
  <c r="JK107" i="1"/>
  <c r="JL107" i="1"/>
  <c r="JM107" i="1"/>
  <c r="JN107" i="1"/>
  <c r="JO107" i="1"/>
  <c r="JP107" i="1"/>
  <c r="JQ107" i="1"/>
  <c r="JR107" i="1"/>
  <c r="JS107" i="1"/>
  <c r="JT107" i="1"/>
  <c r="JU107" i="1"/>
  <c r="JV107" i="1"/>
  <c r="JW107" i="1"/>
  <c r="JX107" i="1"/>
  <c r="JY107" i="1"/>
  <c r="JZ107" i="1"/>
  <c r="KA107" i="1"/>
  <c r="KB107" i="1"/>
  <c r="KC107" i="1"/>
  <c r="KD107" i="1"/>
  <c r="KE107" i="1"/>
  <c r="KF107" i="1"/>
  <c r="KG107" i="1"/>
  <c r="KH107" i="1"/>
  <c r="KI107" i="1"/>
  <c r="KJ107" i="1"/>
  <c r="KK107" i="1"/>
  <c r="KL107" i="1"/>
  <c r="KM107" i="1"/>
  <c r="KN107" i="1"/>
  <c r="KO107" i="1"/>
  <c r="KP107" i="1"/>
  <c r="KQ107" i="1"/>
  <c r="KR107" i="1"/>
  <c r="KS107" i="1"/>
  <c r="KT107" i="1"/>
  <c r="KU107" i="1"/>
  <c r="KV107" i="1"/>
  <c r="KW107" i="1"/>
  <c r="KX107" i="1"/>
  <c r="KY107" i="1"/>
  <c r="KZ107" i="1"/>
  <c r="LA107" i="1"/>
  <c r="LB107" i="1"/>
  <c r="LC107" i="1"/>
  <c r="LD107" i="1"/>
  <c r="LE107" i="1"/>
  <c r="LF107" i="1"/>
  <c r="LG107" i="1"/>
  <c r="LH107" i="1"/>
  <c r="LI107" i="1"/>
  <c r="LJ107" i="1"/>
  <c r="LK107" i="1"/>
  <c r="LL107" i="1"/>
  <c r="LM107" i="1"/>
  <c r="LN107" i="1"/>
  <c r="LO107" i="1"/>
  <c r="LP107" i="1"/>
  <c r="LQ107" i="1"/>
  <c r="LR107" i="1"/>
  <c r="LS107" i="1"/>
  <c r="LT107" i="1"/>
  <c r="LU107" i="1"/>
  <c r="LV107" i="1"/>
  <c r="LW107" i="1"/>
  <c r="LX107" i="1"/>
  <c r="LY107" i="1"/>
  <c r="LZ107" i="1"/>
  <c r="MA107" i="1"/>
  <c r="MB107" i="1"/>
  <c r="MC107" i="1"/>
  <c r="MD107" i="1"/>
  <c r="ME107" i="1"/>
  <c r="MF107" i="1"/>
  <c r="MG107" i="1"/>
  <c r="MH107" i="1"/>
  <c r="MI107" i="1"/>
  <c r="MJ107" i="1"/>
  <c r="MK107" i="1"/>
  <c r="ML107" i="1"/>
  <c r="MM107" i="1"/>
  <c r="MN107" i="1"/>
  <c r="MO107" i="1"/>
  <c r="MP107" i="1"/>
  <c r="MQ107" i="1"/>
  <c r="MR107" i="1"/>
  <c r="MS107" i="1"/>
  <c r="MT107" i="1"/>
  <c r="MU107" i="1"/>
  <c r="MV107" i="1"/>
  <c r="MW107" i="1"/>
  <c r="MX107" i="1"/>
  <c r="MY107" i="1"/>
  <c r="MZ107" i="1"/>
  <c r="NA107" i="1"/>
  <c r="NB107" i="1"/>
  <c r="NC107" i="1"/>
  <c r="ND107" i="1"/>
  <c r="NE107" i="1"/>
  <c r="NF107" i="1"/>
  <c r="NG107" i="1"/>
  <c r="NH107" i="1"/>
  <c r="NI107" i="1"/>
  <c r="NJ107" i="1"/>
  <c r="NK107" i="1"/>
  <c r="NL107" i="1"/>
  <c r="NM107" i="1"/>
  <c r="NN107" i="1"/>
  <c r="NO107" i="1"/>
  <c r="NP107" i="1"/>
  <c r="NQ107" i="1"/>
  <c r="NR107" i="1"/>
  <c r="NS107" i="1"/>
  <c r="NT107" i="1"/>
  <c r="NU107" i="1"/>
  <c r="NV107" i="1"/>
  <c r="NW107" i="1"/>
  <c r="NX107" i="1"/>
  <c r="NY107" i="1"/>
  <c r="NZ107" i="1"/>
  <c r="OA107" i="1"/>
  <c r="OB107" i="1"/>
  <c r="OC107" i="1"/>
  <c r="OD107" i="1"/>
  <c r="OE107" i="1"/>
  <c r="OF107" i="1"/>
  <c r="OG107" i="1"/>
  <c r="OH107" i="1"/>
  <c r="OI107" i="1"/>
  <c r="OJ107" i="1"/>
  <c r="OK107" i="1"/>
  <c r="OL107" i="1"/>
  <c r="OM107" i="1"/>
  <c r="ON107" i="1"/>
  <c r="OO107" i="1"/>
  <c r="OP107" i="1"/>
  <c r="OQ107" i="1"/>
  <c r="OR107" i="1"/>
  <c r="OS107" i="1"/>
  <c r="OT107" i="1"/>
  <c r="OU107" i="1"/>
  <c r="OV107" i="1"/>
  <c r="OW107" i="1"/>
  <c r="OX107" i="1"/>
  <c r="OY107" i="1"/>
  <c r="OZ107" i="1"/>
  <c r="PA107" i="1"/>
  <c r="PB107" i="1"/>
  <c r="PC107" i="1"/>
  <c r="PD107" i="1"/>
  <c r="PE107" i="1"/>
  <c r="PF107" i="1"/>
  <c r="PG107" i="1"/>
  <c r="PH107" i="1"/>
  <c r="PI107" i="1"/>
  <c r="PJ107" i="1"/>
  <c r="PK107" i="1"/>
  <c r="PL107" i="1"/>
  <c r="PM107" i="1"/>
  <c r="PN107" i="1"/>
  <c r="PO107" i="1"/>
  <c r="PP107" i="1"/>
  <c r="PQ107" i="1"/>
  <c r="PR107" i="1"/>
  <c r="PS107" i="1"/>
  <c r="PT107" i="1"/>
  <c r="PU107" i="1"/>
  <c r="PV107" i="1"/>
  <c r="PW107" i="1"/>
  <c r="PX107" i="1"/>
  <c r="PY107" i="1"/>
  <c r="PZ107" i="1"/>
  <c r="QA107" i="1"/>
  <c r="QB107" i="1"/>
  <c r="QC107" i="1"/>
  <c r="QD107" i="1"/>
  <c r="QE107" i="1"/>
  <c r="QF107" i="1"/>
  <c r="QG107" i="1"/>
  <c r="QH107" i="1"/>
  <c r="QI107" i="1"/>
  <c r="QJ107" i="1"/>
  <c r="QK107" i="1"/>
  <c r="QL107" i="1"/>
  <c r="QM107" i="1"/>
  <c r="QN107" i="1"/>
  <c r="QO107" i="1"/>
  <c r="QP107" i="1"/>
  <c r="QQ107" i="1"/>
  <c r="QR107" i="1"/>
  <c r="QS107" i="1"/>
  <c r="QT107" i="1"/>
  <c r="QU107" i="1"/>
  <c r="QV107" i="1"/>
  <c r="QW107" i="1"/>
  <c r="QX107" i="1"/>
  <c r="QY107" i="1"/>
  <c r="QZ107" i="1"/>
  <c r="RA107" i="1"/>
  <c r="RB107" i="1"/>
  <c r="RC107" i="1"/>
  <c r="RD107" i="1"/>
  <c r="RE107" i="1"/>
  <c r="RF107" i="1"/>
  <c r="RG107" i="1"/>
  <c r="RH107" i="1"/>
  <c r="RI107" i="1"/>
  <c r="RJ107" i="1"/>
  <c r="RK107" i="1"/>
  <c r="RL107" i="1"/>
  <c r="RM107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C25" i="5" s="1"/>
  <c r="D25" i="5" s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FE108" i="1"/>
  <c r="FF108" i="1"/>
  <c r="FG108" i="1"/>
  <c r="FH108" i="1"/>
  <c r="FI108" i="1"/>
  <c r="FJ108" i="1"/>
  <c r="FK108" i="1"/>
  <c r="FL108" i="1"/>
  <c r="FM108" i="1"/>
  <c r="FN108" i="1"/>
  <c r="FO108" i="1"/>
  <c r="FP108" i="1"/>
  <c r="FQ108" i="1"/>
  <c r="FR108" i="1"/>
  <c r="FS108" i="1"/>
  <c r="FT108" i="1"/>
  <c r="FU108" i="1"/>
  <c r="FV108" i="1"/>
  <c r="FW108" i="1"/>
  <c r="FX108" i="1"/>
  <c r="FY108" i="1"/>
  <c r="FZ108" i="1"/>
  <c r="GA108" i="1"/>
  <c r="GB108" i="1"/>
  <c r="GC108" i="1"/>
  <c r="GD108" i="1"/>
  <c r="GE108" i="1"/>
  <c r="GF108" i="1"/>
  <c r="GG108" i="1"/>
  <c r="GH108" i="1"/>
  <c r="GI108" i="1"/>
  <c r="GJ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HE108" i="1"/>
  <c r="HF108" i="1"/>
  <c r="HG108" i="1"/>
  <c r="HH108" i="1"/>
  <c r="HI108" i="1"/>
  <c r="HJ108" i="1"/>
  <c r="HK108" i="1"/>
  <c r="HL108" i="1"/>
  <c r="HM108" i="1"/>
  <c r="HN108" i="1"/>
  <c r="HO108" i="1"/>
  <c r="HP108" i="1"/>
  <c r="HQ108" i="1"/>
  <c r="HR108" i="1"/>
  <c r="HS108" i="1"/>
  <c r="HT108" i="1"/>
  <c r="HU108" i="1"/>
  <c r="HV108" i="1"/>
  <c r="HW108" i="1"/>
  <c r="HX108" i="1"/>
  <c r="HY108" i="1"/>
  <c r="HZ108" i="1"/>
  <c r="IA108" i="1"/>
  <c r="IB108" i="1"/>
  <c r="IC108" i="1"/>
  <c r="ID108" i="1"/>
  <c r="IE108" i="1"/>
  <c r="IF108" i="1"/>
  <c r="IG108" i="1"/>
  <c r="IH108" i="1"/>
  <c r="II108" i="1"/>
  <c r="IJ108" i="1"/>
  <c r="IK108" i="1"/>
  <c r="IL108" i="1"/>
  <c r="IM108" i="1"/>
  <c r="IN108" i="1"/>
  <c r="IO108" i="1"/>
  <c r="IP108" i="1"/>
  <c r="IQ108" i="1"/>
  <c r="IR108" i="1"/>
  <c r="IS108" i="1"/>
  <c r="IT108" i="1"/>
  <c r="IU108" i="1"/>
  <c r="IV108" i="1"/>
  <c r="IW108" i="1"/>
  <c r="IX108" i="1"/>
  <c r="IY108" i="1"/>
  <c r="IZ108" i="1"/>
  <c r="JA108" i="1"/>
  <c r="JB108" i="1"/>
  <c r="JC108" i="1"/>
  <c r="JD108" i="1"/>
  <c r="JE108" i="1"/>
  <c r="JF108" i="1"/>
  <c r="JG108" i="1"/>
  <c r="JH108" i="1"/>
  <c r="JI108" i="1"/>
  <c r="JJ108" i="1"/>
  <c r="JK108" i="1"/>
  <c r="JL108" i="1"/>
  <c r="JM108" i="1"/>
  <c r="JN108" i="1"/>
  <c r="JO108" i="1"/>
  <c r="JP108" i="1"/>
  <c r="JQ108" i="1"/>
  <c r="JR108" i="1"/>
  <c r="JS108" i="1"/>
  <c r="JT108" i="1"/>
  <c r="JU108" i="1"/>
  <c r="JV108" i="1"/>
  <c r="JW108" i="1"/>
  <c r="JX108" i="1"/>
  <c r="JY108" i="1"/>
  <c r="JZ108" i="1"/>
  <c r="KA108" i="1"/>
  <c r="KB108" i="1"/>
  <c r="KC108" i="1"/>
  <c r="KD108" i="1"/>
  <c r="KE108" i="1"/>
  <c r="KF108" i="1"/>
  <c r="KG108" i="1"/>
  <c r="KH108" i="1"/>
  <c r="KI108" i="1"/>
  <c r="KJ108" i="1"/>
  <c r="KK108" i="1"/>
  <c r="KL108" i="1"/>
  <c r="KM108" i="1"/>
  <c r="KN108" i="1"/>
  <c r="KO108" i="1"/>
  <c r="KP108" i="1"/>
  <c r="KQ108" i="1"/>
  <c r="KR108" i="1"/>
  <c r="KS108" i="1"/>
  <c r="KT108" i="1"/>
  <c r="KU108" i="1"/>
  <c r="KV108" i="1"/>
  <c r="KW108" i="1"/>
  <c r="KX108" i="1"/>
  <c r="KY108" i="1"/>
  <c r="KZ108" i="1"/>
  <c r="LA108" i="1"/>
  <c r="LB108" i="1"/>
  <c r="LC108" i="1"/>
  <c r="LD108" i="1"/>
  <c r="LE108" i="1"/>
  <c r="LF108" i="1"/>
  <c r="LG108" i="1"/>
  <c r="LH108" i="1"/>
  <c r="LI108" i="1"/>
  <c r="LJ108" i="1"/>
  <c r="LK108" i="1"/>
  <c r="LL108" i="1"/>
  <c r="LM108" i="1"/>
  <c r="LN108" i="1"/>
  <c r="LO108" i="1"/>
  <c r="LP108" i="1"/>
  <c r="LQ108" i="1"/>
  <c r="LR108" i="1"/>
  <c r="LS108" i="1"/>
  <c r="LT108" i="1"/>
  <c r="LU108" i="1"/>
  <c r="LV108" i="1"/>
  <c r="LW108" i="1"/>
  <c r="LX108" i="1"/>
  <c r="LY108" i="1"/>
  <c r="LZ108" i="1"/>
  <c r="MA108" i="1"/>
  <c r="MB108" i="1"/>
  <c r="MC108" i="1"/>
  <c r="MD108" i="1"/>
  <c r="ME108" i="1"/>
  <c r="MF108" i="1"/>
  <c r="MG108" i="1"/>
  <c r="MH108" i="1"/>
  <c r="MI108" i="1"/>
  <c r="MJ108" i="1"/>
  <c r="MK108" i="1"/>
  <c r="ML108" i="1"/>
  <c r="MM108" i="1"/>
  <c r="MN108" i="1"/>
  <c r="MO108" i="1"/>
  <c r="MP108" i="1"/>
  <c r="MQ108" i="1"/>
  <c r="MR108" i="1"/>
  <c r="MS108" i="1"/>
  <c r="MT108" i="1"/>
  <c r="MU108" i="1"/>
  <c r="MV108" i="1"/>
  <c r="MW108" i="1"/>
  <c r="MX108" i="1"/>
  <c r="MY108" i="1"/>
  <c r="MZ108" i="1"/>
  <c r="NA108" i="1"/>
  <c r="NB108" i="1"/>
  <c r="NC108" i="1"/>
  <c r="ND108" i="1"/>
  <c r="NE108" i="1"/>
  <c r="NF108" i="1"/>
  <c r="NG108" i="1"/>
  <c r="NH108" i="1"/>
  <c r="NI108" i="1"/>
  <c r="NJ108" i="1"/>
  <c r="NK108" i="1"/>
  <c r="NL108" i="1"/>
  <c r="NM108" i="1"/>
  <c r="NN108" i="1"/>
  <c r="NO108" i="1"/>
  <c r="NP108" i="1"/>
  <c r="NQ108" i="1"/>
  <c r="NR108" i="1"/>
  <c r="NS108" i="1"/>
  <c r="NT108" i="1"/>
  <c r="NU108" i="1"/>
  <c r="NV108" i="1"/>
  <c r="NW108" i="1"/>
  <c r="NX108" i="1"/>
  <c r="NY108" i="1"/>
  <c r="NZ108" i="1"/>
  <c r="OA108" i="1"/>
  <c r="OB108" i="1"/>
  <c r="OC108" i="1"/>
  <c r="OD108" i="1"/>
  <c r="OE108" i="1"/>
  <c r="OF108" i="1"/>
  <c r="OG108" i="1"/>
  <c r="OH108" i="1"/>
  <c r="OI108" i="1"/>
  <c r="OJ108" i="1"/>
  <c r="OK108" i="1"/>
  <c r="OL108" i="1"/>
  <c r="OM108" i="1"/>
  <c r="ON108" i="1"/>
  <c r="OO108" i="1"/>
  <c r="OP108" i="1"/>
  <c r="OQ108" i="1"/>
  <c r="OR108" i="1"/>
  <c r="OS108" i="1"/>
  <c r="OT108" i="1"/>
  <c r="OU108" i="1"/>
  <c r="OV108" i="1"/>
  <c r="OW108" i="1"/>
  <c r="OX108" i="1"/>
  <c r="OY108" i="1"/>
  <c r="OZ108" i="1"/>
  <c r="PA108" i="1"/>
  <c r="PB108" i="1"/>
  <c r="PC108" i="1"/>
  <c r="PD108" i="1"/>
  <c r="PE108" i="1"/>
  <c r="PF108" i="1"/>
  <c r="PG108" i="1"/>
  <c r="PH108" i="1"/>
  <c r="PI108" i="1"/>
  <c r="PJ108" i="1"/>
  <c r="PK108" i="1"/>
  <c r="PL108" i="1"/>
  <c r="PM108" i="1"/>
  <c r="PN108" i="1"/>
  <c r="PO108" i="1"/>
  <c r="PP108" i="1"/>
  <c r="PQ108" i="1"/>
  <c r="PR108" i="1"/>
  <c r="PS108" i="1"/>
  <c r="PT108" i="1"/>
  <c r="PU108" i="1"/>
  <c r="PV108" i="1"/>
  <c r="PW108" i="1"/>
  <c r="PX108" i="1"/>
  <c r="PY108" i="1"/>
  <c r="PZ108" i="1"/>
  <c r="QA108" i="1"/>
  <c r="QB108" i="1"/>
  <c r="QC108" i="1"/>
  <c r="QD108" i="1"/>
  <c r="QE108" i="1"/>
  <c r="QF108" i="1"/>
  <c r="QG108" i="1"/>
  <c r="QH108" i="1"/>
  <c r="QI108" i="1"/>
  <c r="QJ108" i="1"/>
  <c r="QK108" i="1"/>
  <c r="QL108" i="1"/>
  <c r="QM108" i="1"/>
  <c r="QN108" i="1"/>
  <c r="QO108" i="1"/>
  <c r="QP108" i="1"/>
  <c r="QQ108" i="1"/>
  <c r="QR108" i="1"/>
  <c r="QS108" i="1"/>
  <c r="QT108" i="1"/>
  <c r="QU108" i="1"/>
  <c r="QV108" i="1"/>
  <c r="QW108" i="1"/>
  <c r="QX108" i="1"/>
  <c r="QY108" i="1"/>
  <c r="QZ108" i="1"/>
  <c r="RA108" i="1"/>
  <c r="RB108" i="1"/>
  <c r="RC108" i="1"/>
  <c r="RD108" i="1"/>
  <c r="RE108" i="1"/>
  <c r="RF108" i="1"/>
  <c r="RG108" i="1"/>
  <c r="RH108" i="1"/>
  <c r="RI108" i="1"/>
  <c r="RJ108" i="1"/>
  <c r="RK108" i="1"/>
  <c r="RL108" i="1"/>
  <c r="RM108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C26" i="5" s="1"/>
  <c r="D26" i="5" s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FE109" i="1"/>
  <c r="FF109" i="1"/>
  <c r="FG109" i="1"/>
  <c r="FH109" i="1"/>
  <c r="FI109" i="1"/>
  <c r="FJ109" i="1"/>
  <c r="FK109" i="1"/>
  <c r="FL109" i="1"/>
  <c r="FM109" i="1"/>
  <c r="FN109" i="1"/>
  <c r="FO109" i="1"/>
  <c r="FP109" i="1"/>
  <c r="FQ109" i="1"/>
  <c r="FR109" i="1"/>
  <c r="FS109" i="1"/>
  <c r="FT109" i="1"/>
  <c r="FU109" i="1"/>
  <c r="FV109" i="1"/>
  <c r="FW109" i="1"/>
  <c r="FX109" i="1"/>
  <c r="FY109" i="1"/>
  <c r="FZ109" i="1"/>
  <c r="GA109" i="1"/>
  <c r="GB109" i="1"/>
  <c r="GC109" i="1"/>
  <c r="GD109" i="1"/>
  <c r="GE109" i="1"/>
  <c r="GF109" i="1"/>
  <c r="GG109" i="1"/>
  <c r="GH109" i="1"/>
  <c r="GI109" i="1"/>
  <c r="GJ109" i="1"/>
  <c r="GK109" i="1"/>
  <c r="GL109" i="1"/>
  <c r="GM109" i="1"/>
  <c r="GN109" i="1"/>
  <c r="GO109" i="1"/>
  <c r="GP109" i="1"/>
  <c r="GQ109" i="1"/>
  <c r="GR109" i="1"/>
  <c r="GS109" i="1"/>
  <c r="GT109" i="1"/>
  <c r="GU109" i="1"/>
  <c r="GV109" i="1"/>
  <c r="GW109" i="1"/>
  <c r="GX109" i="1"/>
  <c r="GY109" i="1"/>
  <c r="GZ109" i="1"/>
  <c r="HA109" i="1"/>
  <c r="HB109" i="1"/>
  <c r="HC109" i="1"/>
  <c r="HD109" i="1"/>
  <c r="HE109" i="1"/>
  <c r="HF109" i="1"/>
  <c r="HG109" i="1"/>
  <c r="HH109" i="1"/>
  <c r="HI109" i="1"/>
  <c r="HJ109" i="1"/>
  <c r="HK109" i="1"/>
  <c r="HL109" i="1"/>
  <c r="HM109" i="1"/>
  <c r="HN109" i="1"/>
  <c r="HO109" i="1"/>
  <c r="HP109" i="1"/>
  <c r="HQ109" i="1"/>
  <c r="HR109" i="1"/>
  <c r="HS109" i="1"/>
  <c r="HT109" i="1"/>
  <c r="HU109" i="1"/>
  <c r="HV109" i="1"/>
  <c r="HW109" i="1"/>
  <c r="HX109" i="1"/>
  <c r="HY109" i="1"/>
  <c r="HZ109" i="1"/>
  <c r="IA109" i="1"/>
  <c r="IB109" i="1"/>
  <c r="IC109" i="1"/>
  <c r="ID109" i="1"/>
  <c r="IE109" i="1"/>
  <c r="IF109" i="1"/>
  <c r="IG109" i="1"/>
  <c r="IH109" i="1"/>
  <c r="II109" i="1"/>
  <c r="IJ109" i="1"/>
  <c r="IK109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JA109" i="1"/>
  <c r="JB109" i="1"/>
  <c r="JC109" i="1"/>
  <c r="JD109" i="1"/>
  <c r="JE109" i="1"/>
  <c r="JF109" i="1"/>
  <c r="JG109" i="1"/>
  <c r="JH109" i="1"/>
  <c r="JI109" i="1"/>
  <c r="JJ109" i="1"/>
  <c r="JK109" i="1"/>
  <c r="JL109" i="1"/>
  <c r="JM109" i="1"/>
  <c r="JN109" i="1"/>
  <c r="JO109" i="1"/>
  <c r="JP109" i="1"/>
  <c r="JQ109" i="1"/>
  <c r="JR109" i="1"/>
  <c r="JS109" i="1"/>
  <c r="JT109" i="1"/>
  <c r="JU109" i="1"/>
  <c r="JV109" i="1"/>
  <c r="JW109" i="1"/>
  <c r="JX109" i="1"/>
  <c r="JY109" i="1"/>
  <c r="JZ109" i="1"/>
  <c r="KA109" i="1"/>
  <c r="KB109" i="1"/>
  <c r="KC109" i="1"/>
  <c r="KD109" i="1"/>
  <c r="KE109" i="1"/>
  <c r="KF109" i="1"/>
  <c r="KG109" i="1"/>
  <c r="KH109" i="1"/>
  <c r="KI109" i="1"/>
  <c r="KJ109" i="1"/>
  <c r="KK109" i="1"/>
  <c r="KL109" i="1"/>
  <c r="KM109" i="1"/>
  <c r="KN109" i="1"/>
  <c r="KO109" i="1"/>
  <c r="KP109" i="1"/>
  <c r="KQ109" i="1"/>
  <c r="KR109" i="1"/>
  <c r="KS109" i="1"/>
  <c r="KT109" i="1"/>
  <c r="KU109" i="1"/>
  <c r="KV109" i="1"/>
  <c r="KW109" i="1"/>
  <c r="KX109" i="1"/>
  <c r="KY109" i="1"/>
  <c r="KZ109" i="1"/>
  <c r="LA109" i="1"/>
  <c r="LB109" i="1"/>
  <c r="LC109" i="1"/>
  <c r="LD109" i="1"/>
  <c r="LE109" i="1"/>
  <c r="LF109" i="1"/>
  <c r="LG109" i="1"/>
  <c r="LH109" i="1"/>
  <c r="LI109" i="1"/>
  <c r="LJ109" i="1"/>
  <c r="LK109" i="1"/>
  <c r="LL109" i="1"/>
  <c r="LM109" i="1"/>
  <c r="LN109" i="1"/>
  <c r="LO109" i="1"/>
  <c r="LP109" i="1"/>
  <c r="LQ109" i="1"/>
  <c r="LR109" i="1"/>
  <c r="LS109" i="1"/>
  <c r="LT109" i="1"/>
  <c r="LU109" i="1"/>
  <c r="LV109" i="1"/>
  <c r="LW109" i="1"/>
  <c r="LX109" i="1"/>
  <c r="LY109" i="1"/>
  <c r="LZ109" i="1"/>
  <c r="MA109" i="1"/>
  <c r="MB109" i="1"/>
  <c r="MC109" i="1"/>
  <c r="MD109" i="1"/>
  <c r="ME109" i="1"/>
  <c r="MF109" i="1"/>
  <c r="MG109" i="1"/>
  <c r="MH109" i="1"/>
  <c r="MI109" i="1"/>
  <c r="MJ109" i="1"/>
  <c r="MK109" i="1"/>
  <c r="ML109" i="1"/>
  <c r="MM109" i="1"/>
  <c r="MN109" i="1"/>
  <c r="MO109" i="1"/>
  <c r="MP109" i="1"/>
  <c r="MQ109" i="1"/>
  <c r="MR109" i="1"/>
  <c r="MS109" i="1"/>
  <c r="MT109" i="1"/>
  <c r="MU109" i="1"/>
  <c r="MV109" i="1"/>
  <c r="MW109" i="1"/>
  <c r="MX109" i="1"/>
  <c r="MY109" i="1"/>
  <c r="MZ109" i="1"/>
  <c r="NA109" i="1"/>
  <c r="NB109" i="1"/>
  <c r="NC109" i="1"/>
  <c r="ND109" i="1"/>
  <c r="NE109" i="1"/>
  <c r="NF109" i="1"/>
  <c r="NG109" i="1"/>
  <c r="NH109" i="1"/>
  <c r="NI109" i="1"/>
  <c r="NJ109" i="1"/>
  <c r="NK109" i="1"/>
  <c r="NL109" i="1"/>
  <c r="NM109" i="1"/>
  <c r="NN109" i="1"/>
  <c r="NO109" i="1"/>
  <c r="NP109" i="1"/>
  <c r="NQ109" i="1"/>
  <c r="NR109" i="1"/>
  <c r="NS109" i="1"/>
  <c r="NT109" i="1"/>
  <c r="NU109" i="1"/>
  <c r="NV109" i="1"/>
  <c r="NW109" i="1"/>
  <c r="NX109" i="1"/>
  <c r="NY109" i="1"/>
  <c r="NZ109" i="1"/>
  <c r="OA109" i="1"/>
  <c r="OB109" i="1"/>
  <c r="OC109" i="1"/>
  <c r="OD109" i="1"/>
  <c r="OE109" i="1"/>
  <c r="OF109" i="1"/>
  <c r="OG109" i="1"/>
  <c r="OH109" i="1"/>
  <c r="OI109" i="1"/>
  <c r="OJ109" i="1"/>
  <c r="OK109" i="1"/>
  <c r="OL109" i="1"/>
  <c r="OM109" i="1"/>
  <c r="ON109" i="1"/>
  <c r="OO109" i="1"/>
  <c r="OP109" i="1"/>
  <c r="OQ109" i="1"/>
  <c r="OR109" i="1"/>
  <c r="OS109" i="1"/>
  <c r="OT109" i="1"/>
  <c r="OU109" i="1"/>
  <c r="OV109" i="1"/>
  <c r="OW109" i="1"/>
  <c r="OX109" i="1"/>
  <c r="OY109" i="1"/>
  <c r="OZ109" i="1"/>
  <c r="PA109" i="1"/>
  <c r="PB109" i="1"/>
  <c r="PC109" i="1"/>
  <c r="PD109" i="1"/>
  <c r="PE109" i="1"/>
  <c r="PF109" i="1"/>
  <c r="PG109" i="1"/>
  <c r="PH109" i="1"/>
  <c r="PI109" i="1"/>
  <c r="PJ109" i="1"/>
  <c r="PK109" i="1"/>
  <c r="PL109" i="1"/>
  <c r="PM109" i="1"/>
  <c r="PN109" i="1"/>
  <c r="PO109" i="1"/>
  <c r="PP109" i="1"/>
  <c r="PQ109" i="1"/>
  <c r="PR109" i="1"/>
  <c r="PS109" i="1"/>
  <c r="PT109" i="1"/>
  <c r="PU109" i="1"/>
  <c r="PV109" i="1"/>
  <c r="PW109" i="1"/>
  <c r="PX109" i="1"/>
  <c r="PY109" i="1"/>
  <c r="PZ109" i="1"/>
  <c r="QA109" i="1"/>
  <c r="QB109" i="1"/>
  <c r="QC109" i="1"/>
  <c r="QD109" i="1"/>
  <c r="QE109" i="1"/>
  <c r="QF109" i="1"/>
  <c r="QG109" i="1"/>
  <c r="QH109" i="1"/>
  <c r="QI109" i="1"/>
  <c r="QJ109" i="1"/>
  <c r="QK109" i="1"/>
  <c r="QL109" i="1"/>
  <c r="QM109" i="1"/>
  <c r="QN109" i="1"/>
  <c r="QO109" i="1"/>
  <c r="QP109" i="1"/>
  <c r="QQ109" i="1"/>
  <c r="QR109" i="1"/>
  <c r="QS109" i="1"/>
  <c r="QT109" i="1"/>
  <c r="QU109" i="1"/>
  <c r="QV109" i="1"/>
  <c r="QW109" i="1"/>
  <c r="QX109" i="1"/>
  <c r="QY109" i="1"/>
  <c r="QZ109" i="1"/>
  <c r="RA109" i="1"/>
  <c r="RB109" i="1"/>
  <c r="RC109" i="1"/>
  <c r="RD109" i="1"/>
  <c r="RE109" i="1"/>
  <c r="RF109" i="1"/>
  <c r="RG109" i="1"/>
  <c r="RH109" i="1"/>
  <c r="RI109" i="1"/>
  <c r="RJ109" i="1"/>
  <c r="RK109" i="1"/>
  <c r="RL109" i="1"/>
  <c r="RM109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C27" i="5" s="1"/>
  <c r="D27" i="5" s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FE110" i="1"/>
  <c r="FF110" i="1"/>
  <c r="FG110" i="1"/>
  <c r="FH110" i="1"/>
  <c r="FI110" i="1"/>
  <c r="FJ110" i="1"/>
  <c r="FK110" i="1"/>
  <c r="FL110" i="1"/>
  <c r="FM110" i="1"/>
  <c r="FN110" i="1"/>
  <c r="FO110" i="1"/>
  <c r="FP110" i="1"/>
  <c r="FQ110" i="1"/>
  <c r="FR110" i="1"/>
  <c r="FS110" i="1"/>
  <c r="FT110" i="1"/>
  <c r="FU110" i="1"/>
  <c r="FV110" i="1"/>
  <c r="FW110" i="1"/>
  <c r="FX110" i="1"/>
  <c r="FY110" i="1"/>
  <c r="FZ110" i="1"/>
  <c r="GA110" i="1"/>
  <c r="GB110" i="1"/>
  <c r="GC110" i="1"/>
  <c r="GD110" i="1"/>
  <c r="GE110" i="1"/>
  <c r="GF110" i="1"/>
  <c r="GG110" i="1"/>
  <c r="GH110" i="1"/>
  <c r="GI110" i="1"/>
  <c r="GJ110" i="1"/>
  <c r="GK110" i="1"/>
  <c r="GL110" i="1"/>
  <c r="GM110" i="1"/>
  <c r="GN110" i="1"/>
  <c r="GO110" i="1"/>
  <c r="GP110" i="1"/>
  <c r="GQ110" i="1"/>
  <c r="GR110" i="1"/>
  <c r="GS110" i="1"/>
  <c r="GT110" i="1"/>
  <c r="GU110" i="1"/>
  <c r="GV110" i="1"/>
  <c r="GW110" i="1"/>
  <c r="GX110" i="1"/>
  <c r="GY110" i="1"/>
  <c r="GZ110" i="1"/>
  <c r="HA110" i="1"/>
  <c r="HB110" i="1"/>
  <c r="HC110" i="1"/>
  <c r="HD110" i="1"/>
  <c r="HE110" i="1"/>
  <c r="HF110" i="1"/>
  <c r="HG110" i="1"/>
  <c r="HH110" i="1"/>
  <c r="HI110" i="1"/>
  <c r="HJ110" i="1"/>
  <c r="HK110" i="1"/>
  <c r="HL110" i="1"/>
  <c r="HM110" i="1"/>
  <c r="HN110" i="1"/>
  <c r="HO110" i="1"/>
  <c r="HP110" i="1"/>
  <c r="HQ110" i="1"/>
  <c r="HR110" i="1"/>
  <c r="HS110" i="1"/>
  <c r="HT110" i="1"/>
  <c r="HU110" i="1"/>
  <c r="HV110" i="1"/>
  <c r="HW110" i="1"/>
  <c r="HX110" i="1"/>
  <c r="HY110" i="1"/>
  <c r="HZ110" i="1"/>
  <c r="IA110" i="1"/>
  <c r="IB110" i="1"/>
  <c r="IC110" i="1"/>
  <c r="ID110" i="1"/>
  <c r="IE110" i="1"/>
  <c r="IF110" i="1"/>
  <c r="IG110" i="1"/>
  <c r="IH110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JA110" i="1"/>
  <c r="JB110" i="1"/>
  <c r="JC110" i="1"/>
  <c r="JD110" i="1"/>
  <c r="JE110" i="1"/>
  <c r="JF110" i="1"/>
  <c r="JG110" i="1"/>
  <c r="JH110" i="1"/>
  <c r="JI110" i="1"/>
  <c r="JJ110" i="1"/>
  <c r="JK110" i="1"/>
  <c r="JL110" i="1"/>
  <c r="JM110" i="1"/>
  <c r="JN110" i="1"/>
  <c r="JO110" i="1"/>
  <c r="JP110" i="1"/>
  <c r="JQ110" i="1"/>
  <c r="JR110" i="1"/>
  <c r="JS110" i="1"/>
  <c r="JT110" i="1"/>
  <c r="JU110" i="1"/>
  <c r="JV110" i="1"/>
  <c r="JW110" i="1"/>
  <c r="JX110" i="1"/>
  <c r="JY110" i="1"/>
  <c r="JZ110" i="1"/>
  <c r="KA110" i="1"/>
  <c r="KB110" i="1"/>
  <c r="KC110" i="1"/>
  <c r="KD110" i="1"/>
  <c r="KE110" i="1"/>
  <c r="KF110" i="1"/>
  <c r="KG110" i="1"/>
  <c r="KH110" i="1"/>
  <c r="KI110" i="1"/>
  <c r="KJ110" i="1"/>
  <c r="KK110" i="1"/>
  <c r="KL110" i="1"/>
  <c r="KM110" i="1"/>
  <c r="KN110" i="1"/>
  <c r="KO110" i="1"/>
  <c r="KP110" i="1"/>
  <c r="KQ110" i="1"/>
  <c r="KR110" i="1"/>
  <c r="KS110" i="1"/>
  <c r="KT110" i="1"/>
  <c r="KU110" i="1"/>
  <c r="KV110" i="1"/>
  <c r="KW110" i="1"/>
  <c r="KX110" i="1"/>
  <c r="KY110" i="1"/>
  <c r="KZ110" i="1"/>
  <c r="LA110" i="1"/>
  <c r="LB110" i="1"/>
  <c r="LC110" i="1"/>
  <c r="LD110" i="1"/>
  <c r="LE110" i="1"/>
  <c r="LF110" i="1"/>
  <c r="LG110" i="1"/>
  <c r="LH110" i="1"/>
  <c r="LI110" i="1"/>
  <c r="LJ110" i="1"/>
  <c r="LK110" i="1"/>
  <c r="LL110" i="1"/>
  <c r="LM110" i="1"/>
  <c r="LN110" i="1"/>
  <c r="LO110" i="1"/>
  <c r="LP110" i="1"/>
  <c r="LQ110" i="1"/>
  <c r="LR110" i="1"/>
  <c r="LS110" i="1"/>
  <c r="LT110" i="1"/>
  <c r="LU110" i="1"/>
  <c r="LV110" i="1"/>
  <c r="LW110" i="1"/>
  <c r="LX110" i="1"/>
  <c r="LY110" i="1"/>
  <c r="LZ110" i="1"/>
  <c r="MA110" i="1"/>
  <c r="MB110" i="1"/>
  <c r="MC110" i="1"/>
  <c r="MD110" i="1"/>
  <c r="ME110" i="1"/>
  <c r="MF110" i="1"/>
  <c r="MG110" i="1"/>
  <c r="MH110" i="1"/>
  <c r="MI110" i="1"/>
  <c r="MJ110" i="1"/>
  <c r="MK110" i="1"/>
  <c r="ML110" i="1"/>
  <c r="MM110" i="1"/>
  <c r="MN110" i="1"/>
  <c r="MO110" i="1"/>
  <c r="MP110" i="1"/>
  <c r="MQ110" i="1"/>
  <c r="MR110" i="1"/>
  <c r="MS110" i="1"/>
  <c r="MT110" i="1"/>
  <c r="MU110" i="1"/>
  <c r="MV110" i="1"/>
  <c r="MW110" i="1"/>
  <c r="MX110" i="1"/>
  <c r="MY110" i="1"/>
  <c r="MZ110" i="1"/>
  <c r="NA110" i="1"/>
  <c r="NB110" i="1"/>
  <c r="NC110" i="1"/>
  <c r="ND110" i="1"/>
  <c r="NE110" i="1"/>
  <c r="NF110" i="1"/>
  <c r="NG110" i="1"/>
  <c r="NH110" i="1"/>
  <c r="NI110" i="1"/>
  <c r="NJ110" i="1"/>
  <c r="NK110" i="1"/>
  <c r="NL110" i="1"/>
  <c r="NM110" i="1"/>
  <c r="NN110" i="1"/>
  <c r="NO110" i="1"/>
  <c r="NP110" i="1"/>
  <c r="NQ110" i="1"/>
  <c r="NR110" i="1"/>
  <c r="NS110" i="1"/>
  <c r="NT110" i="1"/>
  <c r="NU110" i="1"/>
  <c r="NV110" i="1"/>
  <c r="NW110" i="1"/>
  <c r="NX110" i="1"/>
  <c r="NY110" i="1"/>
  <c r="NZ110" i="1"/>
  <c r="OA110" i="1"/>
  <c r="OB110" i="1"/>
  <c r="OC110" i="1"/>
  <c r="OD110" i="1"/>
  <c r="OE110" i="1"/>
  <c r="OF110" i="1"/>
  <c r="OG110" i="1"/>
  <c r="OH110" i="1"/>
  <c r="OI110" i="1"/>
  <c r="OJ110" i="1"/>
  <c r="OK110" i="1"/>
  <c r="OL110" i="1"/>
  <c r="OM110" i="1"/>
  <c r="ON110" i="1"/>
  <c r="OO110" i="1"/>
  <c r="OP110" i="1"/>
  <c r="OQ110" i="1"/>
  <c r="OR110" i="1"/>
  <c r="OS110" i="1"/>
  <c r="OT110" i="1"/>
  <c r="OU110" i="1"/>
  <c r="OV110" i="1"/>
  <c r="OW110" i="1"/>
  <c r="OX110" i="1"/>
  <c r="OY110" i="1"/>
  <c r="OZ110" i="1"/>
  <c r="PA110" i="1"/>
  <c r="PB110" i="1"/>
  <c r="PC110" i="1"/>
  <c r="PD110" i="1"/>
  <c r="PE110" i="1"/>
  <c r="PF110" i="1"/>
  <c r="PG110" i="1"/>
  <c r="PH110" i="1"/>
  <c r="PI110" i="1"/>
  <c r="PJ110" i="1"/>
  <c r="PK110" i="1"/>
  <c r="PL110" i="1"/>
  <c r="PM110" i="1"/>
  <c r="PN110" i="1"/>
  <c r="PO110" i="1"/>
  <c r="PP110" i="1"/>
  <c r="PQ110" i="1"/>
  <c r="PR110" i="1"/>
  <c r="PS110" i="1"/>
  <c r="PT110" i="1"/>
  <c r="PU110" i="1"/>
  <c r="PV110" i="1"/>
  <c r="PW110" i="1"/>
  <c r="PX110" i="1"/>
  <c r="PY110" i="1"/>
  <c r="PZ110" i="1"/>
  <c r="QA110" i="1"/>
  <c r="QB110" i="1"/>
  <c r="QC110" i="1"/>
  <c r="QD110" i="1"/>
  <c r="QE110" i="1"/>
  <c r="QF110" i="1"/>
  <c r="QG110" i="1"/>
  <c r="QH110" i="1"/>
  <c r="QI110" i="1"/>
  <c r="QJ110" i="1"/>
  <c r="QK110" i="1"/>
  <c r="QL110" i="1"/>
  <c r="QM110" i="1"/>
  <c r="QN110" i="1"/>
  <c r="QO110" i="1"/>
  <c r="QP110" i="1"/>
  <c r="QQ110" i="1"/>
  <c r="QR110" i="1"/>
  <c r="QS110" i="1"/>
  <c r="QT110" i="1"/>
  <c r="QU110" i="1"/>
  <c r="QV110" i="1"/>
  <c r="QW110" i="1"/>
  <c r="QX110" i="1"/>
  <c r="QY110" i="1"/>
  <c r="QZ110" i="1"/>
  <c r="RA110" i="1"/>
  <c r="RB110" i="1"/>
  <c r="RC110" i="1"/>
  <c r="RD110" i="1"/>
  <c r="RE110" i="1"/>
  <c r="RF110" i="1"/>
  <c r="RG110" i="1"/>
  <c r="RH110" i="1"/>
  <c r="RI110" i="1"/>
  <c r="RJ110" i="1"/>
  <c r="RK110" i="1"/>
  <c r="RL110" i="1"/>
  <c r="RM110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C28" i="5" s="1"/>
  <c r="D28" i="5" s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FE111" i="1"/>
  <c r="FF111" i="1"/>
  <c r="FG111" i="1"/>
  <c r="FH111" i="1"/>
  <c r="FI111" i="1"/>
  <c r="FJ111" i="1"/>
  <c r="FK111" i="1"/>
  <c r="FL111" i="1"/>
  <c r="FM111" i="1"/>
  <c r="FN111" i="1"/>
  <c r="FO111" i="1"/>
  <c r="FP111" i="1"/>
  <c r="FQ111" i="1"/>
  <c r="FR111" i="1"/>
  <c r="FS111" i="1"/>
  <c r="FT111" i="1"/>
  <c r="FU111" i="1"/>
  <c r="FV111" i="1"/>
  <c r="FW111" i="1"/>
  <c r="FX111" i="1"/>
  <c r="FY111" i="1"/>
  <c r="FZ111" i="1"/>
  <c r="GA111" i="1"/>
  <c r="GB111" i="1"/>
  <c r="GC111" i="1"/>
  <c r="GD111" i="1"/>
  <c r="GE111" i="1"/>
  <c r="GF111" i="1"/>
  <c r="GG111" i="1"/>
  <c r="GH111" i="1"/>
  <c r="GI111" i="1"/>
  <c r="GJ111" i="1"/>
  <c r="GK111" i="1"/>
  <c r="GL111" i="1"/>
  <c r="GM111" i="1"/>
  <c r="GN111" i="1"/>
  <c r="GO111" i="1"/>
  <c r="GP111" i="1"/>
  <c r="GQ111" i="1"/>
  <c r="GR111" i="1"/>
  <c r="GS111" i="1"/>
  <c r="GT111" i="1"/>
  <c r="GU111" i="1"/>
  <c r="GV111" i="1"/>
  <c r="GW111" i="1"/>
  <c r="GX111" i="1"/>
  <c r="GY111" i="1"/>
  <c r="GZ111" i="1"/>
  <c r="HA111" i="1"/>
  <c r="HB111" i="1"/>
  <c r="HC111" i="1"/>
  <c r="HD111" i="1"/>
  <c r="HE111" i="1"/>
  <c r="HF111" i="1"/>
  <c r="HG111" i="1"/>
  <c r="HH111" i="1"/>
  <c r="HI111" i="1"/>
  <c r="HJ111" i="1"/>
  <c r="HK111" i="1"/>
  <c r="HL111" i="1"/>
  <c r="HM111" i="1"/>
  <c r="HN111" i="1"/>
  <c r="HO111" i="1"/>
  <c r="HP111" i="1"/>
  <c r="HQ111" i="1"/>
  <c r="HR111" i="1"/>
  <c r="HS111" i="1"/>
  <c r="HT111" i="1"/>
  <c r="HU111" i="1"/>
  <c r="HV111" i="1"/>
  <c r="HW111" i="1"/>
  <c r="HX111" i="1"/>
  <c r="HY111" i="1"/>
  <c r="HZ111" i="1"/>
  <c r="IA111" i="1"/>
  <c r="IB111" i="1"/>
  <c r="IC111" i="1"/>
  <c r="ID111" i="1"/>
  <c r="IE111" i="1"/>
  <c r="IF111" i="1"/>
  <c r="IG111" i="1"/>
  <c r="IH111" i="1"/>
  <c r="II111" i="1"/>
  <c r="IJ111" i="1"/>
  <c r="IK111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JA111" i="1"/>
  <c r="JB111" i="1"/>
  <c r="JC111" i="1"/>
  <c r="JD111" i="1"/>
  <c r="JE111" i="1"/>
  <c r="JF111" i="1"/>
  <c r="JG111" i="1"/>
  <c r="JH111" i="1"/>
  <c r="JI111" i="1"/>
  <c r="JJ111" i="1"/>
  <c r="JK111" i="1"/>
  <c r="JL111" i="1"/>
  <c r="JM111" i="1"/>
  <c r="JN111" i="1"/>
  <c r="JO111" i="1"/>
  <c r="JP111" i="1"/>
  <c r="JQ111" i="1"/>
  <c r="JR111" i="1"/>
  <c r="JS111" i="1"/>
  <c r="JT111" i="1"/>
  <c r="JU111" i="1"/>
  <c r="JV111" i="1"/>
  <c r="JW111" i="1"/>
  <c r="JX111" i="1"/>
  <c r="JY111" i="1"/>
  <c r="JZ111" i="1"/>
  <c r="KA111" i="1"/>
  <c r="KB111" i="1"/>
  <c r="KC111" i="1"/>
  <c r="KD111" i="1"/>
  <c r="KE111" i="1"/>
  <c r="KF111" i="1"/>
  <c r="KG111" i="1"/>
  <c r="KH111" i="1"/>
  <c r="KI111" i="1"/>
  <c r="KJ111" i="1"/>
  <c r="KK111" i="1"/>
  <c r="KL111" i="1"/>
  <c r="KM111" i="1"/>
  <c r="KN111" i="1"/>
  <c r="KO111" i="1"/>
  <c r="KP111" i="1"/>
  <c r="KQ111" i="1"/>
  <c r="KR111" i="1"/>
  <c r="KS111" i="1"/>
  <c r="KT111" i="1"/>
  <c r="KU111" i="1"/>
  <c r="KV111" i="1"/>
  <c r="KW111" i="1"/>
  <c r="KX111" i="1"/>
  <c r="KY111" i="1"/>
  <c r="KZ111" i="1"/>
  <c r="LA111" i="1"/>
  <c r="LB111" i="1"/>
  <c r="LC111" i="1"/>
  <c r="LD111" i="1"/>
  <c r="LE111" i="1"/>
  <c r="LF111" i="1"/>
  <c r="LG111" i="1"/>
  <c r="LH111" i="1"/>
  <c r="LI111" i="1"/>
  <c r="LJ111" i="1"/>
  <c r="LK111" i="1"/>
  <c r="LL111" i="1"/>
  <c r="LM111" i="1"/>
  <c r="LN111" i="1"/>
  <c r="LO111" i="1"/>
  <c r="LP111" i="1"/>
  <c r="LQ111" i="1"/>
  <c r="LR111" i="1"/>
  <c r="LS111" i="1"/>
  <c r="LT111" i="1"/>
  <c r="LU111" i="1"/>
  <c r="LV111" i="1"/>
  <c r="LW111" i="1"/>
  <c r="LX111" i="1"/>
  <c r="LY111" i="1"/>
  <c r="LZ111" i="1"/>
  <c r="MA111" i="1"/>
  <c r="MB111" i="1"/>
  <c r="MC111" i="1"/>
  <c r="MD111" i="1"/>
  <c r="ME111" i="1"/>
  <c r="MF111" i="1"/>
  <c r="MG111" i="1"/>
  <c r="MH111" i="1"/>
  <c r="MI111" i="1"/>
  <c r="MJ111" i="1"/>
  <c r="MK111" i="1"/>
  <c r="ML111" i="1"/>
  <c r="MM111" i="1"/>
  <c r="MN111" i="1"/>
  <c r="MO111" i="1"/>
  <c r="MP111" i="1"/>
  <c r="MQ111" i="1"/>
  <c r="MR111" i="1"/>
  <c r="MS111" i="1"/>
  <c r="MT111" i="1"/>
  <c r="MU111" i="1"/>
  <c r="MV111" i="1"/>
  <c r="MW111" i="1"/>
  <c r="MX111" i="1"/>
  <c r="MY111" i="1"/>
  <c r="MZ111" i="1"/>
  <c r="NA111" i="1"/>
  <c r="NB111" i="1"/>
  <c r="NC111" i="1"/>
  <c r="ND111" i="1"/>
  <c r="NE111" i="1"/>
  <c r="NF111" i="1"/>
  <c r="NG111" i="1"/>
  <c r="NH111" i="1"/>
  <c r="NI111" i="1"/>
  <c r="NJ111" i="1"/>
  <c r="NK111" i="1"/>
  <c r="NL111" i="1"/>
  <c r="NM111" i="1"/>
  <c r="NN111" i="1"/>
  <c r="NO111" i="1"/>
  <c r="NP111" i="1"/>
  <c r="NQ111" i="1"/>
  <c r="NR111" i="1"/>
  <c r="NS111" i="1"/>
  <c r="NT111" i="1"/>
  <c r="NU111" i="1"/>
  <c r="NV111" i="1"/>
  <c r="NW111" i="1"/>
  <c r="NX111" i="1"/>
  <c r="NY111" i="1"/>
  <c r="NZ111" i="1"/>
  <c r="OA111" i="1"/>
  <c r="OB111" i="1"/>
  <c r="OC111" i="1"/>
  <c r="OD111" i="1"/>
  <c r="OE111" i="1"/>
  <c r="OF111" i="1"/>
  <c r="OG111" i="1"/>
  <c r="OH111" i="1"/>
  <c r="OI111" i="1"/>
  <c r="OJ111" i="1"/>
  <c r="OK111" i="1"/>
  <c r="OL111" i="1"/>
  <c r="OM111" i="1"/>
  <c r="ON111" i="1"/>
  <c r="OO111" i="1"/>
  <c r="OP111" i="1"/>
  <c r="OQ111" i="1"/>
  <c r="OR111" i="1"/>
  <c r="OS111" i="1"/>
  <c r="OT111" i="1"/>
  <c r="OU111" i="1"/>
  <c r="OV111" i="1"/>
  <c r="OW111" i="1"/>
  <c r="OX111" i="1"/>
  <c r="OY111" i="1"/>
  <c r="OZ111" i="1"/>
  <c r="PA111" i="1"/>
  <c r="PB111" i="1"/>
  <c r="PC111" i="1"/>
  <c r="PD111" i="1"/>
  <c r="PE111" i="1"/>
  <c r="PF111" i="1"/>
  <c r="PG111" i="1"/>
  <c r="PH111" i="1"/>
  <c r="PI111" i="1"/>
  <c r="PJ111" i="1"/>
  <c r="PK111" i="1"/>
  <c r="PL111" i="1"/>
  <c r="PM111" i="1"/>
  <c r="PN111" i="1"/>
  <c r="PO111" i="1"/>
  <c r="PP111" i="1"/>
  <c r="PQ111" i="1"/>
  <c r="PR111" i="1"/>
  <c r="PS111" i="1"/>
  <c r="PT111" i="1"/>
  <c r="PU111" i="1"/>
  <c r="PV111" i="1"/>
  <c r="PW111" i="1"/>
  <c r="PX111" i="1"/>
  <c r="PY111" i="1"/>
  <c r="PZ111" i="1"/>
  <c r="QA111" i="1"/>
  <c r="QB111" i="1"/>
  <c r="QC111" i="1"/>
  <c r="QD111" i="1"/>
  <c r="QE111" i="1"/>
  <c r="QF111" i="1"/>
  <c r="QG111" i="1"/>
  <c r="QH111" i="1"/>
  <c r="QI111" i="1"/>
  <c r="QJ111" i="1"/>
  <c r="QK111" i="1"/>
  <c r="QL111" i="1"/>
  <c r="QM111" i="1"/>
  <c r="QN111" i="1"/>
  <c r="QO111" i="1"/>
  <c r="QP111" i="1"/>
  <c r="QQ111" i="1"/>
  <c r="QR111" i="1"/>
  <c r="QS111" i="1"/>
  <c r="QT111" i="1"/>
  <c r="QU111" i="1"/>
  <c r="QV111" i="1"/>
  <c r="QW111" i="1"/>
  <c r="QX111" i="1"/>
  <c r="QY111" i="1"/>
  <c r="QZ111" i="1"/>
  <c r="RA111" i="1"/>
  <c r="RB111" i="1"/>
  <c r="RC111" i="1"/>
  <c r="RD111" i="1"/>
  <c r="RE111" i="1"/>
  <c r="RF111" i="1"/>
  <c r="RG111" i="1"/>
  <c r="RH111" i="1"/>
  <c r="RI111" i="1"/>
  <c r="RJ111" i="1"/>
  <c r="RK111" i="1"/>
  <c r="RL111" i="1"/>
  <c r="RM111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C29" i="5" s="1"/>
  <c r="D29" i="5" s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C30" i="5" s="1"/>
  <c r="D30" i="5" s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C31" i="5" s="1"/>
  <c r="D31" i="5" s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DO114" i="1"/>
  <c r="DP114" i="1"/>
  <c r="DQ114" i="1"/>
  <c r="DR114" i="1"/>
  <c r="DS114" i="1"/>
  <c r="DT114" i="1"/>
  <c r="DU114" i="1"/>
  <c r="DV114" i="1"/>
  <c r="DW114" i="1"/>
  <c r="DX114" i="1"/>
  <c r="DY114" i="1"/>
  <c r="DZ114" i="1"/>
  <c r="EA114" i="1"/>
  <c r="EB114" i="1"/>
  <c r="EC114" i="1"/>
  <c r="ED114" i="1"/>
  <c r="EE114" i="1"/>
  <c r="EF114" i="1"/>
  <c r="EG114" i="1"/>
  <c r="EH114" i="1"/>
  <c r="EI114" i="1"/>
  <c r="EJ114" i="1"/>
  <c r="EK114" i="1"/>
  <c r="EL114" i="1"/>
  <c r="EM114" i="1"/>
  <c r="EN114" i="1"/>
  <c r="EO114" i="1"/>
  <c r="EP114" i="1"/>
  <c r="EQ114" i="1"/>
  <c r="ER114" i="1"/>
  <c r="ES114" i="1"/>
  <c r="ET114" i="1"/>
  <c r="EU114" i="1"/>
  <c r="EV114" i="1"/>
  <c r="EW114" i="1"/>
  <c r="EX114" i="1"/>
  <c r="EY114" i="1"/>
  <c r="EZ114" i="1"/>
  <c r="FA114" i="1"/>
  <c r="FB114" i="1"/>
  <c r="FC114" i="1"/>
  <c r="FD114" i="1"/>
  <c r="FE114" i="1"/>
  <c r="FF114" i="1"/>
  <c r="FG114" i="1"/>
  <c r="FH114" i="1"/>
  <c r="FI114" i="1"/>
  <c r="FJ114" i="1"/>
  <c r="FK114" i="1"/>
  <c r="FL114" i="1"/>
  <c r="FM114" i="1"/>
  <c r="FN114" i="1"/>
  <c r="FO114" i="1"/>
  <c r="FP114" i="1"/>
  <c r="FQ114" i="1"/>
  <c r="FR114" i="1"/>
  <c r="FS114" i="1"/>
  <c r="FT114" i="1"/>
  <c r="FU114" i="1"/>
  <c r="FV114" i="1"/>
  <c r="FW114" i="1"/>
  <c r="FX114" i="1"/>
  <c r="FY114" i="1"/>
  <c r="FZ114" i="1"/>
  <c r="GA114" i="1"/>
  <c r="GB114" i="1"/>
  <c r="GC114" i="1"/>
  <c r="GD114" i="1"/>
  <c r="GE114" i="1"/>
  <c r="GF114" i="1"/>
  <c r="GG114" i="1"/>
  <c r="GH114" i="1"/>
  <c r="GI114" i="1"/>
  <c r="GJ114" i="1"/>
  <c r="GK114" i="1"/>
  <c r="GL114" i="1"/>
  <c r="GM114" i="1"/>
  <c r="GN114" i="1"/>
  <c r="GO114" i="1"/>
  <c r="GP114" i="1"/>
  <c r="GQ114" i="1"/>
  <c r="GR114" i="1"/>
  <c r="GS114" i="1"/>
  <c r="GT114" i="1"/>
  <c r="GU114" i="1"/>
  <c r="GV114" i="1"/>
  <c r="GW114" i="1"/>
  <c r="GX114" i="1"/>
  <c r="GY114" i="1"/>
  <c r="GZ114" i="1"/>
  <c r="HA114" i="1"/>
  <c r="HB114" i="1"/>
  <c r="HC114" i="1"/>
  <c r="HD114" i="1"/>
  <c r="HE114" i="1"/>
  <c r="HF114" i="1"/>
  <c r="HG114" i="1"/>
  <c r="HH114" i="1"/>
  <c r="HI114" i="1"/>
  <c r="HJ114" i="1"/>
  <c r="HK114" i="1"/>
  <c r="HL114" i="1"/>
  <c r="HM114" i="1"/>
  <c r="HN114" i="1"/>
  <c r="HO114" i="1"/>
  <c r="HP114" i="1"/>
  <c r="HQ114" i="1"/>
  <c r="HR114" i="1"/>
  <c r="HS114" i="1"/>
  <c r="HT114" i="1"/>
  <c r="HU114" i="1"/>
  <c r="HV114" i="1"/>
  <c r="HW114" i="1"/>
  <c r="HX114" i="1"/>
  <c r="HY114" i="1"/>
  <c r="HZ114" i="1"/>
  <c r="IA114" i="1"/>
  <c r="IB114" i="1"/>
  <c r="IC114" i="1"/>
  <c r="ID114" i="1"/>
  <c r="IE114" i="1"/>
  <c r="IF114" i="1"/>
  <c r="IG114" i="1"/>
  <c r="IH114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JA114" i="1"/>
  <c r="JB114" i="1"/>
  <c r="JC114" i="1"/>
  <c r="JD114" i="1"/>
  <c r="JE114" i="1"/>
  <c r="JF114" i="1"/>
  <c r="JG114" i="1"/>
  <c r="JH114" i="1"/>
  <c r="JI114" i="1"/>
  <c r="JJ114" i="1"/>
  <c r="JK114" i="1"/>
  <c r="JL114" i="1"/>
  <c r="JM114" i="1"/>
  <c r="JN114" i="1"/>
  <c r="JO114" i="1"/>
  <c r="JP114" i="1"/>
  <c r="JQ114" i="1"/>
  <c r="JR114" i="1"/>
  <c r="JS114" i="1"/>
  <c r="JT114" i="1"/>
  <c r="JU114" i="1"/>
  <c r="JV114" i="1"/>
  <c r="JW114" i="1"/>
  <c r="JX114" i="1"/>
  <c r="JY114" i="1"/>
  <c r="JZ114" i="1"/>
  <c r="KA114" i="1"/>
  <c r="KB114" i="1"/>
  <c r="KC114" i="1"/>
  <c r="KD114" i="1"/>
  <c r="KE114" i="1"/>
  <c r="KF114" i="1"/>
  <c r="KG114" i="1"/>
  <c r="KH114" i="1"/>
  <c r="KI114" i="1"/>
  <c r="KJ114" i="1"/>
  <c r="KK114" i="1"/>
  <c r="KL114" i="1"/>
  <c r="KM114" i="1"/>
  <c r="KN114" i="1"/>
  <c r="KO114" i="1"/>
  <c r="KP114" i="1"/>
  <c r="KQ114" i="1"/>
  <c r="KR114" i="1"/>
  <c r="KS114" i="1"/>
  <c r="KT114" i="1"/>
  <c r="KU114" i="1"/>
  <c r="KV114" i="1"/>
  <c r="KW114" i="1"/>
  <c r="KX114" i="1"/>
  <c r="KY114" i="1"/>
  <c r="KZ114" i="1"/>
  <c r="LA114" i="1"/>
  <c r="LB114" i="1"/>
  <c r="LC114" i="1"/>
  <c r="LD114" i="1"/>
  <c r="LE114" i="1"/>
  <c r="LF114" i="1"/>
  <c r="LG114" i="1"/>
  <c r="LH114" i="1"/>
  <c r="LI114" i="1"/>
  <c r="LJ114" i="1"/>
  <c r="LK114" i="1"/>
  <c r="LL114" i="1"/>
  <c r="LM114" i="1"/>
  <c r="LN114" i="1"/>
  <c r="LO114" i="1"/>
  <c r="LP114" i="1"/>
  <c r="LQ114" i="1"/>
  <c r="LR114" i="1"/>
  <c r="LS114" i="1"/>
  <c r="LT114" i="1"/>
  <c r="LU114" i="1"/>
  <c r="LV114" i="1"/>
  <c r="LW114" i="1"/>
  <c r="LX114" i="1"/>
  <c r="LY114" i="1"/>
  <c r="LZ114" i="1"/>
  <c r="MA114" i="1"/>
  <c r="MB114" i="1"/>
  <c r="MC114" i="1"/>
  <c r="MD114" i="1"/>
  <c r="ME114" i="1"/>
  <c r="MF114" i="1"/>
  <c r="MG114" i="1"/>
  <c r="MH114" i="1"/>
  <c r="MI114" i="1"/>
  <c r="MJ114" i="1"/>
  <c r="MK114" i="1"/>
  <c r="ML114" i="1"/>
  <c r="MM114" i="1"/>
  <c r="MN114" i="1"/>
  <c r="MO114" i="1"/>
  <c r="MP114" i="1"/>
  <c r="MQ114" i="1"/>
  <c r="MR114" i="1"/>
  <c r="MS114" i="1"/>
  <c r="MT114" i="1"/>
  <c r="MU114" i="1"/>
  <c r="MV114" i="1"/>
  <c r="MW114" i="1"/>
  <c r="MX114" i="1"/>
  <c r="MY114" i="1"/>
  <c r="MZ114" i="1"/>
  <c r="NA114" i="1"/>
  <c r="NB114" i="1"/>
  <c r="NC114" i="1"/>
  <c r="ND114" i="1"/>
  <c r="NE114" i="1"/>
  <c r="NF114" i="1"/>
  <c r="NG114" i="1"/>
  <c r="NH114" i="1"/>
  <c r="NI114" i="1"/>
  <c r="NJ114" i="1"/>
  <c r="NK114" i="1"/>
  <c r="NL114" i="1"/>
  <c r="NM114" i="1"/>
  <c r="NN114" i="1"/>
  <c r="NO114" i="1"/>
  <c r="NP114" i="1"/>
  <c r="NQ114" i="1"/>
  <c r="NR114" i="1"/>
  <c r="NS114" i="1"/>
  <c r="NT114" i="1"/>
  <c r="NU114" i="1"/>
  <c r="NV114" i="1"/>
  <c r="NW114" i="1"/>
  <c r="NX114" i="1"/>
  <c r="NY114" i="1"/>
  <c r="NZ114" i="1"/>
  <c r="OA114" i="1"/>
  <c r="OB114" i="1"/>
  <c r="OC114" i="1"/>
  <c r="OD114" i="1"/>
  <c r="OE114" i="1"/>
  <c r="OF114" i="1"/>
  <c r="OG114" i="1"/>
  <c r="OH114" i="1"/>
  <c r="OI114" i="1"/>
  <c r="OJ114" i="1"/>
  <c r="OK114" i="1"/>
  <c r="OL114" i="1"/>
  <c r="OM114" i="1"/>
  <c r="ON114" i="1"/>
  <c r="OO114" i="1"/>
  <c r="OP114" i="1"/>
  <c r="OQ114" i="1"/>
  <c r="OR114" i="1"/>
  <c r="OS114" i="1"/>
  <c r="OT114" i="1"/>
  <c r="OU114" i="1"/>
  <c r="OV114" i="1"/>
  <c r="OW114" i="1"/>
  <c r="OX114" i="1"/>
  <c r="OY114" i="1"/>
  <c r="OZ114" i="1"/>
  <c r="PA114" i="1"/>
  <c r="PB114" i="1"/>
  <c r="PC114" i="1"/>
  <c r="PD114" i="1"/>
  <c r="PE114" i="1"/>
  <c r="PF114" i="1"/>
  <c r="PG114" i="1"/>
  <c r="PH114" i="1"/>
  <c r="PI114" i="1"/>
  <c r="PJ114" i="1"/>
  <c r="PK114" i="1"/>
  <c r="PL114" i="1"/>
  <c r="PM114" i="1"/>
  <c r="PN114" i="1"/>
  <c r="PO114" i="1"/>
  <c r="PP114" i="1"/>
  <c r="PQ114" i="1"/>
  <c r="PR114" i="1"/>
  <c r="PS114" i="1"/>
  <c r="PT114" i="1"/>
  <c r="PU114" i="1"/>
  <c r="PV114" i="1"/>
  <c r="PW114" i="1"/>
  <c r="PX114" i="1"/>
  <c r="PY114" i="1"/>
  <c r="PZ114" i="1"/>
  <c r="QA114" i="1"/>
  <c r="QB114" i="1"/>
  <c r="QC114" i="1"/>
  <c r="QD114" i="1"/>
  <c r="QE114" i="1"/>
  <c r="QF114" i="1"/>
  <c r="QG114" i="1"/>
  <c r="QH114" i="1"/>
  <c r="QI114" i="1"/>
  <c r="QJ114" i="1"/>
  <c r="QK114" i="1"/>
  <c r="QL114" i="1"/>
  <c r="QM114" i="1"/>
  <c r="QN114" i="1"/>
  <c r="QO114" i="1"/>
  <c r="QP114" i="1"/>
  <c r="QQ114" i="1"/>
  <c r="QR114" i="1"/>
  <c r="QS114" i="1"/>
  <c r="QT114" i="1"/>
  <c r="QU114" i="1"/>
  <c r="QV114" i="1"/>
  <c r="QW114" i="1"/>
  <c r="QX114" i="1"/>
  <c r="QY114" i="1"/>
  <c r="QZ114" i="1"/>
  <c r="RA114" i="1"/>
  <c r="RB114" i="1"/>
  <c r="RC114" i="1"/>
  <c r="RD114" i="1"/>
  <c r="RE114" i="1"/>
  <c r="RF114" i="1"/>
  <c r="RG114" i="1"/>
  <c r="RH114" i="1"/>
  <c r="RI114" i="1"/>
  <c r="RJ114" i="1"/>
  <c r="RK114" i="1"/>
  <c r="RL114" i="1"/>
  <c r="RM114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C32" i="5" s="1"/>
  <c r="D32" i="5" s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DB115" i="1"/>
  <c r="DC115" i="1"/>
  <c r="DD115" i="1"/>
  <c r="DE115" i="1"/>
  <c r="DF115" i="1"/>
  <c r="DG115" i="1"/>
  <c r="DH115" i="1"/>
  <c r="DI115" i="1"/>
  <c r="DJ115" i="1"/>
  <c r="DK115" i="1"/>
  <c r="DL115" i="1"/>
  <c r="DM115" i="1"/>
  <c r="DN115" i="1"/>
  <c r="DO115" i="1"/>
  <c r="DP115" i="1"/>
  <c r="DQ115" i="1"/>
  <c r="DR115" i="1"/>
  <c r="DS115" i="1"/>
  <c r="DT115" i="1"/>
  <c r="DU115" i="1"/>
  <c r="DV115" i="1"/>
  <c r="DW115" i="1"/>
  <c r="DX115" i="1"/>
  <c r="DY115" i="1"/>
  <c r="DZ115" i="1"/>
  <c r="EA115" i="1"/>
  <c r="EB115" i="1"/>
  <c r="EC115" i="1"/>
  <c r="ED115" i="1"/>
  <c r="EE115" i="1"/>
  <c r="EF115" i="1"/>
  <c r="EG115" i="1"/>
  <c r="EH115" i="1"/>
  <c r="EI115" i="1"/>
  <c r="EJ115" i="1"/>
  <c r="EK115" i="1"/>
  <c r="EL115" i="1"/>
  <c r="EM115" i="1"/>
  <c r="EN115" i="1"/>
  <c r="EO115" i="1"/>
  <c r="EP115" i="1"/>
  <c r="EQ115" i="1"/>
  <c r="ER115" i="1"/>
  <c r="ES115" i="1"/>
  <c r="ET115" i="1"/>
  <c r="EU115" i="1"/>
  <c r="EV115" i="1"/>
  <c r="EW115" i="1"/>
  <c r="EX115" i="1"/>
  <c r="EY115" i="1"/>
  <c r="EZ115" i="1"/>
  <c r="FA115" i="1"/>
  <c r="FB115" i="1"/>
  <c r="FC115" i="1"/>
  <c r="FD115" i="1"/>
  <c r="FE115" i="1"/>
  <c r="FF115" i="1"/>
  <c r="FG115" i="1"/>
  <c r="FH115" i="1"/>
  <c r="FI115" i="1"/>
  <c r="FJ115" i="1"/>
  <c r="FK115" i="1"/>
  <c r="FL115" i="1"/>
  <c r="FM115" i="1"/>
  <c r="FN115" i="1"/>
  <c r="FO115" i="1"/>
  <c r="FP115" i="1"/>
  <c r="FQ115" i="1"/>
  <c r="FR115" i="1"/>
  <c r="FS115" i="1"/>
  <c r="FT115" i="1"/>
  <c r="FU115" i="1"/>
  <c r="FV115" i="1"/>
  <c r="FW115" i="1"/>
  <c r="FX115" i="1"/>
  <c r="FY115" i="1"/>
  <c r="FZ115" i="1"/>
  <c r="GA115" i="1"/>
  <c r="GB115" i="1"/>
  <c r="GC115" i="1"/>
  <c r="GD115" i="1"/>
  <c r="GE115" i="1"/>
  <c r="GF115" i="1"/>
  <c r="GG115" i="1"/>
  <c r="GH115" i="1"/>
  <c r="GI115" i="1"/>
  <c r="GJ115" i="1"/>
  <c r="GK115" i="1"/>
  <c r="GL115" i="1"/>
  <c r="GM115" i="1"/>
  <c r="GN115" i="1"/>
  <c r="GO115" i="1"/>
  <c r="GP115" i="1"/>
  <c r="GQ115" i="1"/>
  <c r="GR115" i="1"/>
  <c r="GS115" i="1"/>
  <c r="GT115" i="1"/>
  <c r="GU115" i="1"/>
  <c r="GV115" i="1"/>
  <c r="GW115" i="1"/>
  <c r="GX115" i="1"/>
  <c r="GY115" i="1"/>
  <c r="GZ115" i="1"/>
  <c r="HA115" i="1"/>
  <c r="HB115" i="1"/>
  <c r="HC115" i="1"/>
  <c r="HD115" i="1"/>
  <c r="HE115" i="1"/>
  <c r="HF115" i="1"/>
  <c r="HG115" i="1"/>
  <c r="HH115" i="1"/>
  <c r="HI115" i="1"/>
  <c r="HJ115" i="1"/>
  <c r="HK115" i="1"/>
  <c r="HL115" i="1"/>
  <c r="HM115" i="1"/>
  <c r="HN115" i="1"/>
  <c r="HO115" i="1"/>
  <c r="HP115" i="1"/>
  <c r="HQ115" i="1"/>
  <c r="HR115" i="1"/>
  <c r="HS115" i="1"/>
  <c r="HT115" i="1"/>
  <c r="HU115" i="1"/>
  <c r="HV115" i="1"/>
  <c r="HW115" i="1"/>
  <c r="HX115" i="1"/>
  <c r="HY115" i="1"/>
  <c r="HZ115" i="1"/>
  <c r="IA115" i="1"/>
  <c r="IB115" i="1"/>
  <c r="IC115" i="1"/>
  <c r="ID115" i="1"/>
  <c r="IE115" i="1"/>
  <c r="IF115" i="1"/>
  <c r="IG115" i="1"/>
  <c r="IH115" i="1"/>
  <c r="II115" i="1"/>
  <c r="IJ115" i="1"/>
  <c r="IK115" i="1"/>
  <c r="IL115" i="1"/>
  <c r="IM115" i="1"/>
  <c r="IN115" i="1"/>
  <c r="IO115" i="1"/>
  <c r="IP115" i="1"/>
  <c r="IQ115" i="1"/>
  <c r="IR115" i="1"/>
  <c r="IS115" i="1"/>
  <c r="IT115" i="1"/>
  <c r="IU115" i="1"/>
  <c r="IV115" i="1"/>
  <c r="IW115" i="1"/>
  <c r="IX115" i="1"/>
  <c r="IY115" i="1"/>
  <c r="IZ115" i="1"/>
  <c r="JA115" i="1"/>
  <c r="JB115" i="1"/>
  <c r="JC115" i="1"/>
  <c r="JD115" i="1"/>
  <c r="JE115" i="1"/>
  <c r="JF115" i="1"/>
  <c r="JG115" i="1"/>
  <c r="JH115" i="1"/>
  <c r="JI115" i="1"/>
  <c r="JJ115" i="1"/>
  <c r="JK115" i="1"/>
  <c r="JL115" i="1"/>
  <c r="JM115" i="1"/>
  <c r="JN115" i="1"/>
  <c r="JO115" i="1"/>
  <c r="JP115" i="1"/>
  <c r="JQ115" i="1"/>
  <c r="JR115" i="1"/>
  <c r="JS115" i="1"/>
  <c r="JT115" i="1"/>
  <c r="JU115" i="1"/>
  <c r="JV115" i="1"/>
  <c r="JW115" i="1"/>
  <c r="JX115" i="1"/>
  <c r="JY115" i="1"/>
  <c r="JZ115" i="1"/>
  <c r="KA115" i="1"/>
  <c r="KB115" i="1"/>
  <c r="KC115" i="1"/>
  <c r="KD115" i="1"/>
  <c r="KE115" i="1"/>
  <c r="KF115" i="1"/>
  <c r="KG115" i="1"/>
  <c r="KH115" i="1"/>
  <c r="KI115" i="1"/>
  <c r="KJ115" i="1"/>
  <c r="KK115" i="1"/>
  <c r="KL115" i="1"/>
  <c r="KM115" i="1"/>
  <c r="KN115" i="1"/>
  <c r="KO115" i="1"/>
  <c r="KP115" i="1"/>
  <c r="KQ115" i="1"/>
  <c r="KR115" i="1"/>
  <c r="KS115" i="1"/>
  <c r="KT115" i="1"/>
  <c r="KU115" i="1"/>
  <c r="KV115" i="1"/>
  <c r="KW115" i="1"/>
  <c r="KX115" i="1"/>
  <c r="KY115" i="1"/>
  <c r="KZ115" i="1"/>
  <c r="LA115" i="1"/>
  <c r="LB115" i="1"/>
  <c r="LC115" i="1"/>
  <c r="LD115" i="1"/>
  <c r="LE115" i="1"/>
  <c r="LF115" i="1"/>
  <c r="LG115" i="1"/>
  <c r="LH115" i="1"/>
  <c r="LI115" i="1"/>
  <c r="LJ115" i="1"/>
  <c r="LK115" i="1"/>
  <c r="LL115" i="1"/>
  <c r="LM115" i="1"/>
  <c r="LN115" i="1"/>
  <c r="LO115" i="1"/>
  <c r="LP115" i="1"/>
  <c r="LQ115" i="1"/>
  <c r="LR115" i="1"/>
  <c r="LS115" i="1"/>
  <c r="LT115" i="1"/>
  <c r="LU115" i="1"/>
  <c r="LV115" i="1"/>
  <c r="LW115" i="1"/>
  <c r="LX115" i="1"/>
  <c r="LY115" i="1"/>
  <c r="LZ115" i="1"/>
  <c r="MA115" i="1"/>
  <c r="MB115" i="1"/>
  <c r="MC115" i="1"/>
  <c r="MD115" i="1"/>
  <c r="ME115" i="1"/>
  <c r="MF115" i="1"/>
  <c r="MG115" i="1"/>
  <c r="MH115" i="1"/>
  <c r="MI115" i="1"/>
  <c r="MJ115" i="1"/>
  <c r="MK115" i="1"/>
  <c r="ML115" i="1"/>
  <c r="MM115" i="1"/>
  <c r="MN115" i="1"/>
  <c r="MO115" i="1"/>
  <c r="MP115" i="1"/>
  <c r="MQ115" i="1"/>
  <c r="MR115" i="1"/>
  <c r="MS115" i="1"/>
  <c r="MT115" i="1"/>
  <c r="MU115" i="1"/>
  <c r="MV115" i="1"/>
  <c r="MW115" i="1"/>
  <c r="MX115" i="1"/>
  <c r="MY115" i="1"/>
  <c r="MZ115" i="1"/>
  <c r="NA115" i="1"/>
  <c r="NB115" i="1"/>
  <c r="NC115" i="1"/>
  <c r="ND115" i="1"/>
  <c r="NE115" i="1"/>
  <c r="NF115" i="1"/>
  <c r="NG115" i="1"/>
  <c r="NH115" i="1"/>
  <c r="NI115" i="1"/>
  <c r="NJ115" i="1"/>
  <c r="NK115" i="1"/>
  <c r="NL115" i="1"/>
  <c r="NM115" i="1"/>
  <c r="NN115" i="1"/>
  <c r="NO115" i="1"/>
  <c r="NP115" i="1"/>
  <c r="NQ115" i="1"/>
  <c r="NR115" i="1"/>
  <c r="NS115" i="1"/>
  <c r="NT115" i="1"/>
  <c r="NU115" i="1"/>
  <c r="NV115" i="1"/>
  <c r="NW115" i="1"/>
  <c r="NX115" i="1"/>
  <c r="NY115" i="1"/>
  <c r="NZ115" i="1"/>
  <c r="OA115" i="1"/>
  <c r="OB115" i="1"/>
  <c r="OC115" i="1"/>
  <c r="OD115" i="1"/>
  <c r="OE115" i="1"/>
  <c r="OF115" i="1"/>
  <c r="OG115" i="1"/>
  <c r="OH115" i="1"/>
  <c r="OI115" i="1"/>
  <c r="OJ115" i="1"/>
  <c r="OK115" i="1"/>
  <c r="OL115" i="1"/>
  <c r="OM115" i="1"/>
  <c r="ON115" i="1"/>
  <c r="OO115" i="1"/>
  <c r="OP115" i="1"/>
  <c r="OQ115" i="1"/>
  <c r="OR115" i="1"/>
  <c r="OS115" i="1"/>
  <c r="OT115" i="1"/>
  <c r="OU115" i="1"/>
  <c r="OV115" i="1"/>
  <c r="OW115" i="1"/>
  <c r="OX115" i="1"/>
  <c r="OY115" i="1"/>
  <c r="OZ115" i="1"/>
  <c r="PA115" i="1"/>
  <c r="PB115" i="1"/>
  <c r="PC115" i="1"/>
  <c r="PD115" i="1"/>
  <c r="PE115" i="1"/>
  <c r="PF115" i="1"/>
  <c r="PG115" i="1"/>
  <c r="PH115" i="1"/>
  <c r="PI115" i="1"/>
  <c r="PJ115" i="1"/>
  <c r="PK115" i="1"/>
  <c r="PL115" i="1"/>
  <c r="PM115" i="1"/>
  <c r="PN115" i="1"/>
  <c r="PO115" i="1"/>
  <c r="PP115" i="1"/>
  <c r="PQ115" i="1"/>
  <c r="PR115" i="1"/>
  <c r="PS115" i="1"/>
  <c r="PT115" i="1"/>
  <c r="PU115" i="1"/>
  <c r="PV115" i="1"/>
  <c r="PW115" i="1"/>
  <c r="PX115" i="1"/>
  <c r="PY115" i="1"/>
  <c r="PZ115" i="1"/>
  <c r="QA115" i="1"/>
  <c r="QB115" i="1"/>
  <c r="QC115" i="1"/>
  <c r="QD115" i="1"/>
  <c r="QE115" i="1"/>
  <c r="QF115" i="1"/>
  <c r="QG115" i="1"/>
  <c r="QH115" i="1"/>
  <c r="QI115" i="1"/>
  <c r="QJ115" i="1"/>
  <c r="QK115" i="1"/>
  <c r="QL115" i="1"/>
  <c r="QM115" i="1"/>
  <c r="QN115" i="1"/>
  <c r="QO115" i="1"/>
  <c r="QP115" i="1"/>
  <c r="QQ115" i="1"/>
  <c r="QR115" i="1"/>
  <c r="QS115" i="1"/>
  <c r="QT115" i="1"/>
  <c r="QU115" i="1"/>
  <c r="QV115" i="1"/>
  <c r="QW115" i="1"/>
  <c r="QX115" i="1"/>
  <c r="QY115" i="1"/>
  <c r="QZ115" i="1"/>
  <c r="RA115" i="1"/>
  <c r="RB115" i="1"/>
  <c r="RC115" i="1"/>
  <c r="RD115" i="1"/>
  <c r="RE115" i="1"/>
  <c r="RF115" i="1"/>
  <c r="RG115" i="1"/>
  <c r="RH115" i="1"/>
  <c r="RI115" i="1"/>
  <c r="RJ115" i="1"/>
  <c r="RK115" i="1"/>
  <c r="RL115" i="1"/>
  <c r="RM115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C33" i="5" s="1"/>
  <c r="D33" i="5" s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DM116" i="1"/>
  <c r="DN116" i="1"/>
  <c r="DO116" i="1"/>
  <c r="DP116" i="1"/>
  <c r="DQ116" i="1"/>
  <c r="DR116" i="1"/>
  <c r="DS116" i="1"/>
  <c r="DT116" i="1"/>
  <c r="DU116" i="1"/>
  <c r="DV116" i="1"/>
  <c r="DW116" i="1"/>
  <c r="DX116" i="1"/>
  <c r="DY116" i="1"/>
  <c r="DZ116" i="1"/>
  <c r="EA116" i="1"/>
  <c r="EB116" i="1"/>
  <c r="EC116" i="1"/>
  <c r="ED116" i="1"/>
  <c r="EE116" i="1"/>
  <c r="EF116" i="1"/>
  <c r="EG116" i="1"/>
  <c r="EH116" i="1"/>
  <c r="EI116" i="1"/>
  <c r="EJ116" i="1"/>
  <c r="EK116" i="1"/>
  <c r="EL116" i="1"/>
  <c r="EM116" i="1"/>
  <c r="EN116" i="1"/>
  <c r="EO116" i="1"/>
  <c r="EP116" i="1"/>
  <c r="EQ116" i="1"/>
  <c r="ER116" i="1"/>
  <c r="ES116" i="1"/>
  <c r="ET116" i="1"/>
  <c r="EU116" i="1"/>
  <c r="EV116" i="1"/>
  <c r="EW116" i="1"/>
  <c r="EX116" i="1"/>
  <c r="EY116" i="1"/>
  <c r="EZ116" i="1"/>
  <c r="FA116" i="1"/>
  <c r="FB116" i="1"/>
  <c r="FC116" i="1"/>
  <c r="FD116" i="1"/>
  <c r="FE116" i="1"/>
  <c r="FF116" i="1"/>
  <c r="FG116" i="1"/>
  <c r="FH116" i="1"/>
  <c r="FI116" i="1"/>
  <c r="FJ116" i="1"/>
  <c r="FK116" i="1"/>
  <c r="FL116" i="1"/>
  <c r="FM116" i="1"/>
  <c r="FN116" i="1"/>
  <c r="FO116" i="1"/>
  <c r="FP116" i="1"/>
  <c r="FQ116" i="1"/>
  <c r="FR116" i="1"/>
  <c r="FS116" i="1"/>
  <c r="FT116" i="1"/>
  <c r="FU116" i="1"/>
  <c r="FV116" i="1"/>
  <c r="FW116" i="1"/>
  <c r="FX116" i="1"/>
  <c r="FY116" i="1"/>
  <c r="FZ116" i="1"/>
  <c r="GA116" i="1"/>
  <c r="GB116" i="1"/>
  <c r="GC116" i="1"/>
  <c r="GD116" i="1"/>
  <c r="GE116" i="1"/>
  <c r="GF116" i="1"/>
  <c r="GG116" i="1"/>
  <c r="GH116" i="1"/>
  <c r="GI116" i="1"/>
  <c r="GJ116" i="1"/>
  <c r="GK116" i="1"/>
  <c r="GL116" i="1"/>
  <c r="GM116" i="1"/>
  <c r="GN116" i="1"/>
  <c r="GO116" i="1"/>
  <c r="GP116" i="1"/>
  <c r="GQ116" i="1"/>
  <c r="GR116" i="1"/>
  <c r="GS116" i="1"/>
  <c r="GT116" i="1"/>
  <c r="GU116" i="1"/>
  <c r="GV116" i="1"/>
  <c r="GW116" i="1"/>
  <c r="GX116" i="1"/>
  <c r="GY116" i="1"/>
  <c r="GZ116" i="1"/>
  <c r="HA116" i="1"/>
  <c r="HB116" i="1"/>
  <c r="HC116" i="1"/>
  <c r="HD116" i="1"/>
  <c r="HE116" i="1"/>
  <c r="HF116" i="1"/>
  <c r="HG116" i="1"/>
  <c r="HH116" i="1"/>
  <c r="HI116" i="1"/>
  <c r="HJ116" i="1"/>
  <c r="HK116" i="1"/>
  <c r="HL116" i="1"/>
  <c r="HM116" i="1"/>
  <c r="HN116" i="1"/>
  <c r="HO116" i="1"/>
  <c r="HP116" i="1"/>
  <c r="HQ116" i="1"/>
  <c r="HR116" i="1"/>
  <c r="HS116" i="1"/>
  <c r="HT116" i="1"/>
  <c r="HU116" i="1"/>
  <c r="HV116" i="1"/>
  <c r="HW116" i="1"/>
  <c r="HX116" i="1"/>
  <c r="HY116" i="1"/>
  <c r="HZ116" i="1"/>
  <c r="IA116" i="1"/>
  <c r="IB116" i="1"/>
  <c r="IC116" i="1"/>
  <c r="ID116" i="1"/>
  <c r="IE116" i="1"/>
  <c r="IF116" i="1"/>
  <c r="IG116" i="1"/>
  <c r="IH116" i="1"/>
  <c r="II116" i="1"/>
  <c r="IJ116" i="1"/>
  <c r="IK116" i="1"/>
  <c r="IL116" i="1"/>
  <c r="IM116" i="1"/>
  <c r="IN116" i="1"/>
  <c r="IO116" i="1"/>
  <c r="IP116" i="1"/>
  <c r="IQ116" i="1"/>
  <c r="IR116" i="1"/>
  <c r="IS116" i="1"/>
  <c r="IT116" i="1"/>
  <c r="IU116" i="1"/>
  <c r="IV116" i="1"/>
  <c r="IW116" i="1"/>
  <c r="IX116" i="1"/>
  <c r="IY116" i="1"/>
  <c r="IZ116" i="1"/>
  <c r="JA116" i="1"/>
  <c r="JB116" i="1"/>
  <c r="JC116" i="1"/>
  <c r="JD116" i="1"/>
  <c r="JE116" i="1"/>
  <c r="JF116" i="1"/>
  <c r="JG116" i="1"/>
  <c r="JH116" i="1"/>
  <c r="JI116" i="1"/>
  <c r="JJ116" i="1"/>
  <c r="JK116" i="1"/>
  <c r="JL116" i="1"/>
  <c r="JM116" i="1"/>
  <c r="JN116" i="1"/>
  <c r="JO116" i="1"/>
  <c r="JP116" i="1"/>
  <c r="JQ116" i="1"/>
  <c r="JR116" i="1"/>
  <c r="JS116" i="1"/>
  <c r="JT116" i="1"/>
  <c r="JU116" i="1"/>
  <c r="JV116" i="1"/>
  <c r="JW116" i="1"/>
  <c r="JX116" i="1"/>
  <c r="JY116" i="1"/>
  <c r="JZ116" i="1"/>
  <c r="KA116" i="1"/>
  <c r="KB116" i="1"/>
  <c r="KC116" i="1"/>
  <c r="KD116" i="1"/>
  <c r="KE116" i="1"/>
  <c r="KF116" i="1"/>
  <c r="KG116" i="1"/>
  <c r="KH116" i="1"/>
  <c r="KI116" i="1"/>
  <c r="KJ116" i="1"/>
  <c r="KK116" i="1"/>
  <c r="KL116" i="1"/>
  <c r="KM116" i="1"/>
  <c r="KN116" i="1"/>
  <c r="KO116" i="1"/>
  <c r="KP116" i="1"/>
  <c r="KQ116" i="1"/>
  <c r="KR116" i="1"/>
  <c r="KS116" i="1"/>
  <c r="KT116" i="1"/>
  <c r="KU116" i="1"/>
  <c r="KV116" i="1"/>
  <c r="KW116" i="1"/>
  <c r="KX116" i="1"/>
  <c r="KY116" i="1"/>
  <c r="KZ116" i="1"/>
  <c r="LA116" i="1"/>
  <c r="LB116" i="1"/>
  <c r="LC116" i="1"/>
  <c r="LD116" i="1"/>
  <c r="LE116" i="1"/>
  <c r="LF116" i="1"/>
  <c r="LG116" i="1"/>
  <c r="LH116" i="1"/>
  <c r="LI116" i="1"/>
  <c r="LJ116" i="1"/>
  <c r="LK116" i="1"/>
  <c r="LL116" i="1"/>
  <c r="LM116" i="1"/>
  <c r="LN116" i="1"/>
  <c r="LO116" i="1"/>
  <c r="LP116" i="1"/>
  <c r="LQ116" i="1"/>
  <c r="LR116" i="1"/>
  <c r="LS116" i="1"/>
  <c r="LT116" i="1"/>
  <c r="LU116" i="1"/>
  <c r="LV116" i="1"/>
  <c r="LW116" i="1"/>
  <c r="LX116" i="1"/>
  <c r="LY116" i="1"/>
  <c r="LZ116" i="1"/>
  <c r="MA116" i="1"/>
  <c r="MB116" i="1"/>
  <c r="MC116" i="1"/>
  <c r="MD116" i="1"/>
  <c r="ME116" i="1"/>
  <c r="MF116" i="1"/>
  <c r="MG116" i="1"/>
  <c r="MH116" i="1"/>
  <c r="MI116" i="1"/>
  <c r="MJ116" i="1"/>
  <c r="MK116" i="1"/>
  <c r="ML116" i="1"/>
  <c r="MM116" i="1"/>
  <c r="MN116" i="1"/>
  <c r="MO116" i="1"/>
  <c r="MP116" i="1"/>
  <c r="MQ116" i="1"/>
  <c r="MR116" i="1"/>
  <c r="MS116" i="1"/>
  <c r="MT116" i="1"/>
  <c r="MU116" i="1"/>
  <c r="MV116" i="1"/>
  <c r="MW116" i="1"/>
  <c r="MX116" i="1"/>
  <c r="MY116" i="1"/>
  <c r="MZ116" i="1"/>
  <c r="NA116" i="1"/>
  <c r="NB116" i="1"/>
  <c r="NC116" i="1"/>
  <c r="ND116" i="1"/>
  <c r="NE116" i="1"/>
  <c r="NF116" i="1"/>
  <c r="NG116" i="1"/>
  <c r="NH116" i="1"/>
  <c r="NI116" i="1"/>
  <c r="NJ116" i="1"/>
  <c r="NK116" i="1"/>
  <c r="NL116" i="1"/>
  <c r="NM116" i="1"/>
  <c r="NN116" i="1"/>
  <c r="NO116" i="1"/>
  <c r="NP116" i="1"/>
  <c r="NQ116" i="1"/>
  <c r="NR116" i="1"/>
  <c r="NS116" i="1"/>
  <c r="NT116" i="1"/>
  <c r="NU116" i="1"/>
  <c r="NV116" i="1"/>
  <c r="NW116" i="1"/>
  <c r="NX116" i="1"/>
  <c r="NY116" i="1"/>
  <c r="NZ116" i="1"/>
  <c r="OA116" i="1"/>
  <c r="OB116" i="1"/>
  <c r="OC116" i="1"/>
  <c r="OD116" i="1"/>
  <c r="OE116" i="1"/>
  <c r="OF116" i="1"/>
  <c r="OG116" i="1"/>
  <c r="OH116" i="1"/>
  <c r="OI116" i="1"/>
  <c r="OJ116" i="1"/>
  <c r="OK116" i="1"/>
  <c r="OL116" i="1"/>
  <c r="OM116" i="1"/>
  <c r="ON116" i="1"/>
  <c r="OO116" i="1"/>
  <c r="OP116" i="1"/>
  <c r="OQ116" i="1"/>
  <c r="OR116" i="1"/>
  <c r="OS116" i="1"/>
  <c r="OT116" i="1"/>
  <c r="OU116" i="1"/>
  <c r="OV116" i="1"/>
  <c r="OW116" i="1"/>
  <c r="OX116" i="1"/>
  <c r="OY116" i="1"/>
  <c r="OZ116" i="1"/>
  <c r="PA116" i="1"/>
  <c r="PB116" i="1"/>
  <c r="PC116" i="1"/>
  <c r="PD116" i="1"/>
  <c r="PE116" i="1"/>
  <c r="PF116" i="1"/>
  <c r="PG116" i="1"/>
  <c r="PH116" i="1"/>
  <c r="PI116" i="1"/>
  <c r="PJ116" i="1"/>
  <c r="PK116" i="1"/>
  <c r="PL116" i="1"/>
  <c r="PM116" i="1"/>
  <c r="PN116" i="1"/>
  <c r="PO116" i="1"/>
  <c r="PP116" i="1"/>
  <c r="PQ116" i="1"/>
  <c r="PR116" i="1"/>
  <c r="PS116" i="1"/>
  <c r="PT116" i="1"/>
  <c r="PU116" i="1"/>
  <c r="PV116" i="1"/>
  <c r="PW116" i="1"/>
  <c r="PX116" i="1"/>
  <c r="PY116" i="1"/>
  <c r="PZ116" i="1"/>
  <c r="QA116" i="1"/>
  <c r="QB116" i="1"/>
  <c r="QC116" i="1"/>
  <c r="QD116" i="1"/>
  <c r="QE116" i="1"/>
  <c r="QF116" i="1"/>
  <c r="QG116" i="1"/>
  <c r="QH116" i="1"/>
  <c r="QI116" i="1"/>
  <c r="QJ116" i="1"/>
  <c r="QK116" i="1"/>
  <c r="QL116" i="1"/>
  <c r="QM116" i="1"/>
  <c r="QN116" i="1"/>
  <c r="QO116" i="1"/>
  <c r="QP116" i="1"/>
  <c r="QQ116" i="1"/>
  <c r="QR116" i="1"/>
  <c r="QS116" i="1"/>
  <c r="QT116" i="1"/>
  <c r="QU116" i="1"/>
  <c r="QV116" i="1"/>
  <c r="QW116" i="1"/>
  <c r="QX116" i="1"/>
  <c r="QY116" i="1"/>
  <c r="QZ116" i="1"/>
  <c r="RA116" i="1"/>
  <c r="RB116" i="1"/>
  <c r="RC116" i="1"/>
  <c r="RD116" i="1"/>
  <c r="RE116" i="1"/>
  <c r="RF116" i="1"/>
  <c r="RG116" i="1"/>
  <c r="RH116" i="1"/>
  <c r="RI116" i="1"/>
  <c r="RJ116" i="1"/>
  <c r="RK116" i="1"/>
  <c r="RL116" i="1"/>
  <c r="RM116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C34" i="5" s="1"/>
  <c r="D34" i="5" s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DN117" i="1"/>
  <c r="DO117" i="1"/>
  <c r="DP117" i="1"/>
  <c r="DQ117" i="1"/>
  <c r="DR117" i="1"/>
  <c r="DS117" i="1"/>
  <c r="DT117" i="1"/>
  <c r="DU117" i="1"/>
  <c r="DV117" i="1"/>
  <c r="DW117" i="1"/>
  <c r="DX117" i="1"/>
  <c r="DY117" i="1"/>
  <c r="DZ117" i="1"/>
  <c r="EA117" i="1"/>
  <c r="EB117" i="1"/>
  <c r="EC117" i="1"/>
  <c r="ED117" i="1"/>
  <c r="EE117" i="1"/>
  <c r="EF117" i="1"/>
  <c r="EG117" i="1"/>
  <c r="EH117" i="1"/>
  <c r="EI117" i="1"/>
  <c r="EJ117" i="1"/>
  <c r="EK117" i="1"/>
  <c r="EL117" i="1"/>
  <c r="EM117" i="1"/>
  <c r="EN117" i="1"/>
  <c r="EO117" i="1"/>
  <c r="EP117" i="1"/>
  <c r="EQ117" i="1"/>
  <c r="ER117" i="1"/>
  <c r="ES117" i="1"/>
  <c r="ET117" i="1"/>
  <c r="EU117" i="1"/>
  <c r="EV117" i="1"/>
  <c r="EW117" i="1"/>
  <c r="EX117" i="1"/>
  <c r="EY117" i="1"/>
  <c r="EZ117" i="1"/>
  <c r="FA117" i="1"/>
  <c r="FB117" i="1"/>
  <c r="FC117" i="1"/>
  <c r="FD117" i="1"/>
  <c r="FE117" i="1"/>
  <c r="FF117" i="1"/>
  <c r="FG117" i="1"/>
  <c r="FH117" i="1"/>
  <c r="FI117" i="1"/>
  <c r="FJ117" i="1"/>
  <c r="FK117" i="1"/>
  <c r="FL117" i="1"/>
  <c r="FM117" i="1"/>
  <c r="FN117" i="1"/>
  <c r="FO117" i="1"/>
  <c r="FP117" i="1"/>
  <c r="FQ117" i="1"/>
  <c r="FR117" i="1"/>
  <c r="FS117" i="1"/>
  <c r="FT117" i="1"/>
  <c r="FU117" i="1"/>
  <c r="FV117" i="1"/>
  <c r="FW117" i="1"/>
  <c r="FX117" i="1"/>
  <c r="FY117" i="1"/>
  <c r="FZ117" i="1"/>
  <c r="GA117" i="1"/>
  <c r="GB117" i="1"/>
  <c r="GC117" i="1"/>
  <c r="GD117" i="1"/>
  <c r="GE117" i="1"/>
  <c r="GF117" i="1"/>
  <c r="GG117" i="1"/>
  <c r="GH117" i="1"/>
  <c r="GI117" i="1"/>
  <c r="GJ117" i="1"/>
  <c r="GK117" i="1"/>
  <c r="GL117" i="1"/>
  <c r="GM117" i="1"/>
  <c r="GN117" i="1"/>
  <c r="GO117" i="1"/>
  <c r="GP117" i="1"/>
  <c r="GQ117" i="1"/>
  <c r="GR117" i="1"/>
  <c r="GS117" i="1"/>
  <c r="GT117" i="1"/>
  <c r="GU117" i="1"/>
  <c r="GV117" i="1"/>
  <c r="GW117" i="1"/>
  <c r="GX117" i="1"/>
  <c r="GY117" i="1"/>
  <c r="GZ117" i="1"/>
  <c r="HA117" i="1"/>
  <c r="HB117" i="1"/>
  <c r="HC117" i="1"/>
  <c r="HD117" i="1"/>
  <c r="HE117" i="1"/>
  <c r="HF117" i="1"/>
  <c r="HG117" i="1"/>
  <c r="HH117" i="1"/>
  <c r="HI117" i="1"/>
  <c r="HJ117" i="1"/>
  <c r="HK117" i="1"/>
  <c r="HL117" i="1"/>
  <c r="HM117" i="1"/>
  <c r="HN117" i="1"/>
  <c r="HO117" i="1"/>
  <c r="HP117" i="1"/>
  <c r="HQ117" i="1"/>
  <c r="HR117" i="1"/>
  <c r="HS117" i="1"/>
  <c r="HT117" i="1"/>
  <c r="HU117" i="1"/>
  <c r="HV117" i="1"/>
  <c r="HW117" i="1"/>
  <c r="HX117" i="1"/>
  <c r="HY117" i="1"/>
  <c r="HZ117" i="1"/>
  <c r="IA117" i="1"/>
  <c r="IB117" i="1"/>
  <c r="IC117" i="1"/>
  <c r="ID117" i="1"/>
  <c r="IE117" i="1"/>
  <c r="IF117" i="1"/>
  <c r="IG117" i="1"/>
  <c r="IH117" i="1"/>
  <c r="II117" i="1"/>
  <c r="IJ117" i="1"/>
  <c r="IK117" i="1"/>
  <c r="IL117" i="1"/>
  <c r="IM117" i="1"/>
  <c r="IN117" i="1"/>
  <c r="IO117" i="1"/>
  <c r="IP117" i="1"/>
  <c r="IQ117" i="1"/>
  <c r="IR117" i="1"/>
  <c r="IS117" i="1"/>
  <c r="IT117" i="1"/>
  <c r="IU117" i="1"/>
  <c r="IV117" i="1"/>
  <c r="IW117" i="1"/>
  <c r="IX117" i="1"/>
  <c r="IY117" i="1"/>
  <c r="IZ117" i="1"/>
  <c r="JA117" i="1"/>
  <c r="JB117" i="1"/>
  <c r="JC117" i="1"/>
  <c r="JD117" i="1"/>
  <c r="JE117" i="1"/>
  <c r="JF117" i="1"/>
  <c r="JG117" i="1"/>
  <c r="JH117" i="1"/>
  <c r="JI117" i="1"/>
  <c r="JJ117" i="1"/>
  <c r="JK117" i="1"/>
  <c r="JL117" i="1"/>
  <c r="JM117" i="1"/>
  <c r="JN117" i="1"/>
  <c r="JO117" i="1"/>
  <c r="JP117" i="1"/>
  <c r="JQ117" i="1"/>
  <c r="JR117" i="1"/>
  <c r="JS117" i="1"/>
  <c r="JT117" i="1"/>
  <c r="JU117" i="1"/>
  <c r="JV117" i="1"/>
  <c r="JW117" i="1"/>
  <c r="JX117" i="1"/>
  <c r="JY117" i="1"/>
  <c r="JZ117" i="1"/>
  <c r="KA117" i="1"/>
  <c r="KB117" i="1"/>
  <c r="KC117" i="1"/>
  <c r="KD117" i="1"/>
  <c r="KE117" i="1"/>
  <c r="KF117" i="1"/>
  <c r="KG117" i="1"/>
  <c r="KH117" i="1"/>
  <c r="KI117" i="1"/>
  <c r="KJ117" i="1"/>
  <c r="KK117" i="1"/>
  <c r="KL117" i="1"/>
  <c r="KM117" i="1"/>
  <c r="KN117" i="1"/>
  <c r="KO117" i="1"/>
  <c r="KP117" i="1"/>
  <c r="KQ117" i="1"/>
  <c r="KR117" i="1"/>
  <c r="KS117" i="1"/>
  <c r="KT117" i="1"/>
  <c r="KU117" i="1"/>
  <c r="KV117" i="1"/>
  <c r="KW117" i="1"/>
  <c r="KX117" i="1"/>
  <c r="KY117" i="1"/>
  <c r="KZ117" i="1"/>
  <c r="LA117" i="1"/>
  <c r="LB117" i="1"/>
  <c r="LC117" i="1"/>
  <c r="LD117" i="1"/>
  <c r="LE117" i="1"/>
  <c r="LF117" i="1"/>
  <c r="LG117" i="1"/>
  <c r="LH117" i="1"/>
  <c r="LI117" i="1"/>
  <c r="LJ117" i="1"/>
  <c r="LK117" i="1"/>
  <c r="LL117" i="1"/>
  <c r="LM117" i="1"/>
  <c r="LN117" i="1"/>
  <c r="LO117" i="1"/>
  <c r="LP117" i="1"/>
  <c r="LQ117" i="1"/>
  <c r="LR117" i="1"/>
  <c r="LS117" i="1"/>
  <c r="LT117" i="1"/>
  <c r="LU117" i="1"/>
  <c r="LV117" i="1"/>
  <c r="LW117" i="1"/>
  <c r="LX117" i="1"/>
  <c r="LY117" i="1"/>
  <c r="LZ117" i="1"/>
  <c r="MA117" i="1"/>
  <c r="MB117" i="1"/>
  <c r="MC117" i="1"/>
  <c r="MD117" i="1"/>
  <c r="ME117" i="1"/>
  <c r="MF117" i="1"/>
  <c r="MG117" i="1"/>
  <c r="MH117" i="1"/>
  <c r="MI117" i="1"/>
  <c r="MJ117" i="1"/>
  <c r="MK117" i="1"/>
  <c r="ML117" i="1"/>
  <c r="MM117" i="1"/>
  <c r="MN117" i="1"/>
  <c r="MO117" i="1"/>
  <c r="MP117" i="1"/>
  <c r="MQ117" i="1"/>
  <c r="MR117" i="1"/>
  <c r="MS117" i="1"/>
  <c r="MT117" i="1"/>
  <c r="MU117" i="1"/>
  <c r="MV117" i="1"/>
  <c r="MW117" i="1"/>
  <c r="MX117" i="1"/>
  <c r="MY117" i="1"/>
  <c r="MZ117" i="1"/>
  <c r="NA117" i="1"/>
  <c r="NB117" i="1"/>
  <c r="NC117" i="1"/>
  <c r="ND117" i="1"/>
  <c r="NE117" i="1"/>
  <c r="NF117" i="1"/>
  <c r="NG117" i="1"/>
  <c r="NH117" i="1"/>
  <c r="NI117" i="1"/>
  <c r="NJ117" i="1"/>
  <c r="NK117" i="1"/>
  <c r="NL117" i="1"/>
  <c r="NM117" i="1"/>
  <c r="NN117" i="1"/>
  <c r="NO117" i="1"/>
  <c r="NP117" i="1"/>
  <c r="NQ117" i="1"/>
  <c r="NR117" i="1"/>
  <c r="NS117" i="1"/>
  <c r="NT117" i="1"/>
  <c r="NU117" i="1"/>
  <c r="NV117" i="1"/>
  <c r="NW117" i="1"/>
  <c r="NX117" i="1"/>
  <c r="NY117" i="1"/>
  <c r="NZ117" i="1"/>
  <c r="OA117" i="1"/>
  <c r="OB117" i="1"/>
  <c r="OC117" i="1"/>
  <c r="OD117" i="1"/>
  <c r="OE117" i="1"/>
  <c r="OF117" i="1"/>
  <c r="OG117" i="1"/>
  <c r="OH117" i="1"/>
  <c r="OI117" i="1"/>
  <c r="OJ117" i="1"/>
  <c r="OK117" i="1"/>
  <c r="OL117" i="1"/>
  <c r="OM117" i="1"/>
  <c r="ON117" i="1"/>
  <c r="OO117" i="1"/>
  <c r="OP117" i="1"/>
  <c r="OQ117" i="1"/>
  <c r="OR117" i="1"/>
  <c r="OS117" i="1"/>
  <c r="OT117" i="1"/>
  <c r="OU117" i="1"/>
  <c r="OV117" i="1"/>
  <c r="OW117" i="1"/>
  <c r="OX117" i="1"/>
  <c r="OY117" i="1"/>
  <c r="OZ117" i="1"/>
  <c r="PA117" i="1"/>
  <c r="PB117" i="1"/>
  <c r="PC117" i="1"/>
  <c r="PD117" i="1"/>
  <c r="PE117" i="1"/>
  <c r="PF117" i="1"/>
  <c r="PG117" i="1"/>
  <c r="PH117" i="1"/>
  <c r="PI117" i="1"/>
  <c r="PJ117" i="1"/>
  <c r="PK117" i="1"/>
  <c r="PL117" i="1"/>
  <c r="PM117" i="1"/>
  <c r="PN117" i="1"/>
  <c r="PO117" i="1"/>
  <c r="PP117" i="1"/>
  <c r="PQ117" i="1"/>
  <c r="PR117" i="1"/>
  <c r="PS117" i="1"/>
  <c r="PT117" i="1"/>
  <c r="PU117" i="1"/>
  <c r="PV117" i="1"/>
  <c r="PW117" i="1"/>
  <c r="PX117" i="1"/>
  <c r="PY117" i="1"/>
  <c r="PZ117" i="1"/>
  <c r="QA117" i="1"/>
  <c r="QB117" i="1"/>
  <c r="QC117" i="1"/>
  <c r="QD117" i="1"/>
  <c r="QE117" i="1"/>
  <c r="QF117" i="1"/>
  <c r="QG117" i="1"/>
  <c r="QH117" i="1"/>
  <c r="QI117" i="1"/>
  <c r="QJ117" i="1"/>
  <c r="QK117" i="1"/>
  <c r="QL117" i="1"/>
  <c r="QM117" i="1"/>
  <c r="QN117" i="1"/>
  <c r="QO117" i="1"/>
  <c r="QP117" i="1"/>
  <c r="QQ117" i="1"/>
  <c r="QR117" i="1"/>
  <c r="QS117" i="1"/>
  <c r="QT117" i="1"/>
  <c r="QU117" i="1"/>
  <c r="QV117" i="1"/>
  <c r="QW117" i="1"/>
  <c r="QX117" i="1"/>
  <c r="QY117" i="1"/>
  <c r="QZ117" i="1"/>
  <c r="RA117" i="1"/>
  <c r="RB117" i="1"/>
  <c r="RC117" i="1"/>
  <c r="RD117" i="1"/>
  <c r="RE117" i="1"/>
  <c r="RF117" i="1"/>
  <c r="RG117" i="1"/>
  <c r="RH117" i="1"/>
  <c r="RI117" i="1"/>
  <c r="RJ117" i="1"/>
  <c r="RK117" i="1"/>
  <c r="RL117" i="1"/>
  <c r="RM117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C35" i="5" s="1"/>
  <c r="D35" i="5" s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JG118" i="1"/>
  <c r="JH118" i="1"/>
  <c r="JI118" i="1"/>
  <c r="JJ118" i="1"/>
  <c r="JK118" i="1"/>
  <c r="JL118" i="1"/>
  <c r="JM118" i="1"/>
  <c r="JN118" i="1"/>
  <c r="JO118" i="1"/>
  <c r="JP118" i="1"/>
  <c r="JQ118" i="1"/>
  <c r="JR118" i="1"/>
  <c r="JS118" i="1"/>
  <c r="JT118" i="1"/>
  <c r="JU118" i="1"/>
  <c r="JV118" i="1"/>
  <c r="JW118" i="1"/>
  <c r="JX118" i="1"/>
  <c r="JY118" i="1"/>
  <c r="JZ118" i="1"/>
  <c r="KA118" i="1"/>
  <c r="KB118" i="1"/>
  <c r="KC118" i="1"/>
  <c r="KD118" i="1"/>
  <c r="KE118" i="1"/>
  <c r="KF118" i="1"/>
  <c r="KG118" i="1"/>
  <c r="KH118" i="1"/>
  <c r="KI118" i="1"/>
  <c r="KJ118" i="1"/>
  <c r="KK118" i="1"/>
  <c r="KL118" i="1"/>
  <c r="KM118" i="1"/>
  <c r="KN118" i="1"/>
  <c r="KO118" i="1"/>
  <c r="KP118" i="1"/>
  <c r="KQ118" i="1"/>
  <c r="KR118" i="1"/>
  <c r="KS118" i="1"/>
  <c r="KT118" i="1"/>
  <c r="KU118" i="1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LX118" i="1"/>
  <c r="LY118" i="1"/>
  <c r="LZ118" i="1"/>
  <c r="MA118" i="1"/>
  <c r="MB118" i="1"/>
  <c r="MC118" i="1"/>
  <c r="MD118" i="1"/>
  <c r="ME118" i="1"/>
  <c r="MF118" i="1"/>
  <c r="MG118" i="1"/>
  <c r="MH118" i="1"/>
  <c r="MI118" i="1"/>
  <c r="MJ118" i="1"/>
  <c r="MK118" i="1"/>
  <c r="ML118" i="1"/>
  <c r="MM118" i="1"/>
  <c r="MN118" i="1"/>
  <c r="MO118" i="1"/>
  <c r="MP118" i="1"/>
  <c r="MQ118" i="1"/>
  <c r="MR118" i="1"/>
  <c r="MS118" i="1"/>
  <c r="MT118" i="1"/>
  <c r="MU118" i="1"/>
  <c r="MV118" i="1"/>
  <c r="MW118" i="1"/>
  <c r="MX118" i="1"/>
  <c r="MY118" i="1"/>
  <c r="MZ118" i="1"/>
  <c r="NA118" i="1"/>
  <c r="NB118" i="1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OG118" i="1"/>
  <c r="OH118" i="1"/>
  <c r="OI118" i="1"/>
  <c r="OJ118" i="1"/>
  <c r="OK118" i="1"/>
  <c r="OL118" i="1"/>
  <c r="OM118" i="1"/>
  <c r="ON118" i="1"/>
  <c r="OO118" i="1"/>
  <c r="OP118" i="1"/>
  <c r="OQ118" i="1"/>
  <c r="OR118" i="1"/>
  <c r="OS118" i="1"/>
  <c r="OT118" i="1"/>
  <c r="OU118" i="1"/>
  <c r="OV118" i="1"/>
  <c r="OW118" i="1"/>
  <c r="OX118" i="1"/>
  <c r="OY118" i="1"/>
  <c r="OZ118" i="1"/>
  <c r="PA118" i="1"/>
  <c r="PB118" i="1"/>
  <c r="PC118" i="1"/>
  <c r="PD118" i="1"/>
  <c r="PE118" i="1"/>
  <c r="PF118" i="1"/>
  <c r="PG118" i="1"/>
  <c r="PH118" i="1"/>
  <c r="PI118" i="1"/>
  <c r="PJ118" i="1"/>
  <c r="PK118" i="1"/>
  <c r="PL118" i="1"/>
  <c r="PM118" i="1"/>
  <c r="PN118" i="1"/>
  <c r="PO118" i="1"/>
  <c r="PP118" i="1"/>
  <c r="PQ118" i="1"/>
  <c r="PR118" i="1"/>
  <c r="PS118" i="1"/>
  <c r="PT118" i="1"/>
  <c r="PU118" i="1"/>
  <c r="PV118" i="1"/>
  <c r="PW118" i="1"/>
  <c r="PX118" i="1"/>
  <c r="PY118" i="1"/>
  <c r="PZ118" i="1"/>
  <c r="QA118" i="1"/>
  <c r="QB118" i="1"/>
  <c r="QC118" i="1"/>
  <c r="QD118" i="1"/>
  <c r="QE118" i="1"/>
  <c r="QF118" i="1"/>
  <c r="QG118" i="1"/>
  <c r="QH118" i="1"/>
  <c r="QI118" i="1"/>
  <c r="QJ118" i="1"/>
  <c r="QK118" i="1"/>
  <c r="QL118" i="1"/>
  <c r="QM118" i="1"/>
  <c r="QN118" i="1"/>
  <c r="QO118" i="1"/>
  <c r="QP118" i="1"/>
  <c r="QQ118" i="1"/>
  <c r="QR118" i="1"/>
  <c r="QS118" i="1"/>
  <c r="QT118" i="1"/>
  <c r="QU118" i="1"/>
  <c r="QV118" i="1"/>
  <c r="QW118" i="1"/>
  <c r="QX118" i="1"/>
  <c r="QY118" i="1"/>
  <c r="QZ118" i="1"/>
  <c r="RA118" i="1"/>
  <c r="RB118" i="1"/>
  <c r="RC118" i="1"/>
  <c r="RD118" i="1"/>
  <c r="RE118" i="1"/>
  <c r="RF118" i="1"/>
  <c r="RG118" i="1"/>
  <c r="RH118" i="1"/>
  <c r="RI118" i="1"/>
  <c r="RJ118" i="1"/>
  <c r="RK118" i="1"/>
  <c r="RL118" i="1"/>
  <c r="RM118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C36" i="5" s="1"/>
  <c r="D36" i="5" s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JG119" i="1"/>
  <c r="JH119" i="1"/>
  <c r="JI119" i="1"/>
  <c r="JJ119" i="1"/>
  <c r="JK119" i="1"/>
  <c r="JL119" i="1"/>
  <c r="JM119" i="1"/>
  <c r="JN119" i="1"/>
  <c r="JO119" i="1"/>
  <c r="JP119" i="1"/>
  <c r="JQ119" i="1"/>
  <c r="JR119" i="1"/>
  <c r="JS119" i="1"/>
  <c r="JT119" i="1"/>
  <c r="JU119" i="1"/>
  <c r="JV119" i="1"/>
  <c r="JW119" i="1"/>
  <c r="JX119" i="1"/>
  <c r="JY119" i="1"/>
  <c r="JZ119" i="1"/>
  <c r="KA119" i="1"/>
  <c r="KB119" i="1"/>
  <c r="KC119" i="1"/>
  <c r="KD119" i="1"/>
  <c r="KE119" i="1"/>
  <c r="KF119" i="1"/>
  <c r="KG119" i="1"/>
  <c r="KH119" i="1"/>
  <c r="KI119" i="1"/>
  <c r="KJ119" i="1"/>
  <c r="KK119" i="1"/>
  <c r="KL119" i="1"/>
  <c r="KM119" i="1"/>
  <c r="KN119" i="1"/>
  <c r="KO119" i="1"/>
  <c r="KP119" i="1"/>
  <c r="KQ119" i="1"/>
  <c r="KR119" i="1"/>
  <c r="KS119" i="1"/>
  <c r="KT119" i="1"/>
  <c r="KU119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LX119" i="1"/>
  <c r="LY119" i="1"/>
  <c r="LZ119" i="1"/>
  <c r="MA119" i="1"/>
  <c r="MB119" i="1"/>
  <c r="MC119" i="1"/>
  <c r="MD119" i="1"/>
  <c r="ME119" i="1"/>
  <c r="MF119" i="1"/>
  <c r="MG119" i="1"/>
  <c r="MH119" i="1"/>
  <c r="MI119" i="1"/>
  <c r="MJ119" i="1"/>
  <c r="MK119" i="1"/>
  <c r="ML119" i="1"/>
  <c r="MM119" i="1"/>
  <c r="MN119" i="1"/>
  <c r="MO119" i="1"/>
  <c r="MP119" i="1"/>
  <c r="MQ119" i="1"/>
  <c r="MR119" i="1"/>
  <c r="MS119" i="1"/>
  <c r="MT119" i="1"/>
  <c r="MU119" i="1"/>
  <c r="MV119" i="1"/>
  <c r="MW119" i="1"/>
  <c r="MX119" i="1"/>
  <c r="MY119" i="1"/>
  <c r="MZ119" i="1"/>
  <c r="NA119" i="1"/>
  <c r="NB119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OG119" i="1"/>
  <c r="OH119" i="1"/>
  <c r="OI119" i="1"/>
  <c r="OJ119" i="1"/>
  <c r="OK119" i="1"/>
  <c r="OL119" i="1"/>
  <c r="OM119" i="1"/>
  <c r="ON119" i="1"/>
  <c r="OO119" i="1"/>
  <c r="OP119" i="1"/>
  <c r="OQ119" i="1"/>
  <c r="OR119" i="1"/>
  <c r="OS119" i="1"/>
  <c r="OT119" i="1"/>
  <c r="OU119" i="1"/>
  <c r="OV119" i="1"/>
  <c r="OW119" i="1"/>
  <c r="OX119" i="1"/>
  <c r="OY119" i="1"/>
  <c r="OZ119" i="1"/>
  <c r="PA119" i="1"/>
  <c r="PB119" i="1"/>
  <c r="PC119" i="1"/>
  <c r="PD119" i="1"/>
  <c r="PE119" i="1"/>
  <c r="PF119" i="1"/>
  <c r="PG119" i="1"/>
  <c r="PH119" i="1"/>
  <c r="PI119" i="1"/>
  <c r="PJ119" i="1"/>
  <c r="PK119" i="1"/>
  <c r="PL119" i="1"/>
  <c r="PM119" i="1"/>
  <c r="PN119" i="1"/>
  <c r="PO119" i="1"/>
  <c r="PP119" i="1"/>
  <c r="PQ119" i="1"/>
  <c r="PR119" i="1"/>
  <c r="PS119" i="1"/>
  <c r="PT119" i="1"/>
  <c r="PU119" i="1"/>
  <c r="PV119" i="1"/>
  <c r="PW119" i="1"/>
  <c r="PX119" i="1"/>
  <c r="PY119" i="1"/>
  <c r="PZ119" i="1"/>
  <c r="QA119" i="1"/>
  <c r="QB119" i="1"/>
  <c r="QC119" i="1"/>
  <c r="QD119" i="1"/>
  <c r="QE119" i="1"/>
  <c r="QF119" i="1"/>
  <c r="QG119" i="1"/>
  <c r="QH119" i="1"/>
  <c r="QI119" i="1"/>
  <c r="QJ119" i="1"/>
  <c r="QK119" i="1"/>
  <c r="QL119" i="1"/>
  <c r="QM119" i="1"/>
  <c r="QN119" i="1"/>
  <c r="QO119" i="1"/>
  <c r="QP119" i="1"/>
  <c r="QQ119" i="1"/>
  <c r="QR119" i="1"/>
  <c r="QS119" i="1"/>
  <c r="QT119" i="1"/>
  <c r="QU119" i="1"/>
  <c r="QV119" i="1"/>
  <c r="QW119" i="1"/>
  <c r="QX119" i="1"/>
  <c r="QY119" i="1"/>
  <c r="QZ119" i="1"/>
  <c r="RA119" i="1"/>
  <c r="RB119" i="1"/>
  <c r="RC119" i="1"/>
  <c r="RD119" i="1"/>
  <c r="RE119" i="1"/>
  <c r="RF119" i="1"/>
  <c r="RG119" i="1"/>
  <c r="RH119" i="1"/>
  <c r="RI119" i="1"/>
  <c r="RJ119" i="1"/>
  <c r="RK119" i="1"/>
  <c r="RL119" i="1"/>
  <c r="RM119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C37" i="5" s="1"/>
  <c r="D37" i="5" s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DO120" i="1"/>
  <c r="DP120" i="1"/>
  <c r="DQ120" i="1"/>
  <c r="DR120" i="1"/>
  <c r="DS120" i="1"/>
  <c r="DT120" i="1"/>
  <c r="DU120" i="1"/>
  <c r="DV120" i="1"/>
  <c r="DW120" i="1"/>
  <c r="DX120" i="1"/>
  <c r="DY120" i="1"/>
  <c r="DZ120" i="1"/>
  <c r="EA120" i="1"/>
  <c r="EB120" i="1"/>
  <c r="EC120" i="1"/>
  <c r="ED120" i="1"/>
  <c r="EE120" i="1"/>
  <c r="EF120" i="1"/>
  <c r="EG120" i="1"/>
  <c r="EH120" i="1"/>
  <c r="EI120" i="1"/>
  <c r="EJ120" i="1"/>
  <c r="EK120" i="1"/>
  <c r="EL120" i="1"/>
  <c r="EM120" i="1"/>
  <c r="EN120" i="1"/>
  <c r="EO120" i="1"/>
  <c r="EP120" i="1"/>
  <c r="EQ120" i="1"/>
  <c r="ER120" i="1"/>
  <c r="ES120" i="1"/>
  <c r="ET120" i="1"/>
  <c r="EU120" i="1"/>
  <c r="EV120" i="1"/>
  <c r="EW120" i="1"/>
  <c r="EX120" i="1"/>
  <c r="EY120" i="1"/>
  <c r="EZ120" i="1"/>
  <c r="FA120" i="1"/>
  <c r="FB120" i="1"/>
  <c r="FC120" i="1"/>
  <c r="FD120" i="1"/>
  <c r="FE120" i="1"/>
  <c r="FF120" i="1"/>
  <c r="FG120" i="1"/>
  <c r="FH120" i="1"/>
  <c r="FI120" i="1"/>
  <c r="FJ120" i="1"/>
  <c r="FK120" i="1"/>
  <c r="FL120" i="1"/>
  <c r="FM120" i="1"/>
  <c r="FN120" i="1"/>
  <c r="FO120" i="1"/>
  <c r="FP120" i="1"/>
  <c r="FQ120" i="1"/>
  <c r="FR120" i="1"/>
  <c r="FS120" i="1"/>
  <c r="FT120" i="1"/>
  <c r="FU120" i="1"/>
  <c r="FV120" i="1"/>
  <c r="FW120" i="1"/>
  <c r="FX120" i="1"/>
  <c r="FY120" i="1"/>
  <c r="FZ120" i="1"/>
  <c r="GA120" i="1"/>
  <c r="GB120" i="1"/>
  <c r="GC120" i="1"/>
  <c r="GD120" i="1"/>
  <c r="GE120" i="1"/>
  <c r="GF120" i="1"/>
  <c r="GG120" i="1"/>
  <c r="GH120" i="1"/>
  <c r="GI120" i="1"/>
  <c r="GJ120" i="1"/>
  <c r="GK120" i="1"/>
  <c r="GL120" i="1"/>
  <c r="GM120" i="1"/>
  <c r="GN120" i="1"/>
  <c r="GO120" i="1"/>
  <c r="GP120" i="1"/>
  <c r="GQ120" i="1"/>
  <c r="GR120" i="1"/>
  <c r="GS120" i="1"/>
  <c r="GT120" i="1"/>
  <c r="GU120" i="1"/>
  <c r="GV120" i="1"/>
  <c r="GW120" i="1"/>
  <c r="GX120" i="1"/>
  <c r="GY120" i="1"/>
  <c r="GZ120" i="1"/>
  <c r="HA120" i="1"/>
  <c r="HB120" i="1"/>
  <c r="HC120" i="1"/>
  <c r="HD120" i="1"/>
  <c r="HE120" i="1"/>
  <c r="HF120" i="1"/>
  <c r="HG120" i="1"/>
  <c r="HH120" i="1"/>
  <c r="HI120" i="1"/>
  <c r="HJ120" i="1"/>
  <c r="HK120" i="1"/>
  <c r="HL120" i="1"/>
  <c r="HM120" i="1"/>
  <c r="HN120" i="1"/>
  <c r="HO120" i="1"/>
  <c r="HP120" i="1"/>
  <c r="HQ120" i="1"/>
  <c r="HR120" i="1"/>
  <c r="HS120" i="1"/>
  <c r="HT120" i="1"/>
  <c r="HU120" i="1"/>
  <c r="HV120" i="1"/>
  <c r="HW120" i="1"/>
  <c r="HX120" i="1"/>
  <c r="HY120" i="1"/>
  <c r="HZ120" i="1"/>
  <c r="IA120" i="1"/>
  <c r="IB120" i="1"/>
  <c r="IC120" i="1"/>
  <c r="ID120" i="1"/>
  <c r="IE120" i="1"/>
  <c r="IF120" i="1"/>
  <c r="IG120" i="1"/>
  <c r="IH120" i="1"/>
  <c r="II120" i="1"/>
  <c r="IJ120" i="1"/>
  <c r="IK120" i="1"/>
  <c r="IL120" i="1"/>
  <c r="IM120" i="1"/>
  <c r="IN120" i="1"/>
  <c r="IO120" i="1"/>
  <c r="IP120" i="1"/>
  <c r="IQ120" i="1"/>
  <c r="IR120" i="1"/>
  <c r="IS120" i="1"/>
  <c r="IT120" i="1"/>
  <c r="IU120" i="1"/>
  <c r="IV120" i="1"/>
  <c r="IW120" i="1"/>
  <c r="IX120" i="1"/>
  <c r="IY120" i="1"/>
  <c r="IZ120" i="1"/>
  <c r="JA120" i="1"/>
  <c r="JB120" i="1"/>
  <c r="JC120" i="1"/>
  <c r="JD120" i="1"/>
  <c r="JE120" i="1"/>
  <c r="JF120" i="1"/>
  <c r="JG120" i="1"/>
  <c r="JH120" i="1"/>
  <c r="JI120" i="1"/>
  <c r="JJ120" i="1"/>
  <c r="JK120" i="1"/>
  <c r="JL120" i="1"/>
  <c r="JM120" i="1"/>
  <c r="JN120" i="1"/>
  <c r="JO120" i="1"/>
  <c r="JP120" i="1"/>
  <c r="JQ120" i="1"/>
  <c r="JR120" i="1"/>
  <c r="JS120" i="1"/>
  <c r="JT120" i="1"/>
  <c r="JU120" i="1"/>
  <c r="JV120" i="1"/>
  <c r="JW120" i="1"/>
  <c r="JX120" i="1"/>
  <c r="JY120" i="1"/>
  <c r="JZ120" i="1"/>
  <c r="KA120" i="1"/>
  <c r="KB120" i="1"/>
  <c r="KC120" i="1"/>
  <c r="KD120" i="1"/>
  <c r="KE120" i="1"/>
  <c r="KF120" i="1"/>
  <c r="KG120" i="1"/>
  <c r="KH120" i="1"/>
  <c r="KI120" i="1"/>
  <c r="KJ120" i="1"/>
  <c r="KK120" i="1"/>
  <c r="KL120" i="1"/>
  <c r="KM120" i="1"/>
  <c r="KN120" i="1"/>
  <c r="KO120" i="1"/>
  <c r="KP120" i="1"/>
  <c r="KQ120" i="1"/>
  <c r="KR120" i="1"/>
  <c r="KS120" i="1"/>
  <c r="KT120" i="1"/>
  <c r="KU120" i="1"/>
  <c r="KV120" i="1"/>
  <c r="KW120" i="1"/>
  <c r="KX120" i="1"/>
  <c r="KY120" i="1"/>
  <c r="KZ120" i="1"/>
  <c r="LA120" i="1"/>
  <c r="LB120" i="1"/>
  <c r="LC120" i="1"/>
  <c r="LD120" i="1"/>
  <c r="LE120" i="1"/>
  <c r="LF120" i="1"/>
  <c r="LG120" i="1"/>
  <c r="LH120" i="1"/>
  <c r="LI120" i="1"/>
  <c r="LJ120" i="1"/>
  <c r="LK120" i="1"/>
  <c r="LL120" i="1"/>
  <c r="LM120" i="1"/>
  <c r="LN120" i="1"/>
  <c r="LO120" i="1"/>
  <c r="LP120" i="1"/>
  <c r="LQ120" i="1"/>
  <c r="LR120" i="1"/>
  <c r="LS120" i="1"/>
  <c r="LT120" i="1"/>
  <c r="LU120" i="1"/>
  <c r="LV120" i="1"/>
  <c r="LW120" i="1"/>
  <c r="LX120" i="1"/>
  <c r="LY120" i="1"/>
  <c r="LZ120" i="1"/>
  <c r="MA120" i="1"/>
  <c r="MB120" i="1"/>
  <c r="MC120" i="1"/>
  <c r="MD120" i="1"/>
  <c r="ME120" i="1"/>
  <c r="MF120" i="1"/>
  <c r="MG120" i="1"/>
  <c r="MH120" i="1"/>
  <c r="MI120" i="1"/>
  <c r="MJ120" i="1"/>
  <c r="MK120" i="1"/>
  <c r="ML120" i="1"/>
  <c r="MM120" i="1"/>
  <c r="MN120" i="1"/>
  <c r="MO120" i="1"/>
  <c r="MP120" i="1"/>
  <c r="MQ120" i="1"/>
  <c r="MR120" i="1"/>
  <c r="MS120" i="1"/>
  <c r="MT120" i="1"/>
  <c r="MU120" i="1"/>
  <c r="MV120" i="1"/>
  <c r="MW120" i="1"/>
  <c r="MX120" i="1"/>
  <c r="MY120" i="1"/>
  <c r="MZ120" i="1"/>
  <c r="NA120" i="1"/>
  <c r="NB120" i="1"/>
  <c r="NC120" i="1"/>
  <c r="ND120" i="1"/>
  <c r="NE120" i="1"/>
  <c r="NF120" i="1"/>
  <c r="NG120" i="1"/>
  <c r="NH120" i="1"/>
  <c r="NI120" i="1"/>
  <c r="NJ120" i="1"/>
  <c r="NK120" i="1"/>
  <c r="NL120" i="1"/>
  <c r="NM120" i="1"/>
  <c r="NN120" i="1"/>
  <c r="NO120" i="1"/>
  <c r="NP120" i="1"/>
  <c r="NQ120" i="1"/>
  <c r="NR120" i="1"/>
  <c r="NS120" i="1"/>
  <c r="NT120" i="1"/>
  <c r="NU120" i="1"/>
  <c r="NV120" i="1"/>
  <c r="NW120" i="1"/>
  <c r="NX120" i="1"/>
  <c r="NY120" i="1"/>
  <c r="NZ120" i="1"/>
  <c r="OA120" i="1"/>
  <c r="OB120" i="1"/>
  <c r="OC120" i="1"/>
  <c r="OD120" i="1"/>
  <c r="OE120" i="1"/>
  <c r="OF120" i="1"/>
  <c r="OG120" i="1"/>
  <c r="OH120" i="1"/>
  <c r="OI120" i="1"/>
  <c r="OJ120" i="1"/>
  <c r="OK120" i="1"/>
  <c r="OL120" i="1"/>
  <c r="OM120" i="1"/>
  <c r="ON120" i="1"/>
  <c r="OO120" i="1"/>
  <c r="OP120" i="1"/>
  <c r="OQ120" i="1"/>
  <c r="OR120" i="1"/>
  <c r="OS120" i="1"/>
  <c r="OT120" i="1"/>
  <c r="OU120" i="1"/>
  <c r="OV120" i="1"/>
  <c r="OW120" i="1"/>
  <c r="OX120" i="1"/>
  <c r="OY120" i="1"/>
  <c r="OZ120" i="1"/>
  <c r="PA120" i="1"/>
  <c r="PB120" i="1"/>
  <c r="PC120" i="1"/>
  <c r="PD120" i="1"/>
  <c r="PE120" i="1"/>
  <c r="PF120" i="1"/>
  <c r="PG120" i="1"/>
  <c r="PH120" i="1"/>
  <c r="PI120" i="1"/>
  <c r="PJ120" i="1"/>
  <c r="PK120" i="1"/>
  <c r="PL120" i="1"/>
  <c r="PM120" i="1"/>
  <c r="PN120" i="1"/>
  <c r="PO120" i="1"/>
  <c r="PP120" i="1"/>
  <c r="PQ120" i="1"/>
  <c r="PR120" i="1"/>
  <c r="PS120" i="1"/>
  <c r="PT120" i="1"/>
  <c r="PU120" i="1"/>
  <c r="PV120" i="1"/>
  <c r="PW120" i="1"/>
  <c r="PX120" i="1"/>
  <c r="PY120" i="1"/>
  <c r="PZ120" i="1"/>
  <c r="QA120" i="1"/>
  <c r="QB120" i="1"/>
  <c r="QC120" i="1"/>
  <c r="QD120" i="1"/>
  <c r="QE120" i="1"/>
  <c r="QF120" i="1"/>
  <c r="QG120" i="1"/>
  <c r="QH120" i="1"/>
  <c r="QI120" i="1"/>
  <c r="QJ120" i="1"/>
  <c r="QK120" i="1"/>
  <c r="QL120" i="1"/>
  <c r="QM120" i="1"/>
  <c r="QN120" i="1"/>
  <c r="QO120" i="1"/>
  <c r="QP120" i="1"/>
  <c r="QQ120" i="1"/>
  <c r="QR120" i="1"/>
  <c r="QS120" i="1"/>
  <c r="QT120" i="1"/>
  <c r="QU120" i="1"/>
  <c r="QV120" i="1"/>
  <c r="QW120" i="1"/>
  <c r="QX120" i="1"/>
  <c r="QY120" i="1"/>
  <c r="QZ120" i="1"/>
  <c r="RA120" i="1"/>
  <c r="RB120" i="1"/>
  <c r="RC120" i="1"/>
  <c r="RD120" i="1"/>
  <c r="RE120" i="1"/>
  <c r="RF120" i="1"/>
  <c r="RG120" i="1"/>
  <c r="RH120" i="1"/>
  <c r="RI120" i="1"/>
  <c r="RJ120" i="1"/>
  <c r="RK120" i="1"/>
  <c r="RL120" i="1"/>
  <c r="RM120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C38" i="5" s="1"/>
  <c r="D38" i="5" s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FP121" i="1"/>
  <c r="FQ121" i="1"/>
  <c r="FR121" i="1"/>
  <c r="FS121" i="1"/>
  <c r="FT121" i="1"/>
  <c r="FU121" i="1"/>
  <c r="FV121" i="1"/>
  <c r="FW121" i="1"/>
  <c r="FX121" i="1"/>
  <c r="FY121" i="1"/>
  <c r="FZ121" i="1"/>
  <c r="GA121" i="1"/>
  <c r="GB121" i="1"/>
  <c r="GC121" i="1"/>
  <c r="GD121" i="1"/>
  <c r="GE121" i="1"/>
  <c r="GF121" i="1"/>
  <c r="GG121" i="1"/>
  <c r="GH121" i="1"/>
  <c r="GI121" i="1"/>
  <c r="GJ121" i="1"/>
  <c r="GK121" i="1"/>
  <c r="GL121" i="1"/>
  <c r="GM121" i="1"/>
  <c r="GN121" i="1"/>
  <c r="GO121" i="1"/>
  <c r="GP121" i="1"/>
  <c r="GQ121" i="1"/>
  <c r="GR121" i="1"/>
  <c r="GS121" i="1"/>
  <c r="GT121" i="1"/>
  <c r="GU121" i="1"/>
  <c r="GV121" i="1"/>
  <c r="GW121" i="1"/>
  <c r="GX121" i="1"/>
  <c r="GY121" i="1"/>
  <c r="GZ121" i="1"/>
  <c r="HA121" i="1"/>
  <c r="HB121" i="1"/>
  <c r="HC121" i="1"/>
  <c r="HD121" i="1"/>
  <c r="HE121" i="1"/>
  <c r="HF121" i="1"/>
  <c r="HG121" i="1"/>
  <c r="HH121" i="1"/>
  <c r="HI121" i="1"/>
  <c r="HJ121" i="1"/>
  <c r="HK121" i="1"/>
  <c r="HL121" i="1"/>
  <c r="HM121" i="1"/>
  <c r="HN121" i="1"/>
  <c r="HO121" i="1"/>
  <c r="HP121" i="1"/>
  <c r="HQ121" i="1"/>
  <c r="HR121" i="1"/>
  <c r="HS121" i="1"/>
  <c r="HT121" i="1"/>
  <c r="HU121" i="1"/>
  <c r="HV121" i="1"/>
  <c r="HW121" i="1"/>
  <c r="HX121" i="1"/>
  <c r="HY121" i="1"/>
  <c r="HZ121" i="1"/>
  <c r="IA121" i="1"/>
  <c r="IB121" i="1"/>
  <c r="IC121" i="1"/>
  <c r="ID121" i="1"/>
  <c r="IE121" i="1"/>
  <c r="IF121" i="1"/>
  <c r="IG121" i="1"/>
  <c r="IH121" i="1"/>
  <c r="II121" i="1"/>
  <c r="IJ121" i="1"/>
  <c r="IK121" i="1"/>
  <c r="IL121" i="1"/>
  <c r="IM121" i="1"/>
  <c r="IN121" i="1"/>
  <c r="IO121" i="1"/>
  <c r="IP121" i="1"/>
  <c r="IQ121" i="1"/>
  <c r="IR121" i="1"/>
  <c r="IS121" i="1"/>
  <c r="IT121" i="1"/>
  <c r="IU121" i="1"/>
  <c r="IV121" i="1"/>
  <c r="IW121" i="1"/>
  <c r="IX121" i="1"/>
  <c r="IY121" i="1"/>
  <c r="IZ121" i="1"/>
  <c r="JA121" i="1"/>
  <c r="JB121" i="1"/>
  <c r="JC121" i="1"/>
  <c r="JD121" i="1"/>
  <c r="JE121" i="1"/>
  <c r="JF121" i="1"/>
  <c r="JG121" i="1"/>
  <c r="JH121" i="1"/>
  <c r="JI121" i="1"/>
  <c r="JJ121" i="1"/>
  <c r="JK121" i="1"/>
  <c r="JL121" i="1"/>
  <c r="JM121" i="1"/>
  <c r="JN121" i="1"/>
  <c r="JO121" i="1"/>
  <c r="JP121" i="1"/>
  <c r="JQ121" i="1"/>
  <c r="JR121" i="1"/>
  <c r="JS121" i="1"/>
  <c r="JT121" i="1"/>
  <c r="JU121" i="1"/>
  <c r="JV121" i="1"/>
  <c r="JW121" i="1"/>
  <c r="JX121" i="1"/>
  <c r="JY121" i="1"/>
  <c r="JZ121" i="1"/>
  <c r="KA121" i="1"/>
  <c r="KB121" i="1"/>
  <c r="KC121" i="1"/>
  <c r="KD121" i="1"/>
  <c r="KE121" i="1"/>
  <c r="KF121" i="1"/>
  <c r="KG121" i="1"/>
  <c r="KH121" i="1"/>
  <c r="KI121" i="1"/>
  <c r="KJ121" i="1"/>
  <c r="KK121" i="1"/>
  <c r="KL121" i="1"/>
  <c r="KM121" i="1"/>
  <c r="KN121" i="1"/>
  <c r="KO121" i="1"/>
  <c r="KP121" i="1"/>
  <c r="KQ121" i="1"/>
  <c r="KR121" i="1"/>
  <c r="KS121" i="1"/>
  <c r="KT121" i="1"/>
  <c r="KU121" i="1"/>
  <c r="KV121" i="1"/>
  <c r="KW121" i="1"/>
  <c r="KX121" i="1"/>
  <c r="KY121" i="1"/>
  <c r="KZ121" i="1"/>
  <c r="LA121" i="1"/>
  <c r="LB121" i="1"/>
  <c r="LC121" i="1"/>
  <c r="LD121" i="1"/>
  <c r="LE121" i="1"/>
  <c r="LF121" i="1"/>
  <c r="LG121" i="1"/>
  <c r="LH121" i="1"/>
  <c r="LI121" i="1"/>
  <c r="LJ121" i="1"/>
  <c r="LK121" i="1"/>
  <c r="LL121" i="1"/>
  <c r="LM121" i="1"/>
  <c r="LN121" i="1"/>
  <c r="LO121" i="1"/>
  <c r="LP121" i="1"/>
  <c r="LQ121" i="1"/>
  <c r="LR121" i="1"/>
  <c r="LS121" i="1"/>
  <c r="LT121" i="1"/>
  <c r="LU121" i="1"/>
  <c r="LV121" i="1"/>
  <c r="LW121" i="1"/>
  <c r="LX121" i="1"/>
  <c r="LY121" i="1"/>
  <c r="LZ121" i="1"/>
  <c r="MA121" i="1"/>
  <c r="MB121" i="1"/>
  <c r="MC121" i="1"/>
  <c r="MD121" i="1"/>
  <c r="ME121" i="1"/>
  <c r="MF121" i="1"/>
  <c r="MG121" i="1"/>
  <c r="MH121" i="1"/>
  <c r="MI121" i="1"/>
  <c r="MJ121" i="1"/>
  <c r="MK121" i="1"/>
  <c r="ML121" i="1"/>
  <c r="MM121" i="1"/>
  <c r="MN121" i="1"/>
  <c r="MO121" i="1"/>
  <c r="MP121" i="1"/>
  <c r="MQ121" i="1"/>
  <c r="MR121" i="1"/>
  <c r="MS121" i="1"/>
  <c r="MT121" i="1"/>
  <c r="MU121" i="1"/>
  <c r="MV121" i="1"/>
  <c r="MW121" i="1"/>
  <c r="MX121" i="1"/>
  <c r="MY121" i="1"/>
  <c r="MZ121" i="1"/>
  <c r="NA121" i="1"/>
  <c r="NB121" i="1"/>
  <c r="NC121" i="1"/>
  <c r="ND121" i="1"/>
  <c r="NE121" i="1"/>
  <c r="NF121" i="1"/>
  <c r="NG121" i="1"/>
  <c r="NH121" i="1"/>
  <c r="NI121" i="1"/>
  <c r="NJ121" i="1"/>
  <c r="NK121" i="1"/>
  <c r="NL121" i="1"/>
  <c r="NM121" i="1"/>
  <c r="NN121" i="1"/>
  <c r="NO121" i="1"/>
  <c r="NP121" i="1"/>
  <c r="NQ121" i="1"/>
  <c r="NR121" i="1"/>
  <c r="NS121" i="1"/>
  <c r="NT121" i="1"/>
  <c r="NU121" i="1"/>
  <c r="NV121" i="1"/>
  <c r="NW121" i="1"/>
  <c r="NX121" i="1"/>
  <c r="NY121" i="1"/>
  <c r="NZ121" i="1"/>
  <c r="OA121" i="1"/>
  <c r="OB121" i="1"/>
  <c r="OC121" i="1"/>
  <c r="OD121" i="1"/>
  <c r="OE121" i="1"/>
  <c r="OF121" i="1"/>
  <c r="OG121" i="1"/>
  <c r="OH121" i="1"/>
  <c r="OI121" i="1"/>
  <c r="OJ121" i="1"/>
  <c r="OK121" i="1"/>
  <c r="OL121" i="1"/>
  <c r="OM121" i="1"/>
  <c r="ON121" i="1"/>
  <c r="OO121" i="1"/>
  <c r="OP121" i="1"/>
  <c r="OQ121" i="1"/>
  <c r="OR121" i="1"/>
  <c r="OS121" i="1"/>
  <c r="OT121" i="1"/>
  <c r="OU121" i="1"/>
  <c r="OV121" i="1"/>
  <c r="OW121" i="1"/>
  <c r="OX121" i="1"/>
  <c r="OY121" i="1"/>
  <c r="OZ121" i="1"/>
  <c r="PA121" i="1"/>
  <c r="PB121" i="1"/>
  <c r="PC121" i="1"/>
  <c r="PD121" i="1"/>
  <c r="PE121" i="1"/>
  <c r="PF121" i="1"/>
  <c r="PG121" i="1"/>
  <c r="PH121" i="1"/>
  <c r="PI121" i="1"/>
  <c r="PJ121" i="1"/>
  <c r="PK121" i="1"/>
  <c r="PL121" i="1"/>
  <c r="PM121" i="1"/>
  <c r="PN121" i="1"/>
  <c r="PO121" i="1"/>
  <c r="PP121" i="1"/>
  <c r="PQ121" i="1"/>
  <c r="PR121" i="1"/>
  <c r="PS121" i="1"/>
  <c r="PT121" i="1"/>
  <c r="PU121" i="1"/>
  <c r="PV121" i="1"/>
  <c r="PW121" i="1"/>
  <c r="PX121" i="1"/>
  <c r="PY121" i="1"/>
  <c r="PZ121" i="1"/>
  <c r="QA121" i="1"/>
  <c r="QB121" i="1"/>
  <c r="QC121" i="1"/>
  <c r="QD121" i="1"/>
  <c r="QE121" i="1"/>
  <c r="QF121" i="1"/>
  <c r="QG121" i="1"/>
  <c r="QH121" i="1"/>
  <c r="QI121" i="1"/>
  <c r="QJ121" i="1"/>
  <c r="QK121" i="1"/>
  <c r="QL121" i="1"/>
  <c r="QM121" i="1"/>
  <c r="QN121" i="1"/>
  <c r="QO121" i="1"/>
  <c r="QP121" i="1"/>
  <c r="QQ121" i="1"/>
  <c r="QR121" i="1"/>
  <c r="QS121" i="1"/>
  <c r="QT121" i="1"/>
  <c r="QU121" i="1"/>
  <c r="QV121" i="1"/>
  <c r="QW121" i="1"/>
  <c r="QX121" i="1"/>
  <c r="QY121" i="1"/>
  <c r="QZ121" i="1"/>
  <c r="RA121" i="1"/>
  <c r="RB121" i="1"/>
  <c r="RC121" i="1"/>
  <c r="RD121" i="1"/>
  <c r="RE121" i="1"/>
  <c r="RF121" i="1"/>
  <c r="RG121" i="1"/>
  <c r="RH121" i="1"/>
  <c r="RI121" i="1"/>
  <c r="RJ121" i="1"/>
  <c r="RK121" i="1"/>
  <c r="RL121" i="1"/>
  <c r="RM121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C39" i="5" s="1"/>
  <c r="D39" i="5" s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GY122" i="1"/>
  <c r="GZ122" i="1"/>
  <c r="HA122" i="1"/>
  <c r="HB122" i="1"/>
  <c r="HC122" i="1"/>
  <c r="HD122" i="1"/>
  <c r="HE122" i="1"/>
  <c r="HF122" i="1"/>
  <c r="HG122" i="1"/>
  <c r="HH122" i="1"/>
  <c r="HI122" i="1"/>
  <c r="HJ122" i="1"/>
  <c r="HK122" i="1"/>
  <c r="HL122" i="1"/>
  <c r="HM122" i="1"/>
  <c r="HN122" i="1"/>
  <c r="HO122" i="1"/>
  <c r="HP122" i="1"/>
  <c r="HQ122" i="1"/>
  <c r="HR122" i="1"/>
  <c r="HS122" i="1"/>
  <c r="HT122" i="1"/>
  <c r="HU122" i="1"/>
  <c r="HV122" i="1"/>
  <c r="HW122" i="1"/>
  <c r="HX122" i="1"/>
  <c r="HY122" i="1"/>
  <c r="HZ122" i="1"/>
  <c r="IA122" i="1"/>
  <c r="IB122" i="1"/>
  <c r="IC122" i="1"/>
  <c r="ID122" i="1"/>
  <c r="IE122" i="1"/>
  <c r="IF122" i="1"/>
  <c r="IG122" i="1"/>
  <c r="IH122" i="1"/>
  <c r="II122" i="1"/>
  <c r="IJ122" i="1"/>
  <c r="IK122" i="1"/>
  <c r="IL122" i="1"/>
  <c r="IM122" i="1"/>
  <c r="IN122" i="1"/>
  <c r="IO122" i="1"/>
  <c r="IP122" i="1"/>
  <c r="IQ122" i="1"/>
  <c r="IR122" i="1"/>
  <c r="IS122" i="1"/>
  <c r="IT122" i="1"/>
  <c r="IU122" i="1"/>
  <c r="IV122" i="1"/>
  <c r="IW122" i="1"/>
  <c r="IX122" i="1"/>
  <c r="IY122" i="1"/>
  <c r="IZ122" i="1"/>
  <c r="JA122" i="1"/>
  <c r="JB122" i="1"/>
  <c r="JC122" i="1"/>
  <c r="JD122" i="1"/>
  <c r="JE122" i="1"/>
  <c r="JF122" i="1"/>
  <c r="JG122" i="1"/>
  <c r="JH122" i="1"/>
  <c r="JI122" i="1"/>
  <c r="JJ122" i="1"/>
  <c r="JK122" i="1"/>
  <c r="JL122" i="1"/>
  <c r="JM122" i="1"/>
  <c r="JN122" i="1"/>
  <c r="JO122" i="1"/>
  <c r="JP122" i="1"/>
  <c r="JQ122" i="1"/>
  <c r="JR122" i="1"/>
  <c r="JS122" i="1"/>
  <c r="JT122" i="1"/>
  <c r="JU122" i="1"/>
  <c r="JV122" i="1"/>
  <c r="JW122" i="1"/>
  <c r="JX122" i="1"/>
  <c r="JY122" i="1"/>
  <c r="JZ122" i="1"/>
  <c r="KA122" i="1"/>
  <c r="KB122" i="1"/>
  <c r="KC122" i="1"/>
  <c r="KD122" i="1"/>
  <c r="KE122" i="1"/>
  <c r="KF122" i="1"/>
  <c r="KG122" i="1"/>
  <c r="KH122" i="1"/>
  <c r="KI122" i="1"/>
  <c r="KJ122" i="1"/>
  <c r="KK122" i="1"/>
  <c r="KL122" i="1"/>
  <c r="KM122" i="1"/>
  <c r="KN122" i="1"/>
  <c r="KO122" i="1"/>
  <c r="KP122" i="1"/>
  <c r="KQ122" i="1"/>
  <c r="KR122" i="1"/>
  <c r="KS122" i="1"/>
  <c r="KT122" i="1"/>
  <c r="KU122" i="1"/>
  <c r="KV122" i="1"/>
  <c r="KW122" i="1"/>
  <c r="KX122" i="1"/>
  <c r="KY122" i="1"/>
  <c r="KZ122" i="1"/>
  <c r="LA122" i="1"/>
  <c r="LB122" i="1"/>
  <c r="LC122" i="1"/>
  <c r="LD122" i="1"/>
  <c r="LE122" i="1"/>
  <c r="LF122" i="1"/>
  <c r="LG122" i="1"/>
  <c r="LH122" i="1"/>
  <c r="LI122" i="1"/>
  <c r="LJ122" i="1"/>
  <c r="LK122" i="1"/>
  <c r="LL122" i="1"/>
  <c r="LM122" i="1"/>
  <c r="LN122" i="1"/>
  <c r="LO122" i="1"/>
  <c r="LP122" i="1"/>
  <c r="LQ122" i="1"/>
  <c r="LR122" i="1"/>
  <c r="LS122" i="1"/>
  <c r="LT122" i="1"/>
  <c r="LU122" i="1"/>
  <c r="LV122" i="1"/>
  <c r="LW122" i="1"/>
  <c r="LX122" i="1"/>
  <c r="LY122" i="1"/>
  <c r="LZ122" i="1"/>
  <c r="MA122" i="1"/>
  <c r="MB122" i="1"/>
  <c r="MC122" i="1"/>
  <c r="MD122" i="1"/>
  <c r="ME122" i="1"/>
  <c r="MF122" i="1"/>
  <c r="MG122" i="1"/>
  <c r="MH122" i="1"/>
  <c r="MI122" i="1"/>
  <c r="MJ122" i="1"/>
  <c r="MK122" i="1"/>
  <c r="ML122" i="1"/>
  <c r="MM122" i="1"/>
  <c r="MN122" i="1"/>
  <c r="MO122" i="1"/>
  <c r="MP122" i="1"/>
  <c r="MQ122" i="1"/>
  <c r="MR122" i="1"/>
  <c r="MS122" i="1"/>
  <c r="MT122" i="1"/>
  <c r="MU122" i="1"/>
  <c r="MV122" i="1"/>
  <c r="MW122" i="1"/>
  <c r="MX122" i="1"/>
  <c r="MY122" i="1"/>
  <c r="MZ122" i="1"/>
  <c r="NA122" i="1"/>
  <c r="NB122" i="1"/>
  <c r="NC122" i="1"/>
  <c r="ND122" i="1"/>
  <c r="NE122" i="1"/>
  <c r="NF122" i="1"/>
  <c r="NG122" i="1"/>
  <c r="NH122" i="1"/>
  <c r="NI122" i="1"/>
  <c r="NJ122" i="1"/>
  <c r="NK122" i="1"/>
  <c r="NL122" i="1"/>
  <c r="NM122" i="1"/>
  <c r="NN122" i="1"/>
  <c r="NO122" i="1"/>
  <c r="NP122" i="1"/>
  <c r="NQ122" i="1"/>
  <c r="NR122" i="1"/>
  <c r="NS122" i="1"/>
  <c r="NT122" i="1"/>
  <c r="NU122" i="1"/>
  <c r="NV122" i="1"/>
  <c r="NW122" i="1"/>
  <c r="NX122" i="1"/>
  <c r="NY122" i="1"/>
  <c r="NZ122" i="1"/>
  <c r="OA122" i="1"/>
  <c r="OB122" i="1"/>
  <c r="OC122" i="1"/>
  <c r="OD122" i="1"/>
  <c r="OE122" i="1"/>
  <c r="OF122" i="1"/>
  <c r="OG122" i="1"/>
  <c r="OH122" i="1"/>
  <c r="OI122" i="1"/>
  <c r="OJ122" i="1"/>
  <c r="OK122" i="1"/>
  <c r="OL122" i="1"/>
  <c r="OM122" i="1"/>
  <c r="ON122" i="1"/>
  <c r="OO122" i="1"/>
  <c r="OP122" i="1"/>
  <c r="OQ122" i="1"/>
  <c r="OR122" i="1"/>
  <c r="OS122" i="1"/>
  <c r="OT122" i="1"/>
  <c r="OU122" i="1"/>
  <c r="OV122" i="1"/>
  <c r="OW122" i="1"/>
  <c r="OX122" i="1"/>
  <c r="OY122" i="1"/>
  <c r="OZ122" i="1"/>
  <c r="PA122" i="1"/>
  <c r="PB122" i="1"/>
  <c r="PC122" i="1"/>
  <c r="PD122" i="1"/>
  <c r="PE122" i="1"/>
  <c r="PF122" i="1"/>
  <c r="PG122" i="1"/>
  <c r="PH122" i="1"/>
  <c r="PI122" i="1"/>
  <c r="PJ122" i="1"/>
  <c r="PK122" i="1"/>
  <c r="PL122" i="1"/>
  <c r="PM122" i="1"/>
  <c r="PN122" i="1"/>
  <c r="PO122" i="1"/>
  <c r="PP122" i="1"/>
  <c r="PQ122" i="1"/>
  <c r="PR122" i="1"/>
  <c r="PS122" i="1"/>
  <c r="PT122" i="1"/>
  <c r="PU122" i="1"/>
  <c r="PV122" i="1"/>
  <c r="PW122" i="1"/>
  <c r="PX122" i="1"/>
  <c r="PY122" i="1"/>
  <c r="PZ122" i="1"/>
  <c r="QA122" i="1"/>
  <c r="QB122" i="1"/>
  <c r="QC122" i="1"/>
  <c r="QD122" i="1"/>
  <c r="QE122" i="1"/>
  <c r="QF122" i="1"/>
  <c r="QG122" i="1"/>
  <c r="QH122" i="1"/>
  <c r="QI122" i="1"/>
  <c r="QJ122" i="1"/>
  <c r="QK122" i="1"/>
  <c r="QL122" i="1"/>
  <c r="QM122" i="1"/>
  <c r="QN122" i="1"/>
  <c r="QO122" i="1"/>
  <c r="QP122" i="1"/>
  <c r="QQ122" i="1"/>
  <c r="QR122" i="1"/>
  <c r="QS122" i="1"/>
  <c r="QT122" i="1"/>
  <c r="QU122" i="1"/>
  <c r="QV122" i="1"/>
  <c r="QW122" i="1"/>
  <c r="QX122" i="1"/>
  <c r="QY122" i="1"/>
  <c r="QZ122" i="1"/>
  <c r="RA122" i="1"/>
  <c r="RB122" i="1"/>
  <c r="RC122" i="1"/>
  <c r="RD122" i="1"/>
  <c r="RE122" i="1"/>
  <c r="RF122" i="1"/>
  <c r="RG122" i="1"/>
  <c r="RH122" i="1"/>
  <c r="RI122" i="1"/>
  <c r="RJ122" i="1"/>
  <c r="RK122" i="1"/>
  <c r="RL122" i="1"/>
  <c r="RM122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C40" i="5" s="1"/>
  <c r="D40" i="5" s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C41" i="5" s="1"/>
  <c r="D41" i="5" s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DB124" i="1"/>
  <c r="DC124" i="1"/>
  <c r="DD124" i="1"/>
  <c r="DE124" i="1"/>
  <c r="DF124" i="1"/>
  <c r="DG124" i="1"/>
  <c r="DH124" i="1"/>
  <c r="DI124" i="1"/>
  <c r="DJ124" i="1"/>
  <c r="DK124" i="1"/>
  <c r="DL124" i="1"/>
  <c r="DM124" i="1"/>
  <c r="DN124" i="1"/>
  <c r="DO124" i="1"/>
  <c r="DP124" i="1"/>
  <c r="DQ124" i="1"/>
  <c r="DR124" i="1"/>
  <c r="DS124" i="1"/>
  <c r="DT124" i="1"/>
  <c r="DU124" i="1"/>
  <c r="DV124" i="1"/>
  <c r="DW124" i="1"/>
  <c r="DX124" i="1"/>
  <c r="DY124" i="1"/>
  <c r="DZ124" i="1"/>
  <c r="EA124" i="1"/>
  <c r="EB124" i="1"/>
  <c r="EC124" i="1"/>
  <c r="ED124" i="1"/>
  <c r="EE124" i="1"/>
  <c r="EF124" i="1"/>
  <c r="EG124" i="1"/>
  <c r="EH124" i="1"/>
  <c r="EI124" i="1"/>
  <c r="EJ124" i="1"/>
  <c r="EK124" i="1"/>
  <c r="EL124" i="1"/>
  <c r="EM124" i="1"/>
  <c r="EN124" i="1"/>
  <c r="EO124" i="1"/>
  <c r="EP124" i="1"/>
  <c r="EQ124" i="1"/>
  <c r="ER124" i="1"/>
  <c r="ES124" i="1"/>
  <c r="ET124" i="1"/>
  <c r="EU124" i="1"/>
  <c r="EV124" i="1"/>
  <c r="EW124" i="1"/>
  <c r="EX124" i="1"/>
  <c r="EY124" i="1"/>
  <c r="EZ124" i="1"/>
  <c r="FA124" i="1"/>
  <c r="FB124" i="1"/>
  <c r="FC124" i="1"/>
  <c r="FD124" i="1"/>
  <c r="FE124" i="1"/>
  <c r="FF124" i="1"/>
  <c r="FG124" i="1"/>
  <c r="FH124" i="1"/>
  <c r="FI124" i="1"/>
  <c r="FJ124" i="1"/>
  <c r="FK124" i="1"/>
  <c r="FL124" i="1"/>
  <c r="FM124" i="1"/>
  <c r="FN124" i="1"/>
  <c r="FO124" i="1"/>
  <c r="FP124" i="1"/>
  <c r="FQ124" i="1"/>
  <c r="FR124" i="1"/>
  <c r="FS124" i="1"/>
  <c r="FT124" i="1"/>
  <c r="FU124" i="1"/>
  <c r="FV124" i="1"/>
  <c r="FW124" i="1"/>
  <c r="FX124" i="1"/>
  <c r="FY124" i="1"/>
  <c r="FZ124" i="1"/>
  <c r="GA124" i="1"/>
  <c r="GB124" i="1"/>
  <c r="GC124" i="1"/>
  <c r="GD124" i="1"/>
  <c r="GE124" i="1"/>
  <c r="GF124" i="1"/>
  <c r="GG124" i="1"/>
  <c r="GH124" i="1"/>
  <c r="GI124" i="1"/>
  <c r="GJ124" i="1"/>
  <c r="GK124" i="1"/>
  <c r="GL124" i="1"/>
  <c r="GM124" i="1"/>
  <c r="GN124" i="1"/>
  <c r="GO124" i="1"/>
  <c r="GP124" i="1"/>
  <c r="GQ124" i="1"/>
  <c r="GR124" i="1"/>
  <c r="GS124" i="1"/>
  <c r="GT124" i="1"/>
  <c r="GU124" i="1"/>
  <c r="GV124" i="1"/>
  <c r="GW124" i="1"/>
  <c r="GX124" i="1"/>
  <c r="GY124" i="1"/>
  <c r="GZ124" i="1"/>
  <c r="HA124" i="1"/>
  <c r="HB124" i="1"/>
  <c r="HC124" i="1"/>
  <c r="HD124" i="1"/>
  <c r="HE124" i="1"/>
  <c r="HF124" i="1"/>
  <c r="HG124" i="1"/>
  <c r="HH124" i="1"/>
  <c r="HI124" i="1"/>
  <c r="HJ124" i="1"/>
  <c r="HK124" i="1"/>
  <c r="HL124" i="1"/>
  <c r="HM124" i="1"/>
  <c r="HN124" i="1"/>
  <c r="HO124" i="1"/>
  <c r="HP124" i="1"/>
  <c r="HQ124" i="1"/>
  <c r="HR124" i="1"/>
  <c r="HS124" i="1"/>
  <c r="HT124" i="1"/>
  <c r="HU124" i="1"/>
  <c r="HV124" i="1"/>
  <c r="HW124" i="1"/>
  <c r="HX124" i="1"/>
  <c r="HY124" i="1"/>
  <c r="HZ124" i="1"/>
  <c r="IA124" i="1"/>
  <c r="IB124" i="1"/>
  <c r="IC124" i="1"/>
  <c r="ID124" i="1"/>
  <c r="IE124" i="1"/>
  <c r="IF124" i="1"/>
  <c r="IG124" i="1"/>
  <c r="IH124" i="1"/>
  <c r="II124" i="1"/>
  <c r="IJ124" i="1"/>
  <c r="IK124" i="1"/>
  <c r="IL124" i="1"/>
  <c r="IM124" i="1"/>
  <c r="IN124" i="1"/>
  <c r="IO124" i="1"/>
  <c r="IP124" i="1"/>
  <c r="IQ124" i="1"/>
  <c r="IR124" i="1"/>
  <c r="IS124" i="1"/>
  <c r="IT124" i="1"/>
  <c r="IU124" i="1"/>
  <c r="IV124" i="1"/>
  <c r="IW124" i="1"/>
  <c r="IX124" i="1"/>
  <c r="IY124" i="1"/>
  <c r="IZ124" i="1"/>
  <c r="JA124" i="1"/>
  <c r="JB124" i="1"/>
  <c r="JC124" i="1"/>
  <c r="JD124" i="1"/>
  <c r="JE124" i="1"/>
  <c r="JF124" i="1"/>
  <c r="JG124" i="1"/>
  <c r="JH124" i="1"/>
  <c r="JI124" i="1"/>
  <c r="JJ124" i="1"/>
  <c r="JK124" i="1"/>
  <c r="JL124" i="1"/>
  <c r="JM124" i="1"/>
  <c r="JN124" i="1"/>
  <c r="JO124" i="1"/>
  <c r="JP124" i="1"/>
  <c r="JQ124" i="1"/>
  <c r="JR124" i="1"/>
  <c r="JS124" i="1"/>
  <c r="JT124" i="1"/>
  <c r="JU124" i="1"/>
  <c r="JV124" i="1"/>
  <c r="JW124" i="1"/>
  <c r="JX124" i="1"/>
  <c r="JY124" i="1"/>
  <c r="JZ124" i="1"/>
  <c r="KA124" i="1"/>
  <c r="KB124" i="1"/>
  <c r="KC124" i="1"/>
  <c r="KD124" i="1"/>
  <c r="KE124" i="1"/>
  <c r="KF124" i="1"/>
  <c r="KG124" i="1"/>
  <c r="KH124" i="1"/>
  <c r="KI124" i="1"/>
  <c r="KJ124" i="1"/>
  <c r="KK124" i="1"/>
  <c r="KL124" i="1"/>
  <c r="KM124" i="1"/>
  <c r="KN124" i="1"/>
  <c r="KO124" i="1"/>
  <c r="KP124" i="1"/>
  <c r="KQ124" i="1"/>
  <c r="KR124" i="1"/>
  <c r="KS124" i="1"/>
  <c r="KT124" i="1"/>
  <c r="KU124" i="1"/>
  <c r="KV124" i="1"/>
  <c r="KW124" i="1"/>
  <c r="KX124" i="1"/>
  <c r="KY124" i="1"/>
  <c r="KZ124" i="1"/>
  <c r="LA124" i="1"/>
  <c r="LB124" i="1"/>
  <c r="LC124" i="1"/>
  <c r="LD124" i="1"/>
  <c r="LE124" i="1"/>
  <c r="LF124" i="1"/>
  <c r="LG124" i="1"/>
  <c r="LH124" i="1"/>
  <c r="LI124" i="1"/>
  <c r="LJ124" i="1"/>
  <c r="LK124" i="1"/>
  <c r="LL124" i="1"/>
  <c r="LM124" i="1"/>
  <c r="LN124" i="1"/>
  <c r="LO124" i="1"/>
  <c r="LP124" i="1"/>
  <c r="LQ124" i="1"/>
  <c r="LR124" i="1"/>
  <c r="LS124" i="1"/>
  <c r="LT124" i="1"/>
  <c r="LU124" i="1"/>
  <c r="LV124" i="1"/>
  <c r="LW124" i="1"/>
  <c r="LX124" i="1"/>
  <c r="LY124" i="1"/>
  <c r="LZ124" i="1"/>
  <c r="MA124" i="1"/>
  <c r="MB124" i="1"/>
  <c r="MC124" i="1"/>
  <c r="MD124" i="1"/>
  <c r="ME124" i="1"/>
  <c r="MF124" i="1"/>
  <c r="MG124" i="1"/>
  <c r="MH124" i="1"/>
  <c r="MI124" i="1"/>
  <c r="MJ124" i="1"/>
  <c r="MK124" i="1"/>
  <c r="ML124" i="1"/>
  <c r="MM124" i="1"/>
  <c r="MN124" i="1"/>
  <c r="MO124" i="1"/>
  <c r="MP124" i="1"/>
  <c r="MQ124" i="1"/>
  <c r="MR124" i="1"/>
  <c r="MS124" i="1"/>
  <c r="MT124" i="1"/>
  <c r="MU124" i="1"/>
  <c r="MV124" i="1"/>
  <c r="MW124" i="1"/>
  <c r="MX124" i="1"/>
  <c r="MY124" i="1"/>
  <c r="MZ124" i="1"/>
  <c r="NA124" i="1"/>
  <c r="NB124" i="1"/>
  <c r="NC124" i="1"/>
  <c r="ND124" i="1"/>
  <c r="NE124" i="1"/>
  <c r="NF124" i="1"/>
  <c r="NG124" i="1"/>
  <c r="NH124" i="1"/>
  <c r="NI124" i="1"/>
  <c r="NJ124" i="1"/>
  <c r="NK124" i="1"/>
  <c r="NL124" i="1"/>
  <c r="NM124" i="1"/>
  <c r="NN124" i="1"/>
  <c r="NO124" i="1"/>
  <c r="NP124" i="1"/>
  <c r="NQ124" i="1"/>
  <c r="NR124" i="1"/>
  <c r="NS124" i="1"/>
  <c r="NT124" i="1"/>
  <c r="NU124" i="1"/>
  <c r="NV124" i="1"/>
  <c r="NW124" i="1"/>
  <c r="NX124" i="1"/>
  <c r="NY124" i="1"/>
  <c r="NZ124" i="1"/>
  <c r="OA124" i="1"/>
  <c r="OB124" i="1"/>
  <c r="OC124" i="1"/>
  <c r="OD124" i="1"/>
  <c r="OE124" i="1"/>
  <c r="OF124" i="1"/>
  <c r="OG124" i="1"/>
  <c r="OH124" i="1"/>
  <c r="OI124" i="1"/>
  <c r="OJ124" i="1"/>
  <c r="OK124" i="1"/>
  <c r="OL124" i="1"/>
  <c r="OM124" i="1"/>
  <c r="ON124" i="1"/>
  <c r="OO124" i="1"/>
  <c r="OP124" i="1"/>
  <c r="OQ124" i="1"/>
  <c r="OR124" i="1"/>
  <c r="OS124" i="1"/>
  <c r="OT124" i="1"/>
  <c r="OU124" i="1"/>
  <c r="OV124" i="1"/>
  <c r="OW124" i="1"/>
  <c r="OX124" i="1"/>
  <c r="OY124" i="1"/>
  <c r="OZ124" i="1"/>
  <c r="PA124" i="1"/>
  <c r="PB124" i="1"/>
  <c r="PC124" i="1"/>
  <c r="PD124" i="1"/>
  <c r="PE124" i="1"/>
  <c r="PF124" i="1"/>
  <c r="PG124" i="1"/>
  <c r="PH124" i="1"/>
  <c r="PI124" i="1"/>
  <c r="PJ124" i="1"/>
  <c r="PK124" i="1"/>
  <c r="PL124" i="1"/>
  <c r="PM124" i="1"/>
  <c r="PN124" i="1"/>
  <c r="PO124" i="1"/>
  <c r="PP124" i="1"/>
  <c r="PQ124" i="1"/>
  <c r="PR124" i="1"/>
  <c r="PS124" i="1"/>
  <c r="PT124" i="1"/>
  <c r="PU124" i="1"/>
  <c r="PV124" i="1"/>
  <c r="PW124" i="1"/>
  <c r="PX124" i="1"/>
  <c r="PY124" i="1"/>
  <c r="PZ124" i="1"/>
  <c r="QA124" i="1"/>
  <c r="QB124" i="1"/>
  <c r="QC124" i="1"/>
  <c r="QD124" i="1"/>
  <c r="QE124" i="1"/>
  <c r="QF124" i="1"/>
  <c r="QG124" i="1"/>
  <c r="QH124" i="1"/>
  <c r="QI124" i="1"/>
  <c r="QJ124" i="1"/>
  <c r="QK124" i="1"/>
  <c r="QL124" i="1"/>
  <c r="QM124" i="1"/>
  <c r="QN124" i="1"/>
  <c r="QO124" i="1"/>
  <c r="QP124" i="1"/>
  <c r="QQ124" i="1"/>
  <c r="QR124" i="1"/>
  <c r="QS124" i="1"/>
  <c r="QT124" i="1"/>
  <c r="QU124" i="1"/>
  <c r="QV124" i="1"/>
  <c r="QW124" i="1"/>
  <c r="QX124" i="1"/>
  <c r="QY124" i="1"/>
  <c r="QZ124" i="1"/>
  <c r="RA124" i="1"/>
  <c r="RB124" i="1"/>
  <c r="RC124" i="1"/>
  <c r="RD124" i="1"/>
  <c r="RE124" i="1"/>
  <c r="RF124" i="1"/>
  <c r="RG124" i="1"/>
  <c r="RH124" i="1"/>
  <c r="RI124" i="1"/>
  <c r="RJ124" i="1"/>
  <c r="RK124" i="1"/>
  <c r="RL124" i="1"/>
  <c r="RM124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C42" i="5" s="1"/>
  <c r="D42" i="5" s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DE125" i="1"/>
  <c r="DF125" i="1"/>
  <c r="DG125" i="1"/>
  <c r="DH125" i="1"/>
  <c r="DI125" i="1"/>
  <c r="DJ125" i="1"/>
  <c r="DK125" i="1"/>
  <c r="DL125" i="1"/>
  <c r="DM125" i="1"/>
  <c r="DN125" i="1"/>
  <c r="DO125" i="1"/>
  <c r="DP125" i="1"/>
  <c r="DQ125" i="1"/>
  <c r="DR125" i="1"/>
  <c r="DS125" i="1"/>
  <c r="DT125" i="1"/>
  <c r="DU125" i="1"/>
  <c r="DV125" i="1"/>
  <c r="DW125" i="1"/>
  <c r="DX125" i="1"/>
  <c r="DY125" i="1"/>
  <c r="DZ125" i="1"/>
  <c r="EA125" i="1"/>
  <c r="EB125" i="1"/>
  <c r="EC125" i="1"/>
  <c r="ED125" i="1"/>
  <c r="EE125" i="1"/>
  <c r="EF125" i="1"/>
  <c r="EG125" i="1"/>
  <c r="EH125" i="1"/>
  <c r="EI125" i="1"/>
  <c r="EJ125" i="1"/>
  <c r="EK125" i="1"/>
  <c r="EL125" i="1"/>
  <c r="EM125" i="1"/>
  <c r="EN125" i="1"/>
  <c r="EO125" i="1"/>
  <c r="EP125" i="1"/>
  <c r="EQ125" i="1"/>
  <c r="ER125" i="1"/>
  <c r="ES125" i="1"/>
  <c r="ET125" i="1"/>
  <c r="EU125" i="1"/>
  <c r="EV125" i="1"/>
  <c r="EW125" i="1"/>
  <c r="EX125" i="1"/>
  <c r="EY125" i="1"/>
  <c r="EZ125" i="1"/>
  <c r="FA125" i="1"/>
  <c r="FB125" i="1"/>
  <c r="FC125" i="1"/>
  <c r="FD125" i="1"/>
  <c r="FE125" i="1"/>
  <c r="FF125" i="1"/>
  <c r="FG125" i="1"/>
  <c r="FH125" i="1"/>
  <c r="FI125" i="1"/>
  <c r="FJ125" i="1"/>
  <c r="FK125" i="1"/>
  <c r="FL125" i="1"/>
  <c r="FM125" i="1"/>
  <c r="FN125" i="1"/>
  <c r="FO125" i="1"/>
  <c r="FP125" i="1"/>
  <c r="FQ125" i="1"/>
  <c r="FR125" i="1"/>
  <c r="FS125" i="1"/>
  <c r="FT125" i="1"/>
  <c r="FU125" i="1"/>
  <c r="FV125" i="1"/>
  <c r="FW125" i="1"/>
  <c r="FX125" i="1"/>
  <c r="FY125" i="1"/>
  <c r="FZ125" i="1"/>
  <c r="GA125" i="1"/>
  <c r="GB125" i="1"/>
  <c r="GC125" i="1"/>
  <c r="GD125" i="1"/>
  <c r="GE125" i="1"/>
  <c r="GF125" i="1"/>
  <c r="GG125" i="1"/>
  <c r="GH125" i="1"/>
  <c r="GI125" i="1"/>
  <c r="GJ125" i="1"/>
  <c r="GK125" i="1"/>
  <c r="GL125" i="1"/>
  <c r="GM125" i="1"/>
  <c r="GN125" i="1"/>
  <c r="GO125" i="1"/>
  <c r="GP125" i="1"/>
  <c r="GQ125" i="1"/>
  <c r="GR125" i="1"/>
  <c r="GS125" i="1"/>
  <c r="GT125" i="1"/>
  <c r="GU125" i="1"/>
  <c r="GV125" i="1"/>
  <c r="GW125" i="1"/>
  <c r="GX125" i="1"/>
  <c r="GY125" i="1"/>
  <c r="GZ125" i="1"/>
  <c r="HA125" i="1"/>
  <c r="HB125" i="1"/>
  <c r="HC125" i="1"/>
  <c r="HD125" i="1"/>
  <c r="HE125" i="1"/>
  <c r="HF125" i="1"/>
  <c r="HG125" i="1"/>
  <c r="HH125" i="1"/>
  <c r="HI125" i="1"/>
  <c r="HJ125" i="1"/>
  <c r="HK125" i="1"/>
  <c r="HL125" i="1"/>
  <c r="HM125" i="1"/>
  <c r="HN125" i="1"/>
  <c r="HO125" i="1"/>
  <c r="HP125" i="1"/>
  <c r="HQ125" i="1"/>
  <c r="HR125" i="1"/>
  <c r="HS125" i="1"/>
  <c r="HT125" i="1"/>
  <c r="HU125" i="1"/>
  <c r="HV125" i="1"/>
  <c r="HW125" i="1"/>
  <c r="HX125" i="1"/>
  <c r="HY125" i="1"/>
  <c r="HZ125" i="1"/>
  <c r="IA125" i="1"/>
  <c r="IB125" i="1"/>
  <c r="IC125" i="1"/>
  <c r="ID125" i="1"/>
  <c r="IE125" i="1"/>
  <c r="IF125" i="1"/>
  <c r="IG125" i="1"/>
  <c r="IH125" i="1"/>
  <c r="II125" i="1"/>
  <c r="IJ125" i="1"/>
  <c r="IK125" i="1"/>
  <c r="IL125" i="1"/>
  <c r="IM125" i="1"/>
  <c r="IN125" i="1"/>
  <c r="IO125" i="1"/>
  <c r="IP125" i="1"/>
  <c r="IQ125" i="1"/>
  <c r="IR125" i="1"/>
  <c r="IS125" i="1"/>
  <c r="IT125" i="1"/>
  <c r="IU125" i="1"/>
  <c r="IV125" i="1"/>
  <c r="IW125" i="1"/>
  <c r="IX125" i="1"/>
  <c r="IY125" i="1"/>
  <c r="IZ125" i="1"/>
  <c r="JA125" i="1"/>
  <c r="JB125" i="1"/>
  <c r="JC125" i="1"/>
  <c r="JD125" i="1"/>
  <c r="JE125" i="1"/>
  <c r="JF125" i="1"/>
  <c r="JG125" i="1"/>
  <c r="JH125" i="1"/>
  <c r="JI125" i="1"/>
  <c r="JJ125" i="1"/>
  <c r="JK125" i="1"/>
  <c r="JL125" i="1"/>
  <c r="JM125" i="1"/>
  <c r="JN125" i="1"/>
  <c r="JO125" i="1"/>
  <c r="JP125" i="1"/>
  <c r="JQ125" i="1"/>
  <c r="JR125" i="1"/>
  <c r="JS125" i="1"/>
  <c r="JT125" i="1"/>
  <c r="JU125" i="1"/>
  <c r="JV125" i="1"/>
  <c r="JW125" i="1"/>
  <c r="JX125" i="1"/>
  <c r="JY125" i="1"/>
  <c r="JZ125" i="1"/>
  <c r="KA125" i="1"/>
  <c r="KB125" i="1"/>
  <c r="KC125" i="1"/>
  <c r="KD125" i="1"/>
  <c r="KE125" i="1"/>
  <c r="KF125" i="1"/>
  <c r="KG125" i="1"/>
  <c r="KH125" i="1"/>
  <c r="KI125" i="1"/>
  <c r="KJ125" i="1"/>
  <c r="KK125" i="1"/>
  <c r="KL125" i="1"/>
  <c r="KM125" i="1"/>
  <c r="KN125" i="1"/>
  <c r="KO125" i="1"/>
  <c r="KP125" i="1"/>
  <c r="KQ125" i="1"/>
  <c r="KR125" i="1"/>
  <c r="KS125" i="1"/>
  <c r="KT125" i="1"/>
  <c r="KU125" i="1"/>
  <c r="KV125" i="1"/>
  <c r="KW125" i="1"/>
  <c r="KX125" i="1"/>
  <c r="KY125" i="1"/>
  <c r="KZ125" i="1"/>
  <c r="LA125" i="1"/>
  <c r="LB125" i="1"/>
  <c r="LC125" i="1"/>
  <c r="LD125" i="1"/>
  <c r="LE125" i="1"/>
  <c r="LF125" i="1"/>
  <c r="LG125" i="1"/>
  <c r="LH125" i="1"/>
  <c r="LI125" i="1"/>
  <c r="LJ125" i="1"/>
  <c r="LK125" i="1"/>
  <c r="LL125" i="1"/>
  <c r="LM125" i="1"/>
  <c r="LN125" i="1"/>
  <c r="LO125" i="1"/>
  <c r="LP125" i="1"/>
  <c r="LQ125" i="1"/>
  <c r="LR125" i="1"/>
  <c r="LS125" i="1"/>
  <c r="LT125" i="1"/>
  <c r="LU125" i="1"/>
  <c r="LV125" i="1"/>
  <c r="LW125" i="1"/>
  <c r="LX125" i="1"/>
  <c r="LY125" i="1"/>
  <c r="LZ125" i="1"/>
  <c r="MA125" i="1"/>
  <c r="MB125" i="1"/>
  <c r="MC125" i="1"/>
  <c r="MD125" i="1"/>
  <c r="ME125" i="1"/>
  <c r="MF125" i="1"/>
  <c r="MG125" i="1"/>
  <c r="MH125" i="1"/>
  <c r="MI125" i="1"/>
  <c r="MJ125" i="1"/>
  <c r="MK125" i="1"/>
  <c r="ML125" i="1"/>
  <c r="MM125" i="1"/>
  <c r="MN125" i="1"/>
  <c r="MO125" i="1"/>
  <c r="MP125" i="1"/>
  <c r="MQ125" i="1"/>
  <c r="MR125" i="1"/>
  <c r="MS125" i="1"/>
  <c r="MT125" i="1"/>
  <c r="MU125" i="1"/>
  <c r="MV125" i="1"/>
  <c r="MW125" i="1"/>
  <c r="MX125" i="1"/>
  <c r="MY125" i="1"/>
  <c r="MZ125" i="1"/>
  <c r="NA125" i="1"/>
  <c r="NB125" i="1"/>
  <c r="NC125" i="1"/>
  <c r="ND125" i="1"/>
  <c r="NE125" i="1"/>
  <c r="NF125" i="1"/>
  <c r="NG125" i="1"/>
  <c r="NH125" i="1"/>
  <c r="NI125" i="1"/>
  <c r="NJ125" i="1"/>
  <c r="NK125" i="1"/>
  <c r="NL125" i="1"/>
  <c r="NM125" i="1"/>
  <c r="NN125" i="1"/>
  <c r="NO125" i="1"/>
  <c r="NP125" i="1"/>
  <c r="NQ125" i="1"/>
  <c r="NR125" i="1"/>
  <c r="NS125" i="1"/>
  <c r="NT125" i="1"/>
  <c r="NU125" i="1"/>
  <c r="NV125" i="1"/>
  <c r="NW125" i="1"/>
  <c r="NX125" i="1"/>
  <c r="NY125" i="1"/>
  <c r="NZ125" i="1"/>
  <c r="OA125" i="1"/>
  <c r="OB125" i="1"/>
  <c r="OC125" i="1"/>
  <c r="OD125" i="1"/>
  <c r="OE125" i="1"/>
  <c r="OF125" i="1"/>
  <c r="OG125" i="1"/>
  <c r="OH125" i="1"/>
  <c r="OI125" i="1"/>
  <c r="OJ125" i="1"/>
  <c r="OK125" i="1"/>
  <c r="OL125" i="1"/>
  <c r="OM125" i="1"/>
  <c r="ON125" i="1"/>
  <c r="OO125" i="1"/>
  <c r="OP125" i="1"/>
  <c r="OQ125" i="1"/>
  <c r="OR125" i="1"/>
  <c r="OS125" i="1"/>
  <c r="OT125" i="1"/>
  <c r="OU125" i="1"/>
  <c r="OV125" i="1"/>
  <c r="OW125" i="1"/>
  <c r="OX125" i="1"/>
  <c r="OY125" i="1"/>
  <c r="OZ125" i="1"/>
  <c r="PA125" i="1"/>
  <c r="PB125" i="1"/>
  <c r="PC125" i="1"/>
  <c r="PD125" i="1"/>
  <c r="PE125" i="1"/>
  <c r="PF125" i="1"/>
  <c r="PG125" i="1"/>
  <c r="PH125" i="1"/>
  <c r="PI125" i="1"/>
  <c r="PJ125" i="1"/>
  <c r="PK125" i="1"/>
  <c r="PL125" i="1"/>
  <c r="PM125" i="1"/>
  <c r="PN125" i="1"/>
  <c r="PO125" i="1"/>
  <c r="PP125" i="1"/>
  <c r="PQ125" i="1"/>
  <c r="PR125" i="1"/>
  <c r="PS125" i="1"/>
  <c r="PT125" i="1"/>
  <c r="PU125" i="1"/>
  <c r="PV125" i="1"/>
  <c r="PW125" i="1"/>
  <c r="PX125" i="1"/>
  <c r="PY125" i="1"/>
  <c r="PZ125" i="1"/>
  <c r="QA125" i="1"/>
  <c r="QB125" i="1"/>
  <c r="QC125" i="1"/>
  <c r="QD125" i="1"/>
  <c r="QE125" i="1"/>
  <c r="QF125" i="1"/>
  <c r="QG125" i="1"/>
  <c r="QH125" i="1"/>
  <c r="QI125" i="1"/>
  <c r="QJ125" i="1"/>
  <c r="QK125" i="1"/>
  <c r="QL125" i="1"/>
  <c r="QM125" i="1"/>
  <c r="QN125" i="1"/>
  <c r="QO125" i="1"/>
  <c r="QP125" i="1"/>
  <c r="QQ125" i="1"/>
  <c r="QR125" i="1"/>
  <c r="QS125" i="1"/>
  <c r="QT125" i="1"/>
  <c r="QU125" i="1"/>
  <c r="QV125" i="1"/>
  <c r="QW125" i="1"/>
  <c r="QX125" i="1"/>
  <c r="QY125" i="1"/>
  <c r="QZ125" i="1"/>
  <c r="RA125" i="1"/>
  <c r="RB125" i="1"/>
  <c r="RC125" i="1"/>
  <c r="RD125" i="1"/>
  <c r="RE125" i="1"/>
  <c r="RF125" i="1"/>
  <c r="RG125" i="1"/>
  <c r="RH125" i="1"/>
  <c r="RI125" i="1"/>
  <c r="RJ125" i="1"/>
  <c r="RK125" i="1"/>
  <c r="RL125" i="1"/>
  <c r="RM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C43" i="5" s="1"/>
  <c r="D43" i="5" s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DB126" i="1"/>
  <c r="DC126" i="1"/>
  <c r="DD126" i="1"/>
  <c r="DE126" i="1"/>
  <c r="DF126" i="1"/>
  <c r="DG126" i="1"/>
  <c r="DH126" i="1"/>
  <c r="DI126" i="1"/>
  <c r="DJ126" i="1"/>
  <c r="DK126" i="1"/>
  <c r="DL126" i="1"/>
  <c r="DM126" i="1"/>
  <c r="DN126" i="1"/>
  <c r="DO126" i="1"/>
  <c r="DP126" i="1"/>
  <c r="DQ126" i="1"/>
  <c r="DR126" i="1"/>
  <c r="DS126" i="1"/>
  <c r="DT126" i="1"/>
  <c r="DU126" i="1"/>
  <c r="DV126" i="1"/>
  <c r="DW126" i="1"/>
  <c r="DX126" i="1"/>
  <c r="DY126" i="1"/>
  <c r="DZ126" i="1"/>
  <c r="EA126" i="1"/>
  <c r="EB126" i="1"/>
  <c r="EC126" i="1"/>
  <c r="ED126" i="1"/>
  <c r="EE126" i="1"/>
  <c r="EF126" i="1"/>
  <c r="EG126" i="1"/>
  <c r="EH126" i="1"/>
  <c r="EI126" i="1"/>
  <c r="EJ126" i="1"/>
  <c r="EK126" i="1"/>
  <c r="EL126" i="1"/>
  <c r="EM126" i="1"/>
  <c r="EN126" i="1"/>
  <c r="EO126" i="1"/>
  <c r="EP126" i="1"/>
  <c r="EQ126" i="1"/>
  <c r="ER126" i="1"/>
  <c r="ES126" i="1"/>
  <c r="ET126" i="1"/>
  <c r="EU126" i="1"/>
  <c r="EV126" i="1"/>
  <c r="EW126" i="1"/>
  <c r="EX126" i="1"/>
  <c r="EY126" i="1"/>
  <c r="EZ126" i="1"/>
  <c r="FA126" i="1"/>
  <c r="FB126" i="1"/>
  <c r="FC126" i="1"/>
  <c r="FD126" i="1"/>
  <c r="FE126" i="1"/>
  <c r="FF126" i="1"/>
  <c r="FG126" i="1"/>
  <c r="FH126" i="1"/>
  <c r="FI126" i="1"/>
  <c r="FJ126" i="1"/>
  <c r="FK126" i="1"/>
  <c r="FL126" i="1"/>
  <c r="FM126" i="1"/>
  <c r="FN126" i="1"/>
  <c r="FO126" i="1"/>
  <c r="FP126" i="1"/>
  <c r="FQ126" i="1"/>
  <c r="FR126" i="1"/>
  <c r="FS126" i="1"/>
  <c r="FT126" i="1"/>
  <c r="FU126" i="1"/>
  <c r="FV126" i="1"/>
  <c r="FW126" i="1"/>
  <c r="FX126" i="1"/>
  <c r="FY126" i="1"/>
  <c r="FZ126" i="1"/>
  <c r="GA126" i="1"/>
  <c r="GB126" i="1"/>
  <c r="GC126" i="1"/>
  <c r="GD126" i="1"/>
  <c r="GE126" i="1"/>
  <c r="GF126" i="1"/>
  <c r="GG126" i="1"/>
  <c r="GH126" i="1"/>
  <c r="GI126" i="1"/>
  <c r="GJ126" i="1"/>
  <c r="GK126" i="1"/>
  <c r="GL126" i="1"/>
  <c r="GM126" i="1"/>
  <c r="GN126" i="1"/>
  <c r="GO126" i="1"/>
  <c r="GP126" i="1"/>
  <c r="GQ126" i="1"/>
  <c r="GR126" i="1"/>
  <c r="GS126" i="1"/>
  <c r="GT126" i="1"/>
  <c r="GU126" i="1"/>
  <c r="GV126" i="1"/>
  <c r="GW126" i="1"/>
  <c r="GX126" i="1"/>
  <c r="GY126" i="1"/>
  <c r="GZ126" i="1"/>
  <c r="HA126" i="1"/>
  <c r="HB126" i="1"/>
  <c r="HC126" i="1"/>
  <c r="HD126" i="1"/>
  <c r="HE126" i="1"/>
  <c r="HF126" i="1"/>
  <c r="HG126" i="1"/>
  <c r="HH126" i="1"/>
  <c r="HI126" i="1"/>
  <c r="HJ126" i="1"/>
  <c r="HK126" i="1"/>
  <c r="HL126" i="1"/>
  <c r="HM126" i="1"/>
  <c r="HN126" i="1"/>
  <c r="HO126" i="1"/>
  <c r="HP126" i="1"/>
  <c r="HQ126" i="1"/>
  <c r="HR126" i="1"/>
  <c r="HS126" i="1"/>
  <c r="HT126" i="1"/>
  <c r="HU126" i="1"/>
  <c r="HV126" i="1"/>
  <c r="HW126" i="1"/>
  <c r="HX126" i="1"/>
  <c r="HY126" i="1"/>
  <c r="HZ126" i="1"/>
  <c r="IA126" i="1"/>
  <c r="IB126" i="1"/>
  <c r="IC126" i="1"/>
  <c r="ID126" i="1"/>
  <c r="IE126" i="1"/>
  <c r="IF126" i="1"/>
  <c r="IG126" i="1"/>
  <c r="IH126" i="1"/>
  <c r="II126" i="1"/>
  <c r="IJ126" i="1"/>
  <c r="IK126" i="1"/>
  <c r="IL126" i="1"/>
  <c r="IM126" i="1"/>
  <c r="IN126" i="1"/>
  <c r="IO126" i="1"/>
  <c r="IP126" i="1"/>
  <c r="IQ126" i="1"/>
  <c r="IR126" i="1"/>
  <c r="IS126" i="1"/>
  <c r="IT126" i="1"/>
  <c r="IU126" i="1"/>
  <c r="IV126" i="1"/>
  <c r="IW126" i="1"/>
  <c r="IX126" i="1"/>
  <c r="IY126" i="1"/>
  <c r="IZ126" i="1"/>
  <c r="JA126" i="1"/>
  <c r="JB126" i="1"/>
  <c r="JC126" i="1"/>
  <c r="JD126" i="1"/>
  <c r="JE126" i="1"/>
  <c r="JF126" i="1"/>
  <c r="JG126" i="1"/>
  <c r="JH126" i="1"/>
  <c r="JI126" i="1"/>
  <c r="JJ126" i="1"/>
  <c r="JK126" i="1"/>
  <c r="JL126" i="1"/>
  <c r="JM126" i="1"/>
  <c r="JN126" i="1"/>
  <c r="JO126" i="1"/>
  <c r="JP126" i="1"/>
  <c r="JQ126" i="1"/>
  <c r="JR126" i="1"/>
  <c r="JS126" i="1"/>
  <c r="JT126" i="1"/>
  <c r="JU126" i="1"/>
  <c r="JV126" i="1"/>
  <c r="JW126" i="1"/>
  <c r="JX126" i="1"/>
  <c r="JY126" i="1"/>
  <c r="JZ126" i="1"/>
  <c r="KA126" i="1"/>
  <c r="KB126" i="1"/>
  <c r="KC126" i="1"/>
  <c r="KD126" i="1"/>
  <c r="KE126" i="1"/>
  <c r="KF126" i="1"/>
  <c r="KG126" i="1"/>
  <c r="KH126" i="1"/>
  <c r="KI126" i="1"/>
  <c r="KJ126" i="1"/>
  <c r="KK126" i="1"/>
  <c r="KL126" i="1"/>
  <c r="KM126" i="1"/>
  <c r="KN126" i="1"/>
  <c r="KO126" i="1"/>
  <c r="KP126" i="1"/>
  <c r="KQ126" i="1"/>
  <c r="KR126" i="1"/>
  <c r="KS126" i="1"/>
  <c r="KT126" i="1"/>
  <c r="KU126" i="1"/>
  <c r="KV126" i="1"/>
  <c r="KW126" i="1"/>
  <c r="KX126" i="1"/>
  <c r="KY126" i="1"/>
  <c r="KZ126" i="1"/>
  <c r="LA126" i="1"/>
  <c r="LB126" i="1"/>
  <c r="LC126" i="1"/>
  <c r="LD126" i="1"/>
  <c r="LE126" i="1"/>
  <c r="LF126" i="1"/>
  <c r="LG126" i="1"/>
  <c r="LH126" i="1"/>
  <c r="LI126" i="1"/>
  <c r="LJ126" i="1"/>
  <c r="LK126" i="1"/>
  <c r="LL126" i="1"/>
  <c r="LM126" i="1"/>
  <c r="LN126" i="1"/>
  <c r="LO126" i="1"/>
  <c r="LP126" i="1"/>
  <c r="LQ126" i="1"/>
  <c r="LR126" i="1"/>
  <c r="LS126" i="1"/>
  <c r="LT126" i="1"/>
  <c r="LU126" i="1"/>
  <c r="LV126" i="1"/>
  <c r="LW126" i="1"/>
  <c r="LX126" i="1"/>
  <c r="LY126" i="1"/>
  <c r="LZ126" i="1"/>
  <c r="MA126" i="1"/>
  <c r="MB126" i="1"/>
  <c r="MC126" i="1"/>
  <c r="MD126" i="1"/>
  <c r="ME126" i="1"/>
  <c r="MF126" i="1"/>
  <c r="MG126" i="1"/>
  <c r="MH126" i="1"/>
  <c r="MI126" i="1"/>
  <c r="MJ126" i="1"/>
  <c r="MK126" i="1"/>
  <c r="ML126" i="1"/>
  <c r="MM126" i="1"/>
  <c r="MN126" i="1"/>
  <c r="MO126" i="1"/>
  <c r="MP126" i="1"/>
  <c r="MQ126" i="1"/>
  <c r="MR126" i="1"/>
  <c r="MS126" i="1"/>
  <c r="MT126" i="1"/>
  <c r="MU126" i="1"/>
  <c r="MV126" i="1"/>
  <c r="MW126" i="1"/>
  <c r="MX126" i="1"/>
  <c r="MY126" i="1"/>
  <c r="MZ126" i="1"/>
  <c r="NA126" i="1"/>
  <c r="NB126" i="1"/>
  <c r="NC126" i="1"/>
  <c r="ND126" i="1"/>
  <c r="NE126" i="1"/>
  <c r="NF126" i="1"/>
  <c r="NG126" i="1"/>
  <c r="NH126" i="1"/>
  <c r="NI126" i="1"/>
  <c r="NJ126" i="1"/>
  <c r="NK126" i="1"/>
  <c r="NL126" i="1"/>
  <c r="NM126" i="1"/>
  <c r="NN126" i="1"/>
  <c r="NO126" i="1"/>
  <c r="NP126" i="1"/>
  <c r="NQ126" i="1"/>
  <c r="NR126" i="1"/>
  <c r="NS126" i="1"/>
  <c r="NT126" i="1"/>
  <c r="NU126" i="1"/>
  <c r="NV126" i="1"/>
  <c r="NW126" i="1"/>
  <c r="NX126" i="1"/>
  <c r="NY126" i="1"/>
  <c r="NZ126" i="1"/>
  <c r="OA126" i="1"/>
  <c r="OB126" i="1"/>
  <c r="OC126" i="1"/>
  <c r="OD126" i="1"/>
  <c r="OE126" i="1"/>
  <c r="OF126" i="1"/>
  <c r="OG126" i="1"/>
  <c r="OH126" i="1"/>
  <c r="OI126" i="1"/>
  <c r="OJ126" i="1"/>
  <c r="OK126" i="1"/>
  <c r="OL126" i="1"/>
  <c r="OM126" i="1"/>
  <c r="ON126" i="1"/>
  <c r="OO126" i="1"/>
  <c r="OP126" i="1"/>
  <c r="OQ126" i="1"/>
  <c r="OR126" i="1"/>
  <c r="OS126" i="1"/>
  <c r="OT126" i="1"/>
  <c r="OU126" i="1"/>
  <c r="OV126" i="1"/>
  <c r="OW126" i="1"/>
  <c r="OX126" i="1"/>
  <c r="OY126" i="1"/>
  <c r="OZ126" i="1"/>
  <c r="PA126" i="1"/>
  <c r="PB126" i="1"/>
  <c r="PC126" i="1"/>
  <c r="PD126" i="1"/>
  <c r="PE126" i="1"/>
  <c r="PF126" i="1"/>
  <c r="PG126" i="1"/>
  <c r="PH126" i="1"/>
  <c r="PI126" i="1"/>
  <c r="PJ126" i="1"/>
  <c r="PK126" i="1"/>
  <c r="PL126" i="1"/>
  <c r="PM126" i="1"/>
  <c r="PN126" i="1"/>
  <c r="PO126" i="1"/>
  <c r="PP126" i="1"/>
  <c r="PQ126" i="1"/>
  <c r="PR126" i="1"/>
  <c r="PS126" i="1"/>
  <c r="PT126" i="1"/>
  <c r="PU126" i="1"/>
  <c r="PV126" i="1"/>
  <c r="PW126" i="1"/>
  <c r="PX126" i="1"/>
  <c r="PY126" i="1"/>
  <c r="PZ126" i="1"/>
  <c r="QA126" i="1"/>
  <c r="QB126" i="1"/>
  <c r="QC126" i="1"/>
  <c r="QD126" i="1"/>
  <c r="QE126" i="1"/>
  <c r="QF126" i="1"/>
  <c r="QG126" i="1"/>
  <c r="QH126" i="1"/>
  <c r="QI126" i="1"/>
  <c r="QJ126" i="1"/>
  <c r="QK126" i="1"/>
  <c r="QL126" i="1"/>
  <c r="QM126" i="1"/>
  <c r="QN126" i="1"/>
  <c r="QO126" i="1"/>
  <c r="QP126" i="1"/>
  <c r="QQ126" i="1"/>
  <c r="QR126" i="1"/>
  <c r="QS126" i="1"/>
  <c r="QT126" i="1"/>
  <c r="QU126" i="1"/>
  <c r="QV126" i="1"/>
  <c r="QW126" i="1"/>
  <c r="QX126" i="1"/>
  <c r="QY126" i="1"/>
  <c r="QZ126" i="1"/>
  <c r="RA126" i="1"/>
  <c r="RB126" i="1"/>
  <c r="RC126" i="1"/>
  <c r="RD126" i="1"/>
  <c r="RE126" i="1"/>
  <c r="RF126" i="1"/>
  <c r="RG126" i="1"/>
  <c r="RH126" i="1"/>
  <c r="RI126" i="1"/>
  <c r="RJ126" i="1"/>
  <c r="RK126" i="1"/>
  <c r="RL126" i="1"/>
  <c r="RM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C44" i="5" s="1"/>
  <c r="D44" i="5" s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DB127" i="1"/>
  <c r="DC127" i="1"/>
  <c r="DD127" i="1"/>
  <c r="DE127" i="1"/>
  <c r="DF127" i="1"/>
  <c r="DG127" i="1"/>
  <c r="DH127" i="1"/>
  <c r="DI127" i="1"/>
  <c r="DJ127" i="1"/>
  <c r="DK127" i="1"/>
  <c r="DL127" i="1"/>
  <c r="DM127" i="1"/>
  <c r="DN127" i="1"/>
  <c r="DO127" i="1"/>
  <c r="DP127" i="1"/>
  <c r="DQ127" i="1"/>
  <c r="DR127" i="1"/>
  <c r="DS127" i="1"/>
  <c r="DT127" i="1"/>
  <c r="DU127" i="1"/>
  <c r="DV127" i="1"/>
  <c r="DW127" i="1"/>
  <c r="DX127" i="1"/>
  <c r="DY127" i="1"/>
  <c r="DZ127" i="1"/>
  <c r="EA127" i="1"/>
  <c r="EB127" i="1"/>
  <c r="EC127" i="1"/>
  <c r="ED127" i="1"/>
  <c r="EE127" i="1"/>
  <c r="EF127" i="1"/>
  <c r="EG127" i="1"/>
  <c r="EH127" i="1"/>
  <c r="EI127" i="1"/>
  <c r="EJ127" i="1"/>
  <c r="EK127" i="1"/>
  <c r="EL127" i="1"/>
  <c r="EM127" i="1"/>
  <c r="EN127" i="1"/>
  <c r="EO127" i="1"/>
  <c r="EP127" i="1"/>
  <c r="EQ127" i="1"/>
  <c r="ER127" i="1"/>
  <c r="ES127" i="1"/>
  <c r="ET127" i="1"/>
  <c r="EU127" i="1"/>
  <c r="EV127" i="1"/>
  <c r="EW127" i="1"/>
  <c r="EX127" i="1"/>
  <c r="EY127" i="1"/>
  <c r="EZ127" i="1"/>
  <c r="FA127" i="1"/>
  <c r="FB127" i="1"/>
  <c r="FC127" i="1"/>
  <c r="FD127" i="1"/>
  <c r="FE127" i="1"/>
  <c r="FF127" i="1"/>
  <c r="FG127" i="1"/>
  <c r="FH127" i="1"/>
  <c r="FI127" i="1"/>
  <c r="FJ127" i="1"/>
  <c r="FK127" i="1"/>
  <c r="FL127" i="1"/>
  <c r="FM127" i="1"/>
  <c r="FN127" i="1"/>
  <c r="FO127" i="1"/>
  <c r="FP127" i="1"/>
  <c r="FQ127" i="1"/>
  <c r="FR127" i="1"/>
  <c r="FS127" i="1"/>
  <c r="FT127" i="1"/>
  <c r="FU127" i="1"/>
  <c r="FV127" i="1"/>
  <c r="FW127" i="1"/>
  <c r="FX127" i="1"/>
  <c r="FY127" i="1"/>
  <c r="FZ127" i="1"/>
  <c r="GA127" i="1"/>
  <c r="GB127" i="1"/>
  <c r="GC127" i="1"/>
  <c r="GD127" i="1"/>
  <c r="GE127" i="1"/>
  <c r="GF127" i="1"/>
  <c r="GG127" i="1"/>
  <c r="GH127" i="1"/>
  <c r="GI127" i="1"/>
  <c r="GJ127" i="1"/>
  <c r="GK127" i="1"/>
  <c r="GL127" i="1"/>
  <c r="GM127" i="1"/>
  <c r="GN127" i="1"/>
  <c r="GO127" i="1"/>
  <c r="GP127" i="1"/>
  <c r="GQ127" i="1"/>
  <c r="GR127" i="1"/>
  <c r="GS127" i="1"/>
  <c r="GT127" i="1"/>
  <c r="GU127" i="1"/>
  <c r="GV127" i="1"/>
  <c r="GW127" i="1"/>
  <c r="GX127" i="1"/>
  <c r="GY127" i="1"/>
  <c r="GZ127" i="1"/>
  <c r="HA127" i="1"/>
  <c r="HB127" i="1"/>
  <c r="HC127" i="1"/>
  <c r="HD127" i="1"/>
  <c r="HE127" i="1"/>
  <c r="HF127" i="1"/>
  <c r="HG127" i="1"/>
  <c r="HH127" i="1"/>
  <c r="HI127" i="1"/>
  <c r="HJ127" i="1"/>
  <c r="HK127" i="1"/>
  <c r="HL127" i="1"/>
  <c r="HM127" i="1"/>
  <c r="HN127" i="1"/>
  <c r="HO127" i="1"/>
  <c r="HP127" i="1"/>
  <c r="HQ127" i="1"/>
  <c r="HR127" i="1"/>
  <c r="HS127" i="1"/>
  <c r="HT127" i="1"/>
  <c r="HU127" i="1"/>
  <c r="HV127" i="1"/>
  <c r="HW127" i="1"/>
  <c r="HX127" i="1"/>
  <c r="HY127" i="1"/>
  <c r="HZ127" i="1"/>
  <c r="IA127" i="1"/>
  <c r="IB127" i="1"/>
  <c r="IC127" i="1"/>
  <c r="ID127" i="1"/>
  <c r="IE127" i="1"/>
  <c r="IF127" i="1"/>
  <c r="IG127" i="1"/>
  <c r="IH127" i="1"/>
  <c r="II127" i="1"/>
  <c r="IJ127" i="1"/>
  <c r="IK127" i="1"/>
  <c r="IL127" i="1"/>
  <c r="IM127" i="1"/>
  <c r="IN127" i="1"/>
  <c r="IO127" i="1"/>
  <c r="IP127" i="1"/>
  <c r="IQ127" i="1"/>
  <c r="IR127" i="1"/>
  <c r="IS127" i="1"/>
  <c r="IT127" i="1"/>
  <c r="IU127" i="1"/>
  <c r="IV127" i="1"/>
  <c r="IW127" i="1"/>
  <c r="IX127" i="1"/>
  <c r="IY127" i="1"/>
  <c r="IZ127" i="1"/>
  <c r="JA127" i="1"/>
  <c r="JB127" i="1"/>
  <c r="JC127" i="1"/>
  <c r="JD127" i="1"/>
  <c r="JE127" i="1"/>
  <c r="JF127" i="1"/>
  <c r="JG127" i="1"/>
  <c r="JH127" i="1"/>
  <c r="JI127" i="1"/>
  <c r="JJ127" i="1"/>
  <c r="JK127" i="1"/>
  <c r="JL127" i="1"/>
  <c r="JM127" i="1"/>
  <c r="JN127" i="1"/>
  <c r="JO127" i="1"/>
  <c r="JP127" i="1"/>
  <c r="JQ127" i="1"/>
  <c r="JR127" i="1"/>
  <c r="JS127" i="1"/>
  <c r="JT127" i="1"/>
  <c r="JU127" i="1"/>
  <c r="JV127" i="1"/>
  <c r="JW127" i="1"/>
  <c r="JX127" i="1"/>
  <c r="JY127" i="1"/>
  <c r="JZ127" i="1"/>
  <c r="KA127" i="1"/>
  <c r="KB127" i="1"/>
  <c r="KC127" i="1"/>
  <c r="KD127" i="1"/>
  <c r="KE127" i="1"/>
  <c r="KF127" i="1"/>
  <c r="KG127" i="1"/>
  <c r="KH127" i="1"/>
  <c r="KI127" i="1"/>
  <c r="KJ127" i="1"/>
  <c r="KK127" i="1"/>
  <c r="KL127" i="1"/>
  <c r="KM127" i="1"/>
  <c r="KN127" i="1"/>
  <c r="KO127" i="1"/>
  <c r="KP127" i="1"/>
  <c r="KQ127" i="1"/>
  <c r="KR127" i="1"/>
  <c r="KS127" i="1"/>
  <c r="KT127" i="1"/>
  <c r="KU127" i="1"/>
  <c r="KV127" i="1"/>
  <c r="KW127" i="1"/>
  <c r="KX127" i="1"/>
  <c r="KY127" i="1"/>
  <c r="KZ127" i="1"/>
  <c r="LA127" i="1"/>
  <c r="LB127" i="1"/>
  <c r="LC127" i="1"/>
  <c r="LD127" i="1"/>
  <c r="LE127" i="1"/>
  <c r="LF127" i="1"/>
  <c r="LG127" i="1"/>
  <c r="LH127" i="1"/>
  <c r="LI127" i="1"/>
  <c r="LJ127" i="1"/>
  <c r="LK127" i="1"/>
  <c r="LL127" i="1"/>
  <c r="LM127" i="1"/>
  <c r="LN127" i="1"/>
  <c r="LO127" i="1"/>
  <c r="LP127" i="1"/>
  <c r="LQ127" i="1"/>
  <c r="LR127" i="1"/>
  <c r="LS127" i="1"/>
  <c r="LT127" i="1"/>
  <c r="LU127" i="1"/>
  <c r="LV127" i="1"/>
  <c r="LW127" i="1"/>
  <c r="LX127" i="1"/>
  <c r="LY127" i="1"/>
  <c r="LZ127" i="1"/>
  <c r="MA127" i="1"/>
  <c r="MB127" i="1"/>
  <c r="MC127" i="1"/>
  <c r="MD127" i="1"/>
  <c r="ME127" i="1"/>
  <c r="MF127" i="1"/>
  <c r="MG127" i="1"/>
  <c r="MH127" i="1"/>
  <c r="MI127" i="1"/>
  <c r="MJ127" i="1"/>
  <c r="MK127" i="1"/>
  <c r="ML127" i="1"/>
  <c r="MM127" i="1"/>
  <c r="MN127" i="1"/>
  <c r="MO127" i="1"/>
  <c r="MP127" i="1"/>
  <c r="MQ127" i="1"/>
  <c r="MR127" i="1"/>
  <c r="MS127" i="1"/>
  <c r="MT127" i="1"/>
  <c r="MU127" i="1"/>
  <c r="MV127" i="1"/>
  <c r="MW127" i="1"/>
  <c r="MX127" i="1"/>
  <c r="MY127" i="1"/>
  <c r="MZ127" i="1"/>
  <c r="NA127" i="1"/>
  <c r="NB127" i="1"/>
  <c r="NC127" i="1"/>
  <c r="ND127" i="1"/>
  <c r="NE127" i="1"/>
  <c r="NF127" i="1"/>
  <c r="NG127" i="1"/>
  <c r="NH127" i="1"/>
  <c r="NI127" i="1"/>
  <c r="NJ127" i="1"/>
  <c r="NK127" i="1"/>
  <c r="NL127" i="1"/>
  <c r="NM127" i="1"/>
  <c r="NN127" i="1"/>
  <c r="NO127" i="1"/>
  <c r="NP127" i="1"/>
  <c r="NQ127" i="1"/>
  <c r="NR127" i="1"/>
  <c r="NS127" i="1"/>
  <c r="NT127" i="1"/>
  <c r="NU127" i="1"/>
  <c r="NV127" i="1"/>
  <c r="NW127" i="1"/>
  <c r="NX127" i="1"/>
  <c r="NY127" i="1"/>
  <c r="NZ127" i="1"/>
  <c r="OA127" i="1"/>
  <c r="OB127" i="1"/>
  <c r="OC127" i="1"/>
  <c r="OD127" i="1"/>
  <c r="OE127" i="1"/>
  <c r="OF127" i="1"/>
  <c r="OG127" i="1"/>
  <c r="OH127" i="1"/>
  <c r="OI127" i="1"/>
  <c r="OJ127" i="1"/>
  <c r="OK127" i="1"/>
  <c r="OL127" i="1"/>
  <c r="OM127" i="1"/>
  <c r="ON127" i="1"/>
  <c r="OO127" i="1"/>
  <c r="OP127" i="1"/>
  <c r="OQ127" i="1"/>
  <c r="OR127" i="1"/>
  <c r="OS127" i="1"/>
  <c r="OT127" i="1"/>
  <c r="OU127" i="1"/>
  <c r="OV127" i="1"/>
  <c r="OW127" i="1"/>
  <c r="OX127" i="1"/>
  <c r="OY127" i="1"/>
  <c r="OZ127" i="1"/>
  <c r="PA127" i="1"/>
  <c r="PB127" i="1"/>
  <c r="PC127" i="1"/>
  <c r="PD127" i="1"/>
  <c r="PE127" i="1"/>
  <c r="PF127" i="1"/>
  <c r="PG127" i="1"/>
  <c r="PH127" i="1"/>
  <c r="PI127" i="1"/>
  <c r="PJ127" i="1"/>
  <c r="PK127" i="1"/>
  <c r="PL127" i="1"/>
  <c r="PM127" i="1"/>
  <c r="PN127" i="1"/>
  <c r="PO127" i="1"/>
  <c r="PP127" i="1"/>
  <c r="PQ127" i="1"/>
  <c r="PR127" i="1"/>
  <c r="PS127" i="1"/>
  <c r="PT127" i="1"/>
  <c r="PU127" i="1"/>
  <c r="PV127" i="1"/>
  <c r="PW127" i="1"/>
  <c r="PX127" i="1"/>
  <c r="PY127" i="1"/>
  <c r="PZ127" i="1"/>
  <c r="QA127" i="1"/>
  <c r="QB127" i="1"/>
  <c r="QC127" i="1"/>
  <c r="QD127" i="1"/>
  <c r="QE127" i="1"/>
  <c r="QF127" i="1"/>
  <c r="QG127" i="1"/>
  <c r="QH127" i="1"/>
  <c r="QI127" i="1"/>
  <c r="QJ127" i="1"/>
  <c r="QK127" i="1"/>
  <c r="QL127" i="1"/>
  <c r="QM127" i="1"/>
  <c r="QN127" i="1"/>
  <c r="QO127" i="1"/>
  <c r="QP127" i="1"/>
  <c r="QQ127" i="1"/>
  <c r="QR127" i="1"/>
  <c r="QS127" i="1"/>
  <c r="QT127" i="1"/>
  <c r="QU127" i="1"/>
  <c r="QV127" i="1"/>
  <c r="QW127" i="1"/>
  <c r="QX127" i="1"/>
  <c r="QY127" i="1"/>
  <c r="QZ127" i="1"/>
  <c r="RA127" i="1"/>
  <c r="RB127" i="1"/>
  <c r="RC127" i="1"/>
  <c r="RD127" i="1"/>
  <c r="RE127" i="1"/>
  <c r="RF127" i="1"/>
  <c r="RG127" i="1"/>
  <c r="RH127" i="1"/>
  <c r="RI127" i="1"/>
  <c r="RJ127" i="1"/>
  <c r="RK127" i="1"/>
  <c r="RL127" i="1"/>
  <c r="RM127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C45" i="5" s="1"/>
  <c r="D45" i="5" s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B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O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B128" i="1"/>
  <c r="EC128" i="1"/>
  <c r="ED128" i="1"/>
  <c r="EE128" i="1"/>
  <c r="EF128" i="1"/>
  <c r="EG128" i="1"/>
  <c r="EH128" i="1"/>
  <c r="EI128" i="1"/>
  <c r="EJ128" i="1"/>
  <c r="EK128" i="1"/>
  <c r="EL128" i="1"/>
  <c r="EM128" i="1"/>
  <c r="EN128" i="1"/>
  <c r="EO128" i="1"/>
  <c r="EP128" i="1"/>
  <c r="EQ128" i="1"/>
  <c r="ER128" i="1"/>
  <c r="ES128" i="1"/>
  <c r="ET128" i="1"/>
  <c r="EU128" i="1"/>
  <c r="EV128" i="1"/>
  <c r="EW128" i="1"/>
  <c r="EX128" i="1"/>
  <c r="EY128" i="1"/>
  <c r="EZ128" i="1"/>
  <c r="FA128" i="1"/>
  <c r="FB128" i="1"/>
  <c r="FC128" i="1"/>
  <c r="FD128" i="1"/>
  <c r="FE128" i="1"/>
  <c r="FF128" i="1"/>
  <c r="FG128" i="1"/>
  <c r="FH128" i="1"/>
  <c r="FI128" i="1"/>
  <c r="FJ128" i="1"/>
  <c r="FK128" i="1"/>
  <c r="FL128" i="1"/>
  <c r="FM128" i="1"/>
  <c r="FN128" i="1"/>
  <c r="FO128" i="1"/>
  <c r="FP128" i="1"/>
  <c r="FQ128" i="1"/>
  <c r="FR128" i="1"/>
  <c r="FS128" i="1"/>
  <c r="FT128" i="1"/>
  <c r="FU128" i="1"/>
  <c r="FV128" i="1"/>
  <c r="FW128" i="1"/>
  <c r="FX128" i="1"/>
  <c r="FY128" i="1"/>
  <c r="FZ128" i="1"/>
  <c r="GA128" i="1"/>
  <c r="GB128" i="1"/>
  <c r="GC128" i="1"/>
  <c r="GD128" i="1"/>
  <c r="GE128" i="1"/>
  <c r="GF128" i="1"/>
  <c r="GG128" i="1"/>
  <c r="GH128" i="1"/>
  <c r="GI128" i="1"/>
  <c r="GJ128" i="1"/>
  <c r="GK128" i="1"/>
  <c r="GL128" i="1"/>
  <c r="GM128" i="1"/>
  <c r="GN128" i="1"/>
  <c r="GO128" i="1"/>
  <c r="GP128" i="1"/>
  <c r="GQ128" i="1"/>
  <c r="GR128" i="1"/>
  <c r="GS128" i="1"/>
  <c r="GT128" i="1"/>
  <c r="GU128" i="1"/>
  <c r="GV128" i="1"/>
  <c r="GW128" i="1"/>
  <c r="GX128" i="1"/>
  <c r="GY128" i="1"/>
  <c r="GZ128" i="1"/>
  <c r="HA128" i="1"/>
  <c r="HB128" i="1"/>
  <c r="HC128" i="1"/>
  <c r="HD128" i="1"/>
  <c r="HE128" i="1"/>
  <c r="HF128" i="1"/>
  <c r="HG128" i="1"/>
  <c r="HH128" i="1"/>
  <c r="HI128" i="1"/>
  <c r="HJ128" i="1"/>
  <c r="HK128" i="1"/>
  <c r="HL128" i="1"/>
  <c r="HM128" i="1"/>
  <c r="HN128" i="1"/>
  <c r="HO128" i="1"/>
  <c r="HP128" i="1"/>
  <c r="HQ128" i="1"/>
  <c r="HR128" i="1"/>
  <c r="HS128" i="1"/>
  <c r="HT128" i="1"/>
  <c r="HU128" i="1"/>
  <c r="HV128" i="1"/>
  <c r="HW128" i="1"/>
  <c r="HX128" i="1"/>
  <c r="HY128" i="1"/>
  <c r="HZ128" i="1"/>
  <c r="IA128" i="1"/>
  <c r="IB128" i="1"/>
  <c r="IC128" i="1"/>
  <c r="ID128" i="1"/>
  <c r="IE128" i="1"/>
  <c r="IF128" i="1"/>
  <c r="IG128" i="1"/>
  <c r="IH128" i="1"/>
  <c r="II128" i="1"/>
  <c r="IJ128" i="1"/>
  <c r="IK128" i="1"/>
  <c r="IL128" i="1"/>
  <c r="IM128" i="1"/>
  <c r="IN128" i="1"/>
  <c r="IO128" i="1"/>
  <c r="IP128" i="1"/>
  <c r="IQ128" i="1"/>
  <c r="IR128" i="1"/>
  <c r="IS128" i="1"/>
  <c r="IT128" i="1"/>
  <c r="IU128" i="1"/>
  <c r="IV128" i="1"/>
  <c r="IW128" i="1"/>
  <c r="IX128" i="1"/>
  <c r="IY128" i="1"/>
  <c r="IZ128" i="1"/>
  <c r="JA128" i="1"/>
  <c r="JB128" i="1"/>
  <c r="JC128" i="1"/>
  <c r="JD128" i="1"/>
  <c r="JE128" i="1"/>
  <c r="JF128" i="1"/>
  <c r="JG128" i="1"/>
  <c r="JH128" i="1"/>
  <c r="JI128" i="1"/>
  <c r="JJ128" i="1"/>
  <c r="JK128" i="1"/>
  <c r="JL128" i="1"/>
  <c r="JM128" i="1"/>
  <c r="JN128" i="1"/>
  <c r="JO128" i="1"/>
  <c r="JP128" i="1"/>
  <c r="JQ128" i="1"/>
  <c r="JR128" i="1"/>
  <c r="JS128" i="1"/>
  <c r="JT128" i="1"/>
  <c r="JU128" i="1"/>
  <c r="JV128" i="1"/>
  <c r="JW128" i="1"/>
  <c r="JX128" i="1"/>
  <c r="JY128" i="1"/>
  <c r="JZ128" i="1"/>
  <c r="KA128" i="1"/>
  <c r="KB128" i="1"/>
  <c r="KC128" i="1"/>
  <c r="KD128" i="1"/>
  <c r="KE128" i="1"/>
  <c r="KF128" i="1"/>
  <c r="KG128" i="1"/>
  <c r="KH128" i="1"/>
  <c r="KI128" i="1"/>
  <c r="KJ128" i="1"/>
  <c r="KK128" i="1"/>
  <c r="KL128" i="1"/>
  <c r="KM128" i="1"/>
  <c r="KN128" i="1"/>
  <c r="KO128" i="1"/>
  <c r="KP128" i="1"/>
  <c r="KQ128" i="1"/>
  <c r="KR128" i="1"/>
  <c r="KS128" i="1"/>
  <c r="KT128" i="1"/>
  <c r="KU128" i="1"/>
  <c r="KV128" i="1"/>
  <c r="KW128" i="1"/>
  <c r="KX128" i="1"/>
  <c r="KY128" i="1"/>
  <c r="KZ128" i="1"/>
  <c r="LA128" i="1"/>
  <c r="LB128" i="1"/>
  <c r="LC128" i="1"/>
  <c r="LD128" i="1"/>
  <c r="LE128" i="1"/>
  <c r="LF128" i="1"/>
  <c r="LG128" i="1"/>
  <c r="LH128" i="1"/>
  <c r="LI128" i="1"/>
  <c r="LJ128" i="1"/>
  <c r="LK128" i="1"/>
  <c r="LL128" i="1"/>
  <c r="LM128" i="1"/>
  <c r="LN128" i="1"/>
  <c r="LO128" i="1"/>
  <c r="LP128" i="1"/>
  <c r="LQ128" i="1"/>
  <c r="LR128" i="1"/>
  <c r="LS128" i="1"/>
  <c r="LT128" i="1"/>
  <c r="LU128" i="1"/>
  <c r="LV128" i="1"/>
  <c r="LW128" i="1"/>
  <c r="LX128" i="1"/>
  <c r="LY128" i="1"/>
  <c r="LZ128" i="1"/>
  <c r="MA128" i="1"/>
  <c r="MB128" i="1"/>
  <c r="MC128" i="1"/>
  <c r="MD128" i="1"/>
  <c r="ME128" i="1"/>
  <c r="MF128" i="1"/>
  <c r="MG128" i="1"/>
  <c r="MH128" i="1"/>
  <c r="MI128" i="1"/>
  <c r="MJ128" i="1"/>
  <c r="MK128" i="1"/>
  <c r="ML128" i="1"/>
  <c r="MM128" i="1"/>
  <c r="MN128" i="1"/>
  <c r="MO128" i="1"/>
  <c r="MP128" i="1"/>
  <c r="MQ128" i="1"/>
  <c r="MR128" i="1"/>
  <c r="MS128" i="1"/>
  <c r="MT128" i="1"/>
  <c r="MU128" i="1"/>
  <c r="MV128" i="1"/>
  <c r="MW128" i="1"/>
  <c r="MX128" i="1"/>
  <c r="MY128" i="1"/>
  <c r="MZ128" i="1"/>
  <c r="NA128" i="1"/>
  <c r="NB128" i="1"/>
  <c r="NC128" i="1"/>
  <c r="ND128" i="1"/>
  <c r="NE128" i="1"/>
  <c r="NF128" i="1"/>
  <c r="NG128" i="1"/>
  <c r="NH128" i="1"/>
  <c r="NI128" i="1"/>
  <c r="NJ128" i="1"/>
  <c r="NK128" i="1"/>
  <c r="NL128" i="1"/>
  <c r="NM128" i="1"/>
  <c r="NN128" i="1"/>
  <c r="NO128" i="1"/>
  <c r="NP128" i="1"/>
  <c r="NQ128" i="1"/>
  <c r="NR128" i="1"/>
  <c r="NS128" i="1"/>
  <c r="NT128" i="1"/>
  <c r="NU128" i="1"/>
  <c r="NV128" i="1"/>
  <c r="NW128" i="1"/>
  <c r="NX128" i="1"/>
  <c r="NY128" i="1"/>
  <c r="NZ128" i="1"/>
  <c r="OA128" i="1"/>
  <c r="OB128" i="1"/>
  <c r="OC128" i="1"/>
  <c r="OD128" i="1"/>
  <c r="OE128" i="1"/>
  <c r="OF128" i="1"/>
  <c r="OG128" i="1"/>
  <c r="OH128" i="1"/>
  <c r="OI128" i="1"/>
  <c r="OJ128" i="1"/>
  <c r="OK128" i="1"/>
  <c r="OL128" i="1"/>
  <c r="OM128" i="1"/>
  <c r="ON128" i="1"/>
  <c r="OO128" i="1"/>
  <c r="OP128" i="1"/>
  <c r="OQ128" i="1"/>
  <c r="OR128" i="1"/>
  <c r="OS128" i="1"/>
  <c r="OT128" i="1"/>
  <c r="OU128" i="1"/>
  <c r="OV128" i="1"/>
  <c r="OW128" i="1"/>
  <c r="OX128" i="1"/>
  <c r="OY128" i="1"/>
  <c r="OZ128" i="1"/>
  <c r="PA128" i="1"/>
  <c r="PB128" i="1"/>
  <c r="PC128" i="1"/>
  <c r="PD128" i="1"/>
  <c r="PE128" i="1"/>
  <c r="PF128" i="1"/>
  <c r="PG128" i="1"/>
  <c r="PH128" i="1"/>
  <c r="PI128" i="1"/>
  <c r="PJ128" i="1"/>
  <c r="PK128" i="1"/>
  <c r="PL128" i="1"/>
  <c r="PM128" i="1"/>
  <c r="PN128" i="1"/>
  <c r="PO128" i="1"/>
  <c r="PP128" i="1"/>
  <c r="PQ128" i="1"/>
  <c r="PR128" i="1"/>
  <c r="PS128" i="1"/>
  <c r="PT128" i="1"/>
  <c r="PU128" i="1"/>
  <c r="PV128" i="1"/>
  <c r="PW128" i="1"/>
  <c r="PX128" i="1"/>
  <c r="PY128" i="1"/>
  <c r="PZ128" i="1"/>
  <c r="QA128" i="1"/>
  <c r="QB128" i="1"/>
  <c r="QC128" i="1"/>
  <c r="QD128" i="1"/>
  <c r="QE128" i="1"/>
  <c r="QF128" i="1"/>
  <c r="QG128" i="1"/>
  <c r="QH128" i="1"/>
  <c r="QI128" i="1"/>
  <c r="QJ128" i="1"/>
  <c r="QK128" i="1"/>
  <c r="QL128" i="1"/>
  <c r="QM128" i="1"/>
  <c r="QN128" i="1"/>
  <c r="QO128" i="1"/>
  <c r="QP128" i="1"/>
  <c r="QQ128" i="1"/>
  <c r="QR128" i="1"/>
  <c r="QS128" i="1"/>
  <c r="QT128" i="1"/>
  <c r="QU128" i="1"/>
  <c r="QV128" i="1"/>
  <c r="QW128" i="1"/>
  <c r="QX128" i="1"/>
  <c r="QY128" i="1"/>
  <c r="QZ128" i="1"/>
  <c r="RA128" i="1"/>
  <c r="RB128" i="1"/>
  <c r="RC128" i="1"/>
  <c r="RD128" i="1"/>
  <c r="RE128" i="1"/>
  <c r="RF128" i="1"/>
  <c r="RG128" i="1"/>
  <c r="RH128" i="1"/>
  <c r="RI128" i="1"/>
  <c r="RJ128" i="1"/>
  <c r="RK128" i="1"/>
  <c r="RL128" i="1"/>
  <c r="RM128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C46" i="5" s="1"/>
  <c r="D46" i="5" s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DB129" i="1"/>
  <c r="DC129" i="1"/>
  <c r="DD129" i="1"/>
  <c r="DE129" i="1"/>
  <c r="DF129" i="1"/>
  <c r="DG129" i="1"/>
  <c r="DH129" i="1"/>
  <c r="DI129" i="1"/>
  <c r="DJ129" i="1"/>
  <c r="DK129" i="1"/>
  <c r="DL129" i="1"/>
  <c r="DM129" i="1"/>
  <c r="DN129" i="1"/>
  <c r="DO129" i="1"/>
  <c r="DP129" i="1"/>
  <c r="DQ129" i="1"/>
  <c r="DR129" i="1"/>
  <c r="DS129" i="1"/>
  <c r="DT129" i="1"/>
  <c r="DU129" i="1"/>
  <c r="DV129" i="1"/>
  <c r="DW129" i="1"/>
  <c r="DX129" i="1"/>
  <c r="DY129" i="1"/>
  <c r="DZ129" i="1"/>
  <c r="EA129" i="1"/>
  <c r="EB129" i="1"/>
  <c r="EC129" i="1"/>
  <c r="ED129" i="1"/>
  <c r="EE129" i="1"/>
  <c r="EF129" i="1"/>
  <c r="EG129" i="1"/>
  <c r="EH129" i="1"/>
  <c r="EI129" i="1"/>
  <c r="EJ129" i="1"/>
  <c r="EK129" i="1"/>
  <c r="EL129" i="1"/>
  <c r="EM129" i="1"/>
  <c r="EN129" i="1"/>
  <c r="EO129" i="1"/>
  <c r="EP129" i="1"/>
  <c r="EQ129" i="1"/>
  <c r="ER129" i="1"/>
  <c r="ES129" i="1"/>
  <c r="ET129" i="1"/>
  <c r="EU129" i="1"/>
  <c r="EV129" i="1"/>
  <c r="EW129" i="1"/>
  <c r="EX129" i="1"/>
  <c r="EY129" i="1"/>
  <c r="EZ129" i="1"/>
  <c r="FA129" i="1"/>
  <c r="FB129" i="1"/>
  <c r="FC129" i="1"/>
  <c r="FD129" i="1"/>
  <c r="FE129" i="1"/>
  <c r="FF129" i="1"/>
  <c r="FG129" i="1"/>
  <c r="FH129" i="1"/>
  <c r="FI129" i="1"/>
  <c r="FJ129" i="1"/>
  <c r="FK129" i="1"/>
  <c r="FL129" i="1"/>
  <c r="FM129" i="1"/>
  <c r="FN129" i="1"/>
  <c r="FO129" i="1"/>
  <c r="FP129" i="1"/>
  <c r="FQ129" i="1"/>
  <c r="FR129" i="1"/>
  <c r="FS129" i="1"/>
  <c r="FT129" i="1"/>
  <c r="FU129" i="1"/>
  <c r="FV129" i="1"/>
  <c r="FW129" i="1"/>
  <c r="FX129" i="1"/>
  <c r="FY129" i="1"/>
  <c r="FZ129" i="1"/>
  <c r="GA129" i="1"/>
  <c r="GB129" i="1"/>
  <c r="GC129" i="1"/>
  <c r="GD129" i="1"/>
  <c r="GE129" i="1"/>
  <c r="GF129" i="1"/>
  <c r="GG129" i="1"/>
  <c r="GH129" i="1"/>
  <c r="GI129" i="1"/>
  <c r="GJ129" i="1"/>
  <c r="GK129" i="1"/>
  <c r="GL129" i="1"/>
  <c r="GM129" i="1"/>
  <c r="GN129" i="1"/>
  <c r="GO129" i="1"/>
  <c r="GP129" i="1"/>
  <c r="GQ129" i="1"/>
  <c r="GR129" i="1"/>
  <c r="GS129" i="1"/>
  <c r="GT129" i="1"/>
  <c r="GU129" i="1"/>
  <c r="GV129" i="1"/>
  <c r="GW129" i="1"/>
  <c r="GX129" i="1"/>
  <c r="GY129" i="1"/>
  <c r="GZ129" i="1"/>
  <c r="HA129" i="1"/>
  <c r="HB129" i="1"/>
  <c r="HC129" i="1"/>
  <c r="HD129" i="1"/>
  <c r="HE129" i="1"/>
  <c r="HF129" i="1"/>
  <c r="HG129" i="1"/>
  <c r="HH129" i="1"/>
  <c r="HI129" i="1"/>
  <c r="HJ129" i="1"/>
  <c r="HK129" i="1"/>
  <c r="HL129" i="1"/>
  <c r="HM129" i="1"/>
  <c r="HN129" i="1"/>
  <c r="HO129" i="1"/>
  <c r="HP129" i="1"/>
  <c r="HQ129" i="1"/>
  <c r="HR129" i="1"/>
  <c r="HS129" i="1"/>
  <c r="HT129" i="1"/>
  <c r="HU129" i="1"/>
  <c r="HV129" i="1"/>
  <c r="HW129" i="1"/>
  <c r="HX129" i="1"/>
  <c r="HY129" i="1"/>
  <c r="HZ129" i="1"/>
  <c r="IA129" i="1"/>
  <c r="IB129" i="1"/>
  <c r="IC129" i="1"/>
  <c r="ID129" i="1"/>
  <c r="IE129" i="1"/>
  <c r="IF129" i="1"/>
  <c r="IG129" i="1"/>
  <c r="IH129" i="1"/>
  <c r="II129" i="1"/>
  <c r="IJ129" i="1"/>
  <c r="IK129" i="1"/>
  <c r="IL129" i="1"/>
  <c r="IM129" i="1"/>
  <c r="IN129" i="1"/>
  <c r="IO129" i="1"/>
  <c r="IP129" i="1"/>
  <c r="IQ129" i="1"/>
  <c r="IR129" i="1"/>
  <c r="IS129" i="1"/>
  <c r="IT129" i="1"/>
  <c r="IU129" i="1"/>
  <c r="IV129" i="1"/>
  <c r="IW129" i="1"/>
  <c r="IX129" i="1"/>
  <c r="IY129" i="1"/>
  <c r="IZ129" i="1"/>
  <c r="JA129" i="1"/>
  <c r="JB129" i="1"/>
  <c r="JC129" i="1"/>
  <c r="JD129" i="1"/>
  <c r="JE129" i="1"/>
  <c r="JF129" i="1"/>
  <c r="JG129" i="1"/>
  <c r="JH129" i="1"/>
  <c r="JI129" i="1"/>
  <c r="JJ129" i="1"/>
  <c r="JK129" i="1"/>
  <c r="JL129" i="1"/>
  <c r="JM129" i="1"/>
  <c r="JN129" i="1"/>
  <c r="JO129" i="1"/>
  <c r="JP129" i="1"/>
  <c r="JQ129" i="1"/>
  <c r="JR129" i="1"/>
  <c r="JS129" i="1"/>
  <c r="JT129" i="1"/>
  <c r="JU129" i="1"/>
  <c r="JV129" i="1"/>
  <c r="JW129" i="1"/>
  <c r="JX129" i="1"/>
  <c r="JY129" i="1"/>
  <c r="JZ129" i="1"/>
  <c r="KA129" i="1"/>
  <c r="KB129" i="1"/>
  <c r="KC129" i="1"/>
  <c r="KD129" i="1"/>
  <c r="KE129" i="1"/>
  <c r="KF129" i="1"/>
  <c r="KG129" i="1"/>
  <c r="KH129" i="1"/>
  <c r="KI129" i="1"/>
  <c r="KJ129" i="1"/>
  <c r="KK129" i="1"/>
  <c r="KL129" i="1"/>
  <c r="KM129" i="1"/>
  <c r="KN129" i="1"/>
  <c r="KO129" i="1"/>
  <c r="KP129" i="1"/>
  <c r="KQ129" i="1"/>
  <c r="KR129" i="1"/>
  <c r="KS129" i="1"/>
  <c r="KT129" i="1"/>
  <c r="KU129" i="1"/>
  <c r="KV129" i="1"/>
  <c r="KW129" i="1"/>
  <c r="KX129" i="1"/>
  <c r="KY129" i="1"/>
  <c r="KZ129" i="1"/>
  <c r="LA129" i="1"/>
  <c r="LB129" i="1"/>
  <c r="LC129" i="1"/>
  <c r="LD129" i="1"/>
  <c r="LE129" i="1"/>
  <c r="LF129" i="1"/>
  <c r="LG129" i="1"/>
  <c r="LH129" i="1"/>
  <c r="LI129" i="1"/>
  <c r="LJ129" i="1"/>
  <c r="LK129" i="1"/>
  <c r="LL129" i="1"/>
  <c r="LM129" i="1"/>
  <c r="LN129" i="1"/>
  <c r="LO129" i="1"/>
  <c r="LP129" i="1"/>
  <c r="LQ129" i="1"/>
  <c r="LR129" i="1"/>
  <c r="LS129" i="1"/>
  <c r="LT129" i="1"/>
  <c r="LU129" i="1"/>
  <c r="LV129" i="1"/>
  <c r="LW129" i="1"/>
  <c r="LX129" i="1"/>
  <c r="LY129" i="1"/>
  <c r="LZ129" i="1"/>
  <c r="MA129" i="1"/>
  <c r="MB129" i="1"/>
  <c r="MC129" i="1"/>
  <c r="MD129" i="1"/>
  <c r="ME129" i="1"/>
  <c r="MF129" i="1"/>
  <c r="MG129" i="1"/>
  <c r="MH129" i="1"/>
  <c r="MI129" i="1"/>
  <c r="MJ129" i="1"/>
  <c r="MK129" i="1"/>
  <c r="ML129" i="1"/>
  <c r="MM129" i="1"/>
  <c r="MN129" i="1"/>
  <c r="MO129" i="1"/>
  <c r="MP129" i="1"/>
  <c r="MQ129" i="1"/>
  <c r="MR129" i="1"/>
  <c r="MS129" i="1"/>
  <c r="MT129" i="1"/>
  <c r="MU129" i="1"/>
  <c r="MV129" i="1"/>
  <c r="MW129" i="1"/>
  <c r="MX129" i="1"/>
  <c r="MY129" i="1"/>
  <c r="MZ129" i="1"/>
  <c r="NA129" i="1"/>
  <c r="NB129" i="1"/>
  <c r="NC129" i="1"/>
  <c r="ND129" i="1"/>
  <c r="NE129" i="1"/>
  <c r="NF129" i="1"/>
  <c r="NG129" i="1"/>
  <c r="NH129" i="1"/>
  <c r="NI129" i="1"/>
  <c r="NJ129" i="1"/>
  <c r="NK129" i="1"/>
  <c r="NL129" i="1"/>
  <c r="NM129" i="1"/>
  <c r="NN129" i="1"/>
  <c r="NO129" i="1"/>
  <c r="NP129" i="1"/>
  <c r="NQ129" i="1"/>
  <c r="NR129" i="1"/>
  <c r="NS129" i="1"/>
  <c r="NT129" i="1"/>
  <c r="NU129" i="1"/>
  <c r="NV129" i="1"/>
  <c r="NW129" i="1"/>
  <c r="NX129" i="1"/>
  <c r="NY129" i="1"/>
  <c r="NZ129" i="1"/>
  <c r="OA129" i="1"/>
  <c r="OB129" i="1"/>
  <c r="OC129" i="1"/>
  <c r="OD129" i="1"/>
  <c r="OE129" i="1"/>
  <c r="OF129" i="1"/>
  <c r="OG129" i="1"/>
  <c r="OH129" i="1"/>
  <c r="OI129" i="1"/>
  <c r="OJ129" i="1"/>
  <c r="OK129" i="1"/>
  <c r="OL129" i="1"/>
  <c r="OM129" i="1"/>
  <c r="ON129" i="1"/>
  <c r="OO129" i="1"/>
  <c r="OP129" i="1"/>
  <c r="OQ129" i="1"/>
  <c r="OR129" i="1"/>
  <c r="OS129" i="1"/>
  <c r="OT129" i="1"/>
  <c r="OU129" i="1"/>
  <c r="OV129" i="1"/>
  <c r="OW129" i="1"/>
  <c r="OX129" i="1"/>
  <c r="OY129" i="1"/>
  <c r="OZ129" i="1"/>
  <c r="PA129" i="1"/>
  <c r="PB129" i="1"/>
  <c r="PC129" i="1"/>
  <c r="PD129" i="1"/>
  <c r="PE129" i="1"/>
  <c r="PF129" i="1"/>
  <c r="PG129" i="1"/>
  <c r="PH129" i="1"/>
  <c r="PI129" i="1"/>
  <c r="PJ129" i="1"/>
  <c r="PK129" i="1"/>
  <c r="PL129" i="1"/>
  <c r="PM129" i="1"/>
  <c r="PN129" i="1"/>
  <c r="PO129" i="1"/>
  <c r="PP129" i="1"/>
  <c r="PQ129" i="1"/>
  <c r="PR129" i="1"/>
  <c r="PS129" i="1"/>
  <c r="PT129" i="1"/>
  <c r="PU129" i="1"/>
  <c r="PV129" i="1"/>
  <c r="PW129" i="1"/>
  <c r="PX129" i="1"/>
  <c r="PY129" i="1"/>
  <c r="PZ129" i="1"/>
  <c r="QA129" i="1"/>
  <c r="QB129" i="1"/>
  <c r="QC129" i="1"/>
  <c r="QD129" i="1"/>
  <c r="QE129" i="1"/>
  <c r="QF129" i="1"/>
  <c r="QG129" i="1"/>
  <c r="QH129" i="1"/>
  <c r="QI129" i="1"/>
  <c r="QJ129" i="1"/>
  <c r="QK129" i="1"/>
  <c r="QL129" i="1"/>
  <c r="QM129" i="1"/>
  <c r="QN129" i="1"/>
  <c r="QO129" i="1"/>
  <c r="QP129" i="1"/>
  <c r="QQ129" i="1"/>
  <c r="QR129" i="1"/>
  <c r="QS129" i="1"/>
  <c r="QT129" i="1"/>
  <c r="QU129" i="1"/>
  <c r="QV129" i="1"/>
  <c r="QW129" i="1"/>
  <c r="QX129" i="1"/>
  <c r="QY129" i="1"/>
  <c r="QZ129" i="1"/>
  <c r="RA129" i="1"/>
  <c r="RB129" i="1"/>
  <c r="RC129" i="1"/>
  <c r="RD129" i="1"/>
  <c r="RE129" i="1"/>
  <c r="RF129" i="1"/>
  <c r="RG129" i="1"/>
  <c r="RH129" i="1"/>
  <c r="RI129" i="1"/>
  <c r="RJ129" i="1"/>
  <c r="RK129" i="1"/>
  <c r="RL129" i="1"/>
  <c r="RM129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C47" i="5" s="1"/>
  <c r="D47" i="5" s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DO130" i="1"/>
  <c r="DP130" i="1"/>
  <c r="DQ130" i="1"/>
  <c r="DR130" i="1"/>
  <c r="DS130" i="1"/>
  <c r="DT130" i="1"/>
  <c r="DU130" i="1"/>
  <c r="DV130" i="1"/>
  <c r="DW130" i="1"/>
  <c r="DX130" i="1"/>
  <c r="DY130" i="1"/>
  <c r="DZ130" i="1"/>
  <c r="EA130" i="1"/>
  <c r="EB130" i="1"/>
  <c r="EC130" i="1"/>
  <c r="ED130" i="1"/>
  <c r="EE130" i="1"/>
  <c r="EF130" i="1"/>
  <c r="EG130" i="1"/>
  <c r="EH130" i="1"/>
  <c r="EI130" i="1"/>
  <c r="EJ130" i="1"/>
  <c r="EK130" i="1"/>
  <c r="EL130" i="1"/>
  <c r="EM130" i="1"/>
  <c r="EN130" i="1"/>
  <c r="EO130" i="1"/>
  <c r="EP130" i="1"/>
  <c r="EQ130" i="1"/>
  <c r="ER130" i="1"/>
  <c r="ES130" i="1"/>
  <c r="ET130" i="1"/>
  <c r="EU130" i="1"/>
  <c r="EV130" i="1"/>
  <c r="EW130" i="1"/>
  <c r="EX130" i="1"/>
  <c r="EY130" i="1"/>
  <c r="EZ130" i="1"/>
  <c r="FA130" i="1"/>
  <c r="FB130" i="1"/>
  <c r="FC130" i="1"/>
  <c r="FD130" i="1"/>
  <c r="FE130" i="1"/>
  <c r="FF130" i="1"/>
  <c r="FG130" i="1"/>
  <c r="FH130" i="1"/>
  <c r="FI130" i="1"/>
  <c r="FJ130" i="1"/>
  <c r="FK130" i="1"/>
  <c r="FL130" i="1"/>
  <c r="FM130" i="1"/>
  <c r="FN130" i="1"/>
  <c r="FO130" i="1"/>
  <c r="FP130" i="1"/>
  <c r="FQ130" i="1"/>
  <c r="FR130" i="1"/>
  <c r="FS130" i="1"/>
  <c r="FT130" i="1"/>
  <c r="FU130" i="1"/>
  <c r="FV130" i="1"/>
  <c r="FW130" i="1"/>
  <c r="FX130" i="1"/>
  <c r="FY130" i="1"/>
  <c r="FZ130" i="1"/>
  <c r="GA130" i="1"/>
  <c r="GB130" i="1"/>
  <c r="GC130" i="1"/>
  <c r="GD130" i="1"/>
  <c r="GE130" i="1"/>
  <c r="GF130" i="1"/>
  <c r="GG130" i="1"/>
  <c r="GH130" i="1"/>
  <c r="GI130" i="1"/>
  <c r="GJ130" i="1"/>
  <c r="GK130" i="1"/>
  <c r="GL130" i="1"/>
  <c r="GM130" i="1"/>
  <c r="GN130" i="1"/>
  <c r="GO130" i="1"/>
  <c r="GP130" i="1"/>
  <c r="GQ130" i="1"/>
  <c r="GR130" i="1"/>
  <c r="GS130" i="1"/>
  <c r="GT130" i="1"/>
  <c r="GU130" i="1"/>
  <c r="GV130" i="1"/>
  <c r="GW130" i="1"/>
  <c r="GX130" i="1"/>
  <c r="GY130" i="1"/>
  <c r="GZ130" i="1"/>
  <c r="HA130" i="1"/>
  <c r="HB130" i="1"/>
  <c r="HC130" i="1"/>
  <c r="HD130" i="1"/>
  <c r="HE130" i="1"/>
  <c r="HF130" i="1"/>
  <c r="HG130" i="1"/>
  <c r="HH130" i="1"/>
  <c r="HI130" i="1"/>
  <c r="HJ130" i="1"/>
  <c r="HK130" i="1"/>
  <c r="HL130" i="1"/>
  <c r="HM130" i="1"/>
  <c r="HN130" i="1"/>
  <c r="HO130" i="1"/>
  <c r="HP130" i="1"/>
  <c r="HQ130" i="1"/>
  <c r="HR130" i="1"/>
  <c r="HS130" i="1"/>
  <c r="HT130" i="1"/>
  <c r="HU130" i="1"/>
  <c r="HV130" i="1"/>
  <c r="HW130" i="1"/>
  <c r="HX130" i="1"/>
  <c r="HY130" i="1"/>
  <c r="HZ130" i="1"/>
  <c r="IA130" i="1"/>
  <c r="IB130" i="1"/>
  <c r="IC130" i="1"/>
  <c r="ID130" i="1"/>
  <c r="IE130" i="1"/>
  <c r="IF130" i="1"/>
  <c r="IG130" i="1"/>
  <c r="IH130" i="1"/>
  <c r="II130" i="1"/>
  <c r="IJ130" i="1"/>
  <c r="IK130" i="1"/>
  <c r="IL130" i="1"/>
  <c r="IM130" i="1"/>
  <c r="IN130" i="1"/>
  <c r="IO130" i="1"/>
  <c r="IP130" i="1"/>
  <c r="IQ130" i="1"/>
  <c r="IR130" i="1"/>
  <c r="IS130" i="1"/>
  <c r="IT130" i="1"/>
  <c r="IU130" i="1"/>
  <c r="IV130" i="1"/>
  <c r="IW130" i="1"/>
  <c r="IX130" i="1"/>
  <c r="IY130" i="1"/>
  <c r="IZ130" i="1"/>
  <c r="JA130" i="1"/>
  <c r="JB130" i="1"/>
  <c r="JC130" i="1"/>
  <c r="JD130" i="1"/>
  <c r="JE130" i="1"/>
  <c r="JF130" i="1"/>
  <c r="JG130" i="1"/>
  <c r="JH130" i="1"/>
  <c r="JI130" i="1"/>
  <c r="JJ130" i="1"/>
  <c r="JK130" i="1"/>
  <c r="JL130" i="1"/>
  <c r="JM130" i="1"/>
  <c r="JN130" i="1"/>
  <c r="JO130" i="1"/>
  <c r="JP130" i="1"/>
  <c r="JQ130" i="1"/>
  <c r="JR130" i="1"/>
  <c r="JS130" i="1"/>
  <c r="JT130" i="1"/>
  <c r="JU130" i="1"/>
  <c r="JV130" i="1"/>
  <c r="JW130" i="1"/>
  <c r="JX130" i="1"/>
  <c r="JY130" i="1"/>
  <c r="JZ130" i="1"/>
  <c r="KA130" i="1"/>
  <c r="KB130" i="1"/>
  <c r="KC130" i="1"/>
  <c r="KD130" i="1"/>
  <c r="KE130" i="1"/>
  <c r="KF130" i="1"/>
  <c r="KG130" i="1"/>
  <c r="KH130" i="1"/>
  <c r="KI130" i="1"/>
  <c r="KJ130" i="1"/>
  <c r="KK130" i="1"/>
  <c r="KL130" i="1"/>
  <c r="KM130" i="1"/>
  <c r="KN130" i="1"/>
  <c r="KO130" i="1"/>
  <c r="KP130" i="1"/>
  <c r="KQ130" i="1"/>
  <c r="KR130" i="1"/>
  <c r="KS130" i="1"/>
  <c r="KT130" i="1"/>
  <c r="KU130" i="1"/>
  <c r="KV130" i="1"/>
  <c r="KW130" i="1"/>
  <c r="KX130" i="1"/>
  <c r="KY130" i="1"/>
  <c r="KZ130" i="1"/>
  <c r="LA130" i="1"/>
  <c r="LB130" i="1"/>
  <c r="LC130" i="1"/>
  <c r="LD130" i="1"/>
  <c r="LE130" i="1"/>
  <c r="LF130" i="1"/>
  <c r="LG130" i="1"/>
  <c r="LH130" i="1"/>
  <c r="LI130" i="1"/>
  <c r="LJ130" i="1"/>
  <c r="LK130" i="1"/>
  <c r="LL130" i="1"/>
  <c r="LM130" i="1"/>
  <c r="LN130" i="1"/>
  <c r="LO130" i="1"/>
  <c r="LP130" i="1"/>
  <c r="LQ130" i="1"/>
  <c r="LR130" i="1"/>
  <c r="LS130" i="1"/>
  <c r="LT130" i="1"/>
  <c r="LU130" i="1"/>
  <c r="LV130" i="1"/>
  <c r="LW130" i="1"/>
  <c r="LX130" i="1"/>
  <c r="LY130" i="1"/>
  <c r="LZ130" i="1"/>
  <c r="MA130" i="1"/>
  <c r="MB130" i="1"/>
  <c r="MC130" i="1"/>
  <c r="MD130" i="1"/>
  <c r="ME130" i="1"/>
  <c r="MF130" i="1"/>
  <c r="MG130" i="1"/>
  <c r="MH130" i="1"/>
  <c r="MI130" i="1"/>
  <c r="MJ130" i="1"/>
  <c r="MK130" i="1"/>
  <c r="ML130" i="1"/>
  <c r="MM130" i="1"/>
  <c r="MN130" i="1"/>
  <c r="MO130" i="1"/>
  <c r="MP130" i="1"/>
  <c r="MQ130" i="1"/>
  <c r="MR130" i="1"/>
  <c r="MS130" i="1"/>
  <c r="MT130" i="1"/>
  <c r="MU130" i="1"/>
  <c r="MV130" i="1"/>
  <c r="MW130" i="1"/>
  <c r="MX130" i="1"/>
  <c r="MY130" i="1"/>
  <c r="MZ130" i="1"/>
  <c r="NA130" i="1"/>
  <c r="NB130" i="1"/>
  <c r="NC130" i="1"/>
  <c r="ND130" i="1"/>
  <c r="NE130" i="1"/>
  <c r="NF130" i="1"/>
  <c r="NG130" i="1"/>
  <c r="NH130" i="1"/>
  <c r="NI130" i="1"/>
  <c r="NJ130" i="1"/>
  <c r="NK130" i="1"/>
  <c r="NL130" i="1"/>
  <c r="NM130" i="1"/>
  <c r="NN130" i="1"/>
  <c r="NO130" i="1"/>
  <c r="NP130" i="1"/>
  <c r="NQ130" i="1"/>
  <c r="NR130" i="1"/>
  <c r="NS130" i="1"/>
  <c r="NT130" i="1"/>
  <c r="NU130" i="1"/>
  <c r="NV130" i="1"/>
  <c r="NW130" i="1"/>
  <c r="NX130" i="1"/>
  <c r="NY130" i="1"/>
  <c r="NZ130" i="1"/>
  <c r="OA130" i="1"/>
  <c r="OB130" i="1"/>
  <c r="OC130" i="1"/>
  <c r="OD130" i="1"/>
  <c r="OE130" i="1"/>
  <c r="OF130" i="1"/>
  <c r="OG130" i="1"/>
  <c r="OH130" i="1"/>
  <c r="OI130" i="1"/>
  <c r="OJ130" i="1"/>
  <c r="OK130" i="1"/>
  <c r="OL130" i="1"/>
  <c r="OM130" i="1"/>
  <c r="ON130" i="1"/>
  <c r="OO130" i="1"/>
  <c r="OP130" i="1"/>
  <c r="OQ130" i="1"/>
  <c r="OR130" i="1"/>
  <c r="OS130" i="1"/>
  <c r="OT130" i="1"/>
  <c r="OU130" i="1"/>
  <c r="OV130" i="1"/>
  <c r="OW130" i="1"/>
  <c r="OX130" i="1"/>
  <c r="OY130" i="1"/>
  <c r="OZ130" i="1"/>
  <c r="PA130" i="1"/>
  <c r="PB130" i="1"/>
  <c r="PC130" i="1"/>
  <c r="PD130" i="1"/>
  <c r="PE130" i="1"/>
  <c r="PF130" i="1"/>
  <c r="PG130" i="1"/>
  <c r="PH130" i="1"/>
  <c r="PI130" i="1"/>
  <c r="PJ130" i="1"/>
  <c r="PK130" i="1"/>
  <c r="PL130" i="1"/>
  <c r="PM130" i="1"/>
  <c r="PN130" i="1"/>
  <c r="PO130" i="1"/>
  <c r="PP130" i="1"/>
  <c r="PQ130" i="1"/>
  <c r="PR130" i="1"/>
  <c r="PS130" i="1"/>
  <c r="PT130" i="1"/>
  <c r="PU130" i="1"/>
  <c r="PV130" i="1"/>
  <c r="PW130" i="1"/>
  <c r="PX130" i="1"/>
  <c r="PY130" i="1"/>
  <c r="PZ130" i="1"/>
  <c r="QA130" i="1"/>
  <c r="QB130" i="1"/>
  <c r="QC130" i="1"/>
  <c r="QD130" i="1"/>
  <c r="QE130" i="1"/>
  <c r="QF130" i="1"/>
  <c r="QG130" i="1"/>
  <c r="QH130" i="1"/>
  <c r="QI130" i="1"/>
  <c r="QJ130" i="1"/>
  <c r="QK130" i="1"/>
  <c r="QL130" i="1"/>
  <c r="QM130" i="1"/>
  <c r="QN130" i="1"/>
  <c r="QO130" i="1"/>
  <c r="QP130" i="1"/>
  <c r="QQ130" i="1"/>
  <c r="QR130" i="1"/>
  <c r="QS130" i="1"/>
  <c r="QT130" i="1"/>
  <c r="QU130" i="1"/>
  <c r="QV130" i="1"/>
  <c r="QW130" i="1"/>
  <c r="QX130" i="1"/>
  <c r="QY130" i="1"/>
  <c r="QZ130" i="1"/>
  <c r="RA130" i="1"/>
  <c r="RB130" i="1"/>
  <c r="RC130" i="1"/>
  <c r="RD130" i="1"/>
  <c r="RE130" i="1"/>
  <c r="RF130" i="1"/>
  <c r="RG130" i="1"/>
  <c r="RH130" i="1"/>
  <c r="RI130" i="1"/>
  <c r="RJ130" i="1"/>
  <c r="RK130" i="1"/>
  <c r="RL130" i="1"/>
  <c r="RM130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C48" i="5" s="1"/>
  <c r="D48" i="5" s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DB131" i="1"/>
  <c r="DC131" i="1"/>
  <c r="DD131" i="1"/>
  <c r="DE131" i="1"/>
  <c r="DF131" i="1"/>
  <c r="DG131" i="1"/>
  <c r="DH131" i="1"/>
  <c r="DI131" i="1"/>
  <c r="DJ131" i="1"/>
  <c r="DK131" i="1"/>
  <c r="DL131" i="1"/>
  <c r="DM131" i="1"/>
  <c r="DN131" i="1"/>
  <c r="DO131" i="1"/>
  <c r="DP131" i="1"/>
  <c r="DQ131" i="1"/>
  <c r="DR131" i="1"/>
  <c r="DS131" i="1"/>
  <c r="DT131" i="1"/>
  <c r="DU131" i="1"/>
  <c r="DV131" i="1"/>
  <c r="DW131" i="1"/>
  <c r="DX131" i="1"/>
  <c r="DY131" i="1"/>
  <c r="DZ131" i="1"/>
  <c r="EA131" i="1"/>
  <c r="EB131" i="1"/>
  <c r="EC131" i="1"/>
  <c r="ED131" i="1"/>
  <c r="EE131" i="1"/>
  <c r="EF131" i="1"/>
  <c r="EG131" i="1"/>
  <c r="EH131" i="1"/>
  <c r="EI131" i="1"/>
  <c r="EJ131" i="1"/>
  <c r="EK131" i="1"/>
  <c r="EL131" i="1"/>
  <c r="EM131" i="1"/>
  <c r="EN131" i="1"/>
  <c r="EO131" i="1"/>
  <c r="EP131" i="1"/>
  <c r="EQ131" i="1"/>
  <c r="ER131" i="1"/>
  <c r="ES131" i="1"/>
  <c r="ET131" i="1"/>
  <c r="EU131" i="1"/>
  <c r="EV131" i="1"/>
  <c r="EW131" i="1"/>
  <c r="EX131" i="1"/>
  <c r="EY131" i="1"/>
  <c r="EZ131" i="1"/>
  <c r="FA131" i="1"/>
  <c r="FB131" i="1"/>
  <c r="FC131" i="1"/>
  <c r="FD131" i="1"/>
  <c r="FE131" i="1"/>
  <c r="FF131" i="1"/>
  <c r="FG131" i="1"/>
  <c r="FH131" i="1"/>
  <c r="FI131" i="1"/>
  <c r="FJ131" i="1"/>
  <c r="FK131" i="1"/>
  <c r="FL131" i="1"/>
  <c r="FM131" i="1"/>
  <c r="FN131" i="1"/>
  <c r="FO131" i="1"/>
  <c r="FP131" i="1"/>
  <c r="FQ131" i="1"/>
  <c r="FR131" i="1"/>
  <c r="FS131" i="1"/>
  <c r="FT131" i="1"/>
  <c r="FU131" i="1"/>
  <c r="FV131" i="1"/>
  <c r="FW131" i="1"/>
  <c r="FX131" i="1"/>
  <c r="FY131" i="1"/>
  <c r="FZ131" i="1"/>
  <c r="GA131" i="1"/>
  <c r="GB131" i="1"/>
  <c r="GC131" i="1"/>
  <c r="GD131" i="1"/>
  <c r="GE131" i="1"/>
  <c r="GF131" i="1"/>
  <c r="GG131" i="1"/>
  <c r="GH131" i="1"/>
  <c r="GI131" i="1"/>
  <c r="GJ131" i="1"/>
  <c r="GK131" i="1"/>
  <c r="GL131" i="1"/>
  <c r="GM131" i="1"/>
  <c r="GN131" i="1"/>
  <c r="GO131" i="1"/>
  <c r="GP131" i="1"/>
  <c r="GQ131" i="1"/>
  <c r="GR131" i="1"/>
  <c r="GS131" i="1"/>
  <c r="GT131" i="1"/>
  <c r="GU131" i="1"/>
  <c r="GV131" i="1"/>
  <c r="GW131" i="1"/>
  <c r="GX131" i="1"/>
  <c r="GY131" i="1"/>
  <c r="GZ131" i="1"/>
  <c r="HA131" i="1"/>
  <c r="HB131" i="1"/>
  <c r="HC131" i="1"/>
  <c r="HD131" i="1"/>
  <c r="HE131" i="1"/>
  <c r="HF131" i="1"/>
  <c r="HG131" i="1"/>
  <c r="HH131" i="1"/>
  <c r="HI131" i="1"/>
  <c r="HJ131" i="1"/>
  <c r="HK131" i="1"/>
  <c r="HL131" i="1"/>
  <c r="HM131" i="1"/>
  <c r="HN131" i="1"/>
  <c r="HO131" i="1"/>
  <c r="HP131" i="1"/>
  <c r="HQ131" i="1"/>
  <c r="HR131" i="1"/>
  <c r="HS131" i="1"/>
  <c r="HT131" i="1"/>
  <c r="HU131" i="1"/>
  <c r="HV131" i="1"/>
  <c r="HW131" i="1"/>
  <c r="HX131" i="1"/>
  <c r="HY131" i="1"/>
  <c r="HZ131" i="1"/>
  <c r="IA131" i="1"/>
  <c r="IB131" i="1"/>
  <c r="IC131" i="1"/>
  <c r="ID131" i="1"/>
  <c r="IE131" i="1"/>
  <c r="IF131" i="1"/>
  <c r="IG131" i="1"/>
  <c r="IH131" i="1"/>
  <c r="II131" i="1"/>
  <c r="IJ131" i="1"/>
  <c r="IK131" i="1"/>
  <c r="IL131" i="1"/>
  <c r="IM131" i="1"/>
  <c r="IN131" i="1"/>
  <c r="IO131" i="1"/>
  <c r="IP131" i="1"/>
  <c r="IQ131" i="1"/>
  <c r="IR131" i="1"/>
  <c r="IS131" i="1"/>
  <c r="IT131" i="1"/>
  <c r="IU131" i="1"/>
  <c r="IV131" i="1"/>
  <c r="IW131" i="1"/>
  <c r="IX131" i="1"/>
  <c r="IY131" i="1"/>
  <c r="IZ131" i="1"/>
  <c r="JA131" i="1"/>
  <c r="JB131" i="1"/>
  <c r="JC131" i="1"/>
  <c r="JD131" i="1"/>
  <c r="JE131" i="1"/>
  <c r="JF131" i="1"/>
  <c r="JG131" i="1"/>
  <c r="JH131" i="1"/>
  <c r="JI131" i="1"/>
  <c r="JJ131" i="1"/>
  <c r="JK131" i="1"/>
  <c r="JL131" i="1"/>
  <c r="JM131" i="1"/>
  <c r="JN131" i="1"/>
  <c r="JO131" i="1"/>
  <c r="JP131" i="1"/>
  <c r="JQ131" i="1"/>
  <c r="JR131" i="1"/>
  <c r="JS131" i="1"/>
  <c r="JT131" i="1"/>
  <c r="JU131" i="1"/>
  <c r="JV131" i="1"/>
  <c r="JW131" i="1"/>
  <c r="JX131" i="1"/>
  <c r="JY131" i="1"/>
  <c r="JZ131" i="1"/>
  <c r="KA131" i="1"/>
  <c r="KB131" i="1"/>
  <c r="KC131" i="1"/>
  <c r="KD131" i="1"/>
  <c r="KE131" i="1"/>
  <c r="KF131" i="1"/>
  <c r="KG131" i="1"/>
  <c r="KH131" i="1"/>
  <c r="KI131" i="1"/>
  <c r="KJ131" i="1"/>
  <c r="KK131" i="1"/>
  <c r="KL131" i="1"/>
  <c r="KM131" i="1"/>
  <c r="KN131" i="1"/>
  <c r="KO131" i="1"/>
  <c r="KP131" i="1"/>
  <c r="KQ131" i="1"/>
  <c r="KR131" i="1"/>
  <c r="KS131" i="1"/>
  <c r="KT131" i="1"/>
  <c r="KU131" i="1"/>
  <c r="KV131" i="1"/>
  <c r="KW131" i="1"/>
  <c r="KX131" i="1"/>
  <c r="KY131" i="1"/>
  <c r="KZ131" i="1"/>
  <c r="LA131" i="1"/>
  <c r="LB131" i="1"/>
  <c r="LC131" i="1"/>
  <c r="LD131" i="1"/>
  <c r="LE131" i="1"/>
  <c r="LF131" i="1"/>
  <c r="LG131" i="1"/>
  <c r="LH131" i="1"/>
  <c r="LI131" i="1"/>
  <c r="LJ131" i="1"/>
  <c r="LK131" i="1"/>
  <c r="LL131" i="1"/>
  <c r="LM131" i="1"/>
  <c r="LN131" i="1"/>
  <c r="LO131" i="1"/>
  <c r="LP131" i="1"/>
  <c r="LQ131" i="1"/>
  <c r="LR131" i="1"/>
  <c r="LS131" i="1"/>
  <c r="LT131" i="1"/>
  <c r="LU131" i="1"/>
  <c r="LV131" i="1"/>
  <c r="LW131" i="1"/>
  <c r="LX131" i="1"/>
  <c r="LY131" i="1"/>
  <c r="LZ131" i="1"/>
  <c r="MA131" i="1"/>
  <c r="MB131" i="1"/>
  <c r="MC131" i="1"/>
  <c r="MD131" i="1"/>
  <c r="ME131" i="1"/>
  <c r="MF131" i="1"/>
  <c r="MG131" i="1"/>
  <c r="MH131" i="1"/>
  <c r="MI131" i="1"/>
  <c r="MJ131" i="1"/>
  <c r="MK131" i="1"/>
  <c r="ML131" i="1"/>
  <c r="MM131" i="1"/>
  <c r="MN131" i="1"/>
  <c r="MO131" i="1"/>
  <c r="MP131" i="1"/>
  <c r="MQ131" i="1"/>
  <c r="MR131" i="1"/>
  <c r="MS131" i="1"/>
  <c r="MT131" i="1"/>
  <c r="MU131" i="1"/>
  <c r="MV131" i="1"/>
  <c r="MW131" i="1"/>
  <c r="MX131" i="1"/>
  <c r="MY131" i="1"/>
  <c r="MZ131" i="1"/>
  <c r="NA131" i="1"/>
  <c r="NB131" i="1"/>
  <c r="NC131" i="1"/>
  <c r="ND131" i="1"/>
  <c r="NE131" i="1"/>
  <c r="NF131" i="1"/>
  <c r="NG131" i="1"/>
  <c r="NH131" i="1"/>
  <c r="NI131" i="1"/>
  <c r="NJ131" i="1"/>
  <c r="NK131" i="1"/>
  <c r="NL131" i="1"/>
  <c r="NM131" i="1"/>
  <c r="NN131" i="1"/>
  <c r="NO131" i="1"/>
  <c r="NP131" i="1"/>
  <c r="NQ131" i="1"/>
  <c r="NR131" i="1"/>
  <c r="NS131" i="1"/>
  <c r="NT131" i="1"/>
  <c r="NU131" i="1"/>
  <c r="NV131" i="1"/>
  <c r="NW131" i="1"/>
  <c r="NX131" i="1"/>
  <c r="NY131" i="1"/>
  <c r="NZ131" i="1"/>
  <c r="OA131" i="1"/>
  <c r="OB131" i="1"/>
  <c r="OC131" i="1"/>
  <c r="OD131" i="1"/>
  <c r="OE131" i="1"/>
  <c r="OF131" i="1"/>
  <c r="OG131" i="1"/>
  <c r="OH131" i="1"/>
  <c r="OI131" i="1"/>
  <c r="OJ131" i="1"/>
  <c r="OK131" i="1"/>
  <c r="OL131" i="1"/>
  <c r="OM131" i="1"/>
  <c r="ON131" i="1"/>
  <c r="OO131" i="1"/>
  <c r="OP131" i="1"/>
  <c r="OQ131" i="1"/>
  <c r="OR131" i="1"/>
  <c r="OS131" i="1"/>
  <c r="OT131" i="1"/>
  <c r="OU131" i="1"/>
  <c r="OV131" i="1"/>
  <c r="OW131" i="1"/>
  <c r="OX131" i="1"/>
  <c r="OY131" i="1"/>
  <c r="OZ131" i="1"/>
  <c r="PA131" i="1"/>
  <c r="PB131" i="1"/>
  <c r="PC131" i="1"/>
  <c r="PD131" i="1"/>
  <c r="PE131" i="1"/>
  <c r="PF131" i="1"/>
  <c r="PG131" i="1"/>
  <c r="PH131" i="1"/>
  <c r="PI131" i="1"/>
  <c r="PJ131" i="1"/>
  <c r="PK131" i="1"/>
  <c r="PL131" i="1"/>
  <c r="PM131" i="1"/>
  <c r="PN131" i="1"/>
  <c r="PO131" i="1"/>
  <c r="PP131" i="1"/>
  <c r="PQ131" i="1"/>
  <c r="PR131" i="1"/>
  <c r="PS131" i="1"/>
  <c r="PT131" i="1"/>
  <c r="PU131" i="1"/>
  <c r="PV131" i="1"/>
  <c r="PW131" i="1"/>
  <c r="PX131" i="1"/>
  <c r="PY131" i="1"/>
  <c r="PZ131" i="1"/>
  <c r="QA131" i="1"/>
  <c r="QB131" i="1"/>
  <c r="QC131" i="1"/>
  <c r="QD131" i="1"/>
  <c r="QE131" i="1"/>
  <c r="QF131" i="1"/>
  <c r="QG131" i="1"/>
  <c r="QH131" i="1"/>
  <c r="QI131" i="1"/>
  <c r="QJ131" i="1"/>
  <c r="QK131" i="1"/>
  <c r="QL131" i="1"/>
  <c r="QM131" i="1"/>
  <c r="QN131" i="1"/>
  <c r="QO131" i="1"/>
  <c r="QP131" i="1"/>
  <c r="QQ131" i="1"/>
  <c r="QR131" i="1"/>
  <c r="QS131" i="1"/>
  <c r="QT131" i="1"/>
  <c r="QU131" i="1"/>
  <c r="QV131" i="1"/>
  <c r="QW131" i="1"/>
  <c r="QX131" i="1"/>
  <c r="QY131" i="1"/>
  <c r="QZ131" i="1"/>
  <c r="RA131" i="1"/>
  <c r="RB131" i="1"/>
  <c r="RC131" i="1"/>
  <c r="RD131" i="1"/>
  <c r="RE131" i="1"/>
  <c r="RF131" i="1"/>
  <c r="RG131" i="1"/>
  <c r="RH131" i="1"/>
  <c r="RI131" i="1"/>
  <c r="RJ131" i="1"/>
  <c r="RK131" i="1"/>
  <c r="RL131" i="1"/>
  <c r="RM131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C49" i="5" s="1"/>
  <c r="D49" i="5" s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G132" i="1"/>
  <c r="DH132" i="1"/>
  <c r="DI132" i="1"/>
  <c r="DJ132" i="1"/>
  <c r="DK132" i="1"/>
  <c r="DL132" i="1"/>
  <c r="DM132" i="1"/>
  <c r="DN132" i="1"/>
  <c r="DO132" i="1"/>
  <c r="DP132" i="1"/>
  <c r="DQ132" i="1"/>
  <c r="DR132" i="1"/>
  <c r="DS132" i="1"/>
  <c r="DT132" i="1"/>
  <c r="DU132" i="1"/>
  <c r="DV132" i="1"/>
  <c r="DW132" i="1"/>
  <c r="DX132" i="1"/>
  <c r="DY132" i="1"/>
  <c r="DZ132" i="1"/>
  <c r="EA132" i="1"/>
  <c r="EB132" i="1"/>
  <c r="EC132" i="1"/>
  <c r="ED132" i="1"/>
  <c r="EE132" i="1"/>
  <c r="EF132" i="1"/>
  <c r="EG132" i="1"/>
  <c r="EH132" i="1"/>
  <c r="EI132" i="1"/>
  <c r="EJ132" i="1"/>
  <c r="EK132" i="1"/>
  <c r="EL132" i="1"/>
  <c r="EM132" i="1"/>
  <c r="EN132" i="1"/>
  <c r="EO132" i="1"/>
  <c r="EP132" i="1"/>
  <c r="EQ132" i="1"/>
  <c r="ER132" i="1"/>
  <c r="ES132" i="1"/>
  <c r="ET132" i="1"/>
  <c r="EU132" i="1"/>
  <c r="EV132" i="1"/>
  <c r="EW132" i="1"/>
  <c r="EX132" i="1"/>
  <c r="EY132" i="1"/>
  <c r="EZ132" i="1"/>
  <c r="FA132" i="1"/>
  <c r="FB132" i="1"/>
  <c r="FC132" i="1"/>
  <c r="FD132" i="1"/>
  <c r="FE132" i="1"/>
  <c r="FF132" i="1"/>
  <c r="FG132" i="1"/>
  <c r="FH132" i="1"/>
  <c r="FI132" i="1"/>
  <c r="FJ132" i="1"/>
  <c r="FK132" i="1"/>
  <c r="FL132" i="1"/>
  <c r="FM132" i="1"/>
  <c r="FN132" i="1"/>
  <c r="FO132" i="1"/>
  <c r="FP132" i="1"/>
  <c r="FQ132" i="1"/>
  <c r="FR132" i="1"/>
  <c r="FS132" i="1"/>
  <c r="FT132" i="1"/>
  <c r="FU132" i="1"/>
  <c r="FV132" i="1"/>
  <c r="FW132" i="1"/>
  <c r="FX132" i="1"/>
  <c r="FY132" i="1"/>
  <c r="FZ132" i="1"/>
  <c r="GA132" i="1"/>
  <c r="GB132" i="1"/>
  <c r="GC132" i="1"/>
  <c r="GD132" i="1"/>
  <c r="GE132" i="1"/>
  <c r="GF132" i="1"/>
  <c r="GG132" i="1"/>
  <c r="GH132" i="1"/>
  <c r="GI132" i="1"/>
  <c r="GJ132" i="1"/>
  <c r="GK132" i="1"/>
  <c r="GL132" i="1"/>
  <c r="GM132" i="1"/>
  <c r="GN132" i="1"/>
  <c r="GO132" i="1"/>
  <c r="GP132" i="1"/>
  <c r="GQ132" i="1"/>
  <c r="GR132" i="1"/>
  <c r="GS132" i="1"/>
  <c r="GT132" i="1"/>
  <c r="GU132" i="1"/>
  <c r="GV132" i="1"/>
  <c r="GW132" i="1"/>
  <c r="GX132" i="1"/>
  <c r="GY132" i="1"/>
  <c r="GZ132" i="1"/>
  <c r="HA132" i="1"/>
  <c r="HB132" i="1"/>
  <c r="HC132" i="1"/>
  <c r="HD132" i="1"/>
  <c r="HE132" i="1"/>
  <c r="HF132" i="1"/>
  <c r="HG132" i="1"/>
  <c r="HH132" i="1"/>
  <c r="HI132" i="1"/>
  <c r="HJ132" i="1"/>
  <c r="HK132" i="1"/>
  <c r="HL132" i="1"/>
  <c r="HM132" i="1"/>
  <c r="HN132" i="1"/>
  <c r="HO132" i="1"/>
  <c r="HP132" i="1"/>
  <c r="HQ132" i="1"/>
  <c r="HR132" i="1"/>
  <c r="HS132" i="1"/>
  <c r="HT132" i="1"/>
  <c r="HU132" i="1"/>
  <c r="HV132" i="1"/>
  <c r="HW132" i="1"/>
  <c r="HX132" i="1"/>
  <c r="HY132" i="1"/>
  <c r="HZ132" i="1"/>
  <c r="IA132" i="1"/>
  <c r="IB132" i="1"/>
  <c r="IC132" i="1"/>
  <c r="ID132" i="1"/>
  <c r="IE132" i="1"/>
  <c r="IF132" i="1"/>
  <c r="IG132" i="1"/>
  <c r="IH132" i="1"/>
  <c r="II132" i="1"/>
  <c r="IJ132" i="1"/>
  <c r="IK132" i="1"/>
  <c r="IL132" i="1"/>
  <c r="IM132" i="1"/>
  <c r="IN132" i="1"/>
  <c r="IO132" i="1"/>
  <c r="IP132" i="1"/>
  <c r="IQ132" i="1"/>
  <c r="IR132" i="1"/>
  <c r="IS132" i="1"/>
  <c r="IT132" i="1"/>
  <c r="IU132" i="1"/>
  <c r="IV132" i="1"/>
  <c r="IW132" i="1"/>
  <c r="IX132" i="1"/>
  <c r="IY132" i="1"/>
  <c r="IZ132" i="1"/>
  <c r="JA132" i="1"/>
  <c r="JB132" i="1"/>
  <c r="JC132" i="1"/>
  <c r="JD132" i="1"/>
  <c r="JE132" i="1"/>
  <c r="JF132" i="1"/>
  <c r="JG132" i="1"/>
  <c r="JH132" i="1"/>
  <c r="JI132" i="1"/>
  <c r="JJ132" i="1"/>
  <c r="JK132" i="1"/>
  <c r="JL132" i="1"/>
  <c r="JM132" i="1"/>
  <c r="JN132" i="1"/>
  <c r="JO132" i="1"/>
  <c r="JP132" i="1"/>
  <c r="JQ132" i="1"/>
  <c r="JR132" i="1"/>
  <c r="JS132" i="1"/>
  <c r="JT132" i="1"/>
  <c r="JU132" i="1"/>
  <c r="JV132" i="1"/>
  <c r="JW132" i="1"/>
  <c r="JX132" i="1"/>
  <c r="JY132" i="1"/>
  <c r="JZ132" i="1"/>
  <c r="KA132" i="1"/>
  <c r="KB132" i="1"/>
  <c r="KC132" i="1"/>
  <c r="KD132" i="1"/>
  <c r="KE132" i="1"/>
  <c r="KF132" i="1"/>
  <c r="KG132" i="1"/>
  <c r="KH132" i="1"/>
  <c r="KI132" i="1"/>
  <c r="KJ132" i="1"/>
  <c r="KK132" i="1"/>
  <c r="KL132" i="1"/>
  <c r="KM132" i="1"/>
  <c r="KN132" i="1"/>
  <c r="KO132" i="1"/>
  <c r="KP132" i="1"/>
  <c r="KQ132" i="1"/>
  <c r="KR132" i="1"/>
  <c r="KS132" i="1"/>
  <c r="KT132" i="1"/>
  <c r="KU132" i="1"/>
  <c r="KV132" i="1"/>
  <c r="KW132" i="1"/>
  <c r="KX132" i="1"/>
  <c r="KY132" i="1"/>
  <c r="KZ132" i="1"/>
  <c r="LA132" i="1"/>
  <c r="LB132" i="1"/>
  <c r="LC132" i="1"/>
  <c r="LD132" i="1"/>
  <c r="LE132" i="1"/>
  <c r="LF132" i="1"/>
  <c r="LG132" i="1"/>
  <c r="LH132" i="1"/>
  <c r="LI132" i="1"/>
  <c r="LJ132" i="1"/>
  <c r="LK132" i="1"/>
  <c r="LL132" i="1"/>
  <c r="LM132" i="1"/>
  <c r="LN132" i="1"/>
  <c r="LO132" i="1"/>
  <c r="LP132" i="1"/>
  <c r="LQ132" i="1"/>
  <c r="LR132" i="1"/>
  <c r="LS132" i="1"/>
  <c r="LT132" i="1"/>
  <c r="LU132" i="1"/>
  <c r="LV132" i="1"/>
  <c r="LW132" i="1"/>
  <c r="LX132" i="1"/>
  <c r="LY132" i="1"/>
  <c r="LZ132" i="1"/>
  <c r="MA132" i="1"/>
  <c r="MB132" i="1"/>
  <c r="MC132" i="1"/>
  <c r="MD132" i="1"/>
  <c r="ME132" i="1"/>
  <c r="MF132" i="1"/>
  <c r="MG132" i="1"/>
  <c r="MH132" i="1"/>
  <c r="MI132" i="1"/>
  <c r="MJ132" i="1"/>
  <c r="MK132" i="1"/>
  <c r="ML132" i="1"/>
  <c r="MM132" i="1"/>
  <c r="MN132" i="1"/>
  <c r="MO132" i="1"/>
  <c r="MP132" i="1"/>
  <c r="MQ132" i="1"/>
  <c r="MR132" i="1"/>
  <c r="MS132" i="1"/>
  <c r="MT132" i="1"/>
  <c r="MU132" i="1"/>
  <c r="MV132" i="1"/>
  <c r="MW132" i="1"/>
  <c r="MX132" i="1"/>
  <c r="MY132" i="1"/>
  <c r="MZ132" i="1"/>
  <c r="NA132" i="1"/>
  <c r="NB132" i="1"/>
  <c r="NC132" i="1"/>
  <c r="ND132" i="1"/>
  <c r="NE132" i="1"/>
  <c r="NF132" i="1"/>
  <c r="NG132" i="1"/>
  <c r="NH132" i="1"/>
  <c r="NI132" i="1"/>
  <c r="NJ132" i="1"/>
  <c r="NK132" i="1"/>
  <c r="NL132" i="1"/>
  <c r="NM132" i="1"/>
  <c r="NN132" i="1"/>
  <c r="NO132" i="1"/>
  <c r="NP132" i="1"/>
  <c r="NQ132" i="1"/>
  <c r="NR132" i="1"/>
  <c r="NS132" i="1"/>
  <c r="NT132" i="1"/>
  <c r="NU132" i="1"/>
  <c r="NV132" i="1"/>
  <c r="NW132" i="1"/>
  <c r="NX132" i="1"/>
  <c r="NY132" i="1"/>
  <c r="NZ132" i="1"/>
  <c r="OA132" i="1"/>
  <c r="OB132" i="1"/>
  <c r="OC132" i="1"/>
  <c r="OD132" i="1"/>
  <c r="OE132" i="1"/>
  <c r="OF132" i="1"/>
  <c r="OG132" i="1"/>
  <c r="OH132" i="1"/>
  <c r="OI132" i="1"/>
  <c r="OJ132" i="1"/>
  <c r="OK132" i="1"/>
  <c r="OL132" i="1"/>
  <c r="OM132" i="1"/>
  <c r="ON132" i="1"/>
  <c r="OO132" i="1"/>
  <c r="OP132" i="1"/>
  <c r="OQ132" i="1"/>
  <c r="OR132" i="1"/>
  <c r="OS132" i="1"/>
  <c r="OT132" i="1"/>
  <c r="OU132" i="1"/>
  <c r="OV132" i="1"/>
  <c r="OW132" i="1"/>
  <c r="OX132" i="1"/>
  <c r="OY132" i="1"/>
  <c r="OZ132" i="1"/>
  <c r="PA132" i="1"/>
  <c r="PB132" i="1"/>
  <c r="PC132" i="1"/>
  <c r="PD132" i="1"/>
  <c r="PE132" i="1"/>
  <c r="PF132" i="1"/>
  <c r="PG132" i="1"/>
  <c r="PH132" i="1"/>
  <c r="PI132" i="1"/>
  <c r="PJ132" i="1"/>
  <c r="PK132" i="1"/>
  <c r="PL132" i="1"/>
  <c r="PM132" i="1"/>
  <c r="PN132" i="1"/>
  <c r="PO132" i="1"/>
  <c r="PP132" i="1"/>
  <c r="PQ132" i="1"/>
  <c r="PR132" i="1"/>
  <c r="PS132" i="1"/>
  <c r="PT132" i="1"/>
  <c r="PU132" i="1"/>
  <c r="PV132" i="1"/>
  <c r="PW132" i="1"/>
  <c r="PX132" i="1"/>
  <c r="PY132" i="1"/>
  <c r="PZ132" i="1"/>
  <c r="QA132" i="1"/>
  <c r="QB132" i="1"/>
  <c r="QC132" i="1"/>
  <c r="QD132" i="1"/>
  <c r="QE132" i="1"/>
  <c r="QF132" i="1"/>
  <c r="QG132" i="1"/>
  <c r="QH132" i="1"/>
  <c r="QI132" i="1"/>
  <c r="QJ132" i="1"/>
  <c r="QK132" i="1"/>
  <c r="QL132" i="1"/>
  <c r="QM132" i="1"/>
  <c r="QN132" i="1"/>
  <c r="QO132" i="1"/>
  <c r="QP132" i="1"/>
  <c r="QQ132" i="1"/>
  <c r="QR132" i="1"/>
  <c r="QS132" i="1"/>
  <c r="QT132" i="1"/>
  <c r="QU132" i="1"/>
  <c r="QV132" i="1"/>
  <c r="QW132" i="1"/>
  <c r="QX132" i="1"/>
  <c r="QY132" i="1"/>
  <c r="QZ132" i="1"/>
  <c r="RA132" i="1"/>
  <c r="RB132" i="1"/>
  <c r="RC132" i="1"/>
  <c r="RD132" i="1"/>
  <c r="RE132" i="1"/>
  <c r="RF132" i="1"/>
  <c r="RG132" i="1"/>
  <c r="RH132" i="1"/>
  <c r="RI132" i="1"/>
  <c r="RJ132" i="1"/>
  <c r="RK132" i="1"/>
  <c r="RL132" i="1"/>
  <c r="RM132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C50" i="5" s="1"/>
  <c r="D50" i="5" s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DC133" i="1"/>
  <c r="DD133" i="1"/>
  <c r="DE133" i="1"/>
  <c r="DF133" i="1"/>
  <c r="DG133" i="1"/>
  <c r="DH133" i="1"/>
  <c r="DI133" i="1"/>
  <c r="DJ133" i="1"/>
  <c r="DK133" i="1"/>
  <c r="DL133" i="1"/>
  <c r="DM133" i="1"/>
  <c r="DN133" i="1"/>
  <c r="DO133" i="1"/>
  <c r="DP133" i="1"/>
  <c r="DQ133" i="1"/>
  <c r="DR133" i="1"/>
  <c r="DS133" i="1"/>
  <c r="DT133" i="1"/>
  <c r="DU133" i="1"/>
  <c r="DV133" i="1"/>
  <c r="DW133" i="1"/>
  <c r="DX133" i="1"/>
  <c r="DY133" i="1"/>
  <c r="DZ133" i="1"/>
  <c r="EA133" i="1"/>
  <c r="EB133" i="1"/>
  <c r="EC133" i="1"/>
  <c r="ED133" i="1"/>
  <c r="EE133" i="1"/>
  <c r="EF133" i="1"/>
  <c r="EG133" i="1"/>
  <c r="EH133" i="1"/>
  <c r="EI133" i="1"/>
  <c r="EJ133" i="1"/>
  <c r="EK133" i="1"/>
  <c r="EL133" i="1"/>
  <c r="EM133" i="1"/>
  <c r="EN133" i="1"/>
  <c r="EO133" i="1"/>
  <c r="EP133" i="1"/>
  <c r="EQ133" i="1"/>
  <c r="ER133" i="1"/>
  <c r="ES133" i="1"/>
  <c r="ET133" i="1"/>
  <c r="EU133" i="1"/>
  <c r="EV133" i="1"/>
  <c r="EW133" i="1"/>
  <c r="EX133" i="1"/>
  <c r="EY133" i="1"/>
  <c r="EZ133" i="1"/>
  <c r="FA133" i="1"/>
  <c r="FB133" i="1"/>
  <c r="FC133" i="1"/>
  <c r="FD133" i="1"/>
  <c r="FE133" i="1"/>
  <c r="FF133" i="1"/>
  <c r="FG133" i="1"/>
  <c r="FH133" i="1"/>
  <c r="FI133" i="1"/>
  <c r="FJ133" i="1"/>
  <c r="FK133" i="1"/>
  <c r="FL133" i="1"/>
  <c r="FM133" i="1"/>
  <c r="FN133" i="1"/>
  <c r="FO133" i="1"/>
  <c r="FP133" i="1"/>
  <c r="FQ133" i="1"/>
  <c r="FR133" i="1"/>
  <c r="FS133" i="1"/>
  <c r="FT133" i="1"/>
  <c r="FU133" i="1"/>
  <c r="FV133" i="1"/>
  <c r="FW133" i="1"/>
  <c r="FX133" i="1"/>
  <c r="FY133" i="1"/>
  <c r="FZ133" i="1"/>
  <c r="GA133" i="1"/>
  <c r="GB133" i="1"/>
  <c r="GC133" i="1"/>
  <c r="GD133" i="1"/>
  <c r="GE133" i="1"/>
  <c r="GF133" i="1"/>
  <c r="GG133" i="1"/>
  <c r="GH133" i="1"/>
  <c r="GI133" i="1"/>
  <c r="GJ133" i="1"/>
  <c r="GK133" i="1"/>
  <c r="GL133" i="1"/>
  <c r="GM133" i="1"/>
  <c r="GN133" i="1"/>
  <c r="GO133" i="1"/>
  <c r="GP133" i="1"/>
  <c r="GQ133" i="1"/>
  <c r="GR133" i="1"/>
  <c r="GS133" i="1"/>
  <c r="GT133" i="1"/>
  <c r="GU133" i="1"/>
  <c r="GV133" i="1"/>
  <c r="GW133" i="1"/>
  <c r="GX133" i="1"/>
  <c r="GY133" i="1"/>
  <c r="GZ133" i="1"/>
  <c r="HA133" i="1"/>
  <c r="HB133" i="1"/>
  <c r="HC133" i="1"/>
  <c r="HD133" i="1"/>
  <c r="HE133" i="1"/>
  <c r="HF133" i="1"/>
  <c r="HG133" i="1"/>
  <c r="HH133" i="1"/>
  <c r="HI133" i="1"/>
  <c r="HJ133" i="1"/>
  <c r="HK133" i="1"/>
  <c r="HL133" i="1"/>
  <c r="HM133" i="1"/>
  <c r="HN133" i="1"/>
  <c r="HO133" i="1"/>
  <c r="HP133" i="1"/>
  <c r="HQ133" i="1"/>
  <c r="HR133" i="1"/>
  <c r="HS133" i="1"/>
  <c r="HT133" i="1"/>
  <c r="HU133" i="1"/>
  <c r="HV133" i="1"/>
  <c r="HW133" i="1"/>
  <c r="HX133" i="1"/>
  <c r="HY133" i="1"/>
  <c r="HZ133" i="1"/>
  <c r="IA133" i="1"/>
  <c r="IB133" i="1"/>
  <c r="IC133" i="1"/>
  <c r="ID133" i="1"/>
  <c r="IE133" i="1"/>
  <c r="IF133" i="1"/>
  <c r="IG133" i="1"/>
  <c r="IH133" i="1"/>
  <c r="II133" i="1"/>
  <c r="IJ133" i="1"/>
  <c r="IK133" i="1"/>
  <c r="IL133" i="1"/>
  <c r="IM133" i="1"/>
  <c r="IN133" i="1"/>
  <c r="IO133" i="1"/>
  <c r="IP133" i="1"/>
  <c r="IQ133" i="1"/>
  <c r="IR133" i="1"/>
  <c r="IS133" i="1"/>
  <c r="IT133" i="1"/>
  <c r="IU133" i="1"/>
  <c r="IV133" i="1"/>
  <c r="IW133" i="1"/>
  <c r="IX133" i="1"/>
  <c r="IY133" i="1"/>
  <c r="IZ133" i="1"/>
  <c r="JA133" i="1"/>
  <c r="JB133" i="1"/>
  <c r="JC133" i="1"/>
  <c r="JD133" i="1"/>
  <c r="JE133" i="1"/>
  <c r="JF133" i="1"/>
  <c r="JG133" i="1"/>
  <c r="JH133" i="1"/>
  <c r="JI133" i="1"/>
  <c r="JJ133" i="1"/>
  <c r="JK133" i="1"/>
  <c r="JL133" i="1"/>
  <c r="JM133" i="1"/>
  <c r="JN133" i="1"/>
  <c r="JO133" i="1"/>
  <c r="JP133" i="1"/>
  <c r="JQ133" i="1"/>
  <c r="JR133" i="1"/>
  <c r="JS133" i="1"/>
  <c r="JT133" i="1"/>
  <c r="JU133" i="1"/>
  <c r="JV133" i="1"/>
  <c r="JW133" i="1"/>
  <c r="JX133" i="1"/>
  <c r="JY133" i="1"/>
  <c r="JZ133" i="1"/>
  <c r="KA133" i="1"/>
  <c r="KB133" i="1"/>
  <c r="KC133" i="1"/>
  <c r="KD133" i="1"/>
  <c r="KE133" i="1"/>
  <c r="KF133" i="1"/>
  <c r="KG133" i="1"/>
  <c r="KH133" i="1"/>
  <c r="KI133" i="1"/>
  <c r="KJ133" i="1"/>
  <c r="KK133" i="1"/>
  <c r="KL133" i="1"/>
  <c r="KM133" i="1"/>
  <c r="KN133" i="1"/>
  <c r="KO133" i="1"/>
  <c r="KP133" i="1"/>
  <c r="KQ133" i="1"/>
  <c r="KR133" i="1"/>
  <c r="KS133" i="1"/>
  <c r="KT133" i="1"/>
  <c r="KU133" i="1"/>
  <c r="KV133" i="1"/>
  <c r="KW133" i="1"/>
  <c r="KX133" i="1"/>
  <c r="KY133" i="1"/>
  <c r="KZ133" i="1"/>
  <c r="LA133" i="1"/>
  <c r="LB133" i="1"/>
  <c r="LC133" i="1"/>
  <c r="LD133" i="1"/>
  <c r="LE133" i="1"/>
  <c r="LF133" i="1"/>
  <c r="LG133" i="1"/>
  <c r="LH133" i="1"/>
  <c r="LI133" i="1"/>
  <c r="LJ133" i="1"/>
  <c r="LK133" i="1"/>
  <c r="LL133" i="1"/>
  <c r="LM133" i="1"/>
  <c r="LN133" i="1"/>
  <c r="LO133" i="1"/>
  <c r="LP133" i="1"/>
  <c r="LQ133" i="1"/>
  <c r="LR133" i="1"/>
  <c r="LS133" i="1"/>
  <c r="LT133" i="1"/>
  <c r="LU133" i="1"/>
  <c r="LV133" i="1"/>
  <c r="LW133" i="1"/>
  <c r="LX133" i="1"/>
  <c r="LY133" i="1"/>
  <c r="LZ133" i="1"/>
  <c r="MA133" i="1"/>
  <c r="MB133" i="1"/>
  <c r="MC133" i="1"/>
  <c r="MD133" i="1"/>
  <c r="ME133" i="1"/>
  <c r="MF133" i="1"/>
  <c r="MG133" i="1"/>
  <c r="MH133" i="1"/>
  <c r="MI133" i="1"/>
  <c r="MJ133" i="1"/>
  <c r="MK133" i="1"/>
  <c r="ML133" i="1"/>
  <c r="MM133" i="1"/>
  <c r="MN133" i="1"/>
  <c r="MO133" i="1"/>
  <c r="MP133" i="1"/>
  <c r="MQ133" i="1"/>
  <c r="MR133" i="1"/>
  <c r="MS133" i="1"/>
  <c r="MT133" i="1"/>
  <c r="MU133" i="1"/>
  <c r="MV133" i="1"/>
  <c r="MW133" i="1"/>
  <c r="MX133" i="1"/>
  <c r="MY133" i="1"/>
  <c r="MZ133" i="1"/>
  <c r="NA133" i="1"/>
  <c r="NB133" i="1"/>
  <c r="NC133" i="1"/>
  <c r="ND133" i="1"/>
  <c r="NE133" i="1"/>
  <c r="NF133" i="1"/>
  <c r="NG133" i="1"/>
  <c r="NH133" i="1"/>
  <c r="NI133" i="1"/>
  <c r="NJ133" i="1"/>
  <c r="NK133" i="1"/>
  <c r="NL133" i="1"/>
  <c r="NM133" i="1"/>
  <c r="NN133" i="1"/>
  <c r="NO133" i="1"/>
  <c r="NP133" i="1"/>
  <c r="NQ133" i="1"/>
  <c r="NR133" i="1"/>
  <c r="NS133" i="1"/>
  <c r="NT133" i="1"/>
  <c r="NU133" i="1"/>
  <c r="NV133" i="1"/>
  <c r="NW133" i="1"/>
  <c r="NX133" i="1"/>
  <c r="NY133" i="1"/>
  <c r="NZ133" i="1"/>
  <c r="OA133" i="1"/>
  <c r="OB133" i="1"/>
  <c r="OC133" i="1"/>
  <c r="OD133" i="1"/>
  <c r="OE133" i="1"/>
  <c r="OF133" i="1"/>
  <c r="OG133" i="1"/>
  <c r="OH133" i="1"/>
  <c r="OI133" i="1"/>
  <c r="OJ133" i="1"/>
  <c r="OK133" i="1"/>
  <c r="OL133" i="1"/>
  <c r="OM133" i="1"/>
  <c r="ON133" i="1"/>
  <c r="OO133" i="1"/>
  <c r="OP133" i="1"/>
  <c r="OQ133" i="1"/>
  <c r="OR133" i="1"/>
  <c r="OS133" i="1"/>
  <c r="OT133" i="1"/>
  <c r="OU133" i="1"/>
  <c r="OV133" i="1"/>
  <c r="OW133" i="1"/>
  <c r="OX133" i="1"/>
  <c r="OY133" i="1"/>
  <c r="OZ133" i="1"/>
  <c r="PA133" i="1"/>
  <c r="PB133" i="1"/>
  <c r="PC133" i="1"/>
  <c r="PD133" i="1"/>
  <c r="PE133" i="1"/>
  <c r="PF133" i="1"/>
  <c r="PG133" i="1"/>
  <c r="PH133" i="1"/>
  <c r="PI133" i="1"/>
  <c r="PJ133" i="1"/>
  <c r="PK133" i="1"/>
  <c r="PL133" i="1"/>
  <c r="PM133" i="1"/>
  <c r="PN133" i="1"/>
  <c r="PO133" i="1"/>
  <c r="PP133" i="1"/>
  <c r="PQ133" i="1"/>
  <c r="PR133" i="1"/>
  <c r="PS133" i="1"/>
  <c r="PT133" i="1"/>
  <c r="PU133" i="1"/>
  <c r="PV133" i="1"/>
  <c r="PW133" i="1"/>
  <c r="PX133" i="1"/>
  <c r="PY133" i="1"/>
  <c r="PZ133" i="1"/>
  <c r="QA133" i="1"/>
  <c r="QB133" i="1"/>
  <c r="QC133" i="1"/>
  <c r="QD133" i="1"/>
  <c r="QE133" i="1"/>
  <c r="QF133" i="1"/>
  <c r="QG133" i="1"/>
  <c r="QH133" i="1"/>
  <c r="QI133" i="1"/>
  <c r="QJ133" i="1"/>
  <c r="QK133" i="1"/>
  <c r="QL133" i="1"/>
  <c r="QM133" i="1"/>
  <c r="QN133" i="1"/>
  <c r="QO133" i="1"/>
  <c r="QP133" i="1"/>
  <c r="QQ133" i="1"/>
  <c r="QR133" i="1"/>
  <c r="QS133" i="1"/>
  <c r="QT133" i="1"/>
  <c r="QU133" i="1"/>
  <c r="QV133" i="1"/>
  <c r="QW133" i="1"/>
  <c r="QX133" i="1"/>
  <c r="QY133" i="1"/>
  <c r="QZ133" i="1"/>
  <c r="RA133" i="1"/>
  <c r="RB133" i="1"/>
  <c r="RC133" i="1"/>
  <c r="RD133" i="1"/>
  <c r="RE133" i="1"/>
  <c r="RF133" i="1"/>
  <c r="RG133" i="1"/>
  <c r="RH133" i="1"/>
  <c r="RI133" i="1"/>
  <c r="RJ133" i="1"/>
  <c r="RK133" i="1"/>
  <c r="RL133" i="1"/>
  <c r="RM133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C51" i="5" s="1"/>
  <c r="D51" i="5" s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B134" i="1"/>
  <c r="DC134" i="1"/>
  <c r="DD134" i="1"/>
  <c r="DE134" i="1"/>
  <c r="DF134" i="1"/>
  <c r="DG134" i="1"/>
  <c r="DH134" i="1"/>
  <c r="DI134" i="1"/>
  <c r="DJ134" i="1"/>
  <c r="DK134" i="1"/>
  <c r="DL134" i="1"/>
  <c r="DM134" i="1"/>
  <c r="DN134" i="1"/>
  <c r="DO134" i="1"/>
  <c r="DP134" i="1"/>
  <c r="DQ134" i="1"/>
  <c r="DR134" i="1"/>
  <c r="DS134" i="1"/>
  <c r="DT134" i="1"/>
  <c r="DU134" i="1"/>
  <c r="DV134" i="1"/>
  <c r="DW134" i="1"/>
  <c r="DX134" i="1"/>
  <c r="DY134" i="1"/>
  <c r="DZ134" i="1"/>
  <c r="EA134" i="1"/>
  <c r="EB134" i="1"/>
  <c r="EC134" i="1"/>
  <c r="ED134" i="1"/>
  <c r="EE134" i="1"/>
  <c r="EF134" i="1"/>
  <c r="EG134" i="1"/>
  <c r="EH134" i="1"/>
  <c r="EI134" i="1"/>
  <c r="EJ134" i="1"/>
  <c r="EK134" i="1"/>
  <c r="EL134" i="1"/>
  <c r="EM134" i="1"/>
  <c r="EN134" i="1"/>
  <c r="EO134" i="1"/>
  <c r="EP134" i="1"/>
  <c r="EQ134" i="1"/>
  <c r="ER134" i="1"/>
  <c r="ES134" i="1"/>
  <c r="ET134" i="1"/>
  <c r="EU134" i="1"/>
  <c r="EV134" i="1"/>
  <c r="EW134" i="1"/>
  <c r="EX134" i="1"/>
  <c r="EY134" i="1"/>
  <c r="EZ134" i="1"/>
  <c r="FA134" i="1"/>
  <c r="FB134" i="1"/>
  <c r="FC134" i="1"/>
  <c r="FD134" i="1"/>
  <c r="FE134" i="1"/>
  <c r="FF134" i="1"/>
  <c r="FG134" i="1"/>
  <c r="FH134" i="1"/>
  <c r="FI134" i="1"/>
  <c r="FJ134" i="1"/>
  <c r="FK134" i="1"/>
  <c r="FL134" i="1"/>
  <c r="FM134" i="1"/>
  <c r="FN134" i="1"/>
  <c r="FO134" i="1"/>
  <c r="FP134" i="1"/>
  <c r="FQ134" i="1"/>
  <c r="FR134" i="1"/>
  <c r="FS134" i="1"/>
  <c r="FT134" i="1"/>
  <c r="FU134" i="1"/>
  <c r="FV134" i="1"/>
  <c r="FW134" i="1"/>
  <c r="FX134" i="1"/>
  <c r="FY134" i="1"/>
  <c r="FZ134" i="1"/>
  <c r="GA134" i="1"/>
  <c r="GB134" i="1"/>
  <c r="GC134" i="1"/>
  <c r="GD134" i="1"/>
  <c r="GE134" i="1"/>
  <c r="GF134" i="1"/>
  <c r="GG134" i="1"/>
  <c r="GH134" i="1"/>
  <c r="GI134" i="1"/>
  <c r="GJ134" i="1"/>
  <c r="GK134" i="1"/>
  <c r="GL134" i="1"/>
  <c r="GM134" i="1"/>
  <c r="GN134" i="1"/>
  <c r="GO134" i="1"/>
  <c r="GP134" i="1"/>
  <c r="GQ134" i="1"/>
  <c r="GR134" i="1"/>
  <c r="GS134" i="1"/>
  <c r="GT134" i="1"/>
  <c r="GU134" i="1"/>
  <c r="GV134" i="1"/>
  <c r="GW134" i="1"/>
  <c r="GX134" i="1"/>
  <c r="GY134" i="1"/>
  <c r="GZ134" i="1"/>
  <c r="HA134" i="1"/>
  <c r="HB134" i="1"/>
  <c r="HC134" i="1"/>
  <c r="HD134" i="1"/>
  <c r="HE134" i="1"/>
  <c r="HF134" i="1"/>
  <c r="HG134" i="1"/>
  <c r="HH134" i="1"/>
  <c r="HI134" i="1"/>
  <c r="HJ134" i="1"/>
  <c r="HK134" i="1"/>
  <c r="HL134" i="1"/>
  <c r="HM134" i="1"/>
  <c r="HN134" i="1"/>
  <c r="HO134" i="1"/>
  <c r="HP134" i="1"/>
  <c r="HQ134" i="1"/>
  <c r="HR134" i="1"/>
  <c r="HS134" i="1"/>
  <c r="HT134" i="1"/>
  <c r="HU134" i="1"/>
  <c r="HV134" i="1"/>
  <c r="HW134" i="1"/>
  <c r="HX134" i="1"/>
  <c r="HY134" i="1"/>
  <c r="HZ134" i="1"/>
  <c r="IA134" i="1"/>
  <c r="IB134" i="1"/>
  <c r="IC134" i="1"/>
  <c r="ID134" i="1"/>
  <c r="IE134" i="1"/>
  <c r="IF134" i="1"/>
  <c r="IG134" i="1"/>
  <c r="IH134" i="1"/>
  <c r="II134" i="1"/>
  <c r="IJ134" i="1"/>
  <c r="IK134" i="1"/>
  <c r="IL134" i="1"/>
  <c r="IM134" i="1"/>
  <c r="IN134" i="1"/>
  <c r="IO134" i="1"/>
  <c r="IP134" i="1"/>
  <c r="IQ134" i="1"/>
  <c r="IR134" i="1"/>
  <c r="IS134" i="1"/>
  <c r="IT134" i="1"/>
  <c r="IU134" i="1"/>
  <c r="IV134" i="1"/>
  <c r="IW134" i="1"/>
  <c r="IX134" i="1"/>
  <c r="IY134" i="1"/>
  <c r="IZ134" i="1"/>
  <c r="JA134" i="1"/>
  <c r="JB134" i="1"/>
  <c r="JC134" i="1"/>
  <c r="JD134" i="1"/>
  <c r="JE134" i="1"/>
  <c r="JF134" i="1"/>
  <c r="JG134" i="1"/>
  <c r="JH134" i="1"/>
  <c r="JI134" i="1"/>
  <c r="JJ134" i="1"/>
  <c r="JK134" i="1"/>
  <c r="JL134" i="1"/>
  <c r="JM134" i="1"/>
  <c r="JN134" i="1"/>
  <c r="JO134" i="1"/>
  <c r="JP134" i="1"/>
  <c r="JQ134" i="1"/>
  <c r="JR134" i="1"/>
  <c r="JS134" i="1"/>
  <c r="JT134" i="1"/>
  <c r="JU134" i="1"/>
  <c r="JV134" i="1"/>
  <c r="JW134" i="1"/>
  <c r="JX134" i="1"/>
  <c r="JY134" i="1"/>
  <c r="JZ134" i="1"/>
  <c r="KA134" i="1"/>
  <c r="KB134" i="1"/>
  <c r="KC134" i="1"/>
  <c r="KD134" i="1"/>
  <c r="KE134" i="1"/>
  <c r="KF134" i="1"/>
  <c r="KG134" i="1"/>
  <c r="KH134" i="1"/>
  <c r="KI134" i="1"/>
  <c r="KJ134" i="1"/>
  <c r="KK134" i="1"/>
  <c r="KL134" i="1"/>
  <c r="KM134" i="1"/>
  <c r="KN134" i="1"/>
  <c r="KO134" i="1"/>
  <c r="KP134" i="1"/>
  <c r="KQ134" i="1"/>
  <c r="KR134" i="1"/>
  <c r="KS134" i="1"/>
  <c r="KT134" i="1"/>
  <c r="KU134" i="1"/>
  <c r="KV134" i="1"/>
  <c r="KW134" i="1"/>
  <c r="KX134" i="1"/>
  <c r="KY134" i="1"/>
  <c r="KZ134" i="1"/>
  <c r="LA134" i="1"/>
  <c r="LB134" i="1"/>
  <c r="LC134" i="1"/>
  <c r="LD134" i="1"/>
  <c r="LE134" i="1"/>
  <c r="LF134" i="1"/>
  <c r="LG134" i="1"/>
  <c r="LH134" i="1"/>
  <c r="LI134" i="1"/>
  <c r="LJ134" i="1"/>
  <c r="LK134" i="1"/>
  <c r="LL134" i="1"/>
  <c r="LM134" i="1"/>
  <c r="LN134" i="1"/>
  <c r="LO134" i="1"/>
  <c r="LP134" i="1"/>
  <c r="LQ134" i="1"/>
  <c r="LR134" i="1"/>
  <c r="LS134" i="1"/>
  <c r="LT134" i="1"/>
  <c r="LU134" i="1"/>
  <c r="LV134" i="1"/>
  <c r="LW134" i="1"/>
  <c r="LX134" i="1"/>
  <c r="LY134" i="1"/>
  <c r="LZ134" i="1"/>
  <c r="MA134" i="1"/>
  <c r="MB134" i="1"/>
  <c r="MC134" i="1"/>
  <c r="MD134" i="1"/>
  <c r="ME134" i="1"/>
  <c r="MF134" i="1"/>
  <c r="MG134" i="1"/>
  <c r="MH134" i="1"/>
  <c r="MI134" i="1"/>
  <c r="MJ134" i="1"/>
  <c r="MK134" i="1"/>
  <c r="ML134" i="1"/>
  <c r="MM134" i="1"/>
  <c r="MN134" i="1"/>
  <c r="MO134" i="1"/>
  <c r="MP134" i="1"/>
  <c r="MQ134" i="1"/>
  <c r="MR134" i="1"/>
  <c r="MS134" i="1"/>
  <c r="MT134" i="1"/>
  <c r="MU134" i="1"/>
  <c r="MV134" i="1"/>
  <c r="MW134" i="1"/>
  <c r="MX134" i="1"/>
  <c r="MY134" i="1"/>
  <c r="MZ134" i="1"/>
  <c r="NA134" i="1"/>
  <c r="NB134" i="1"/>
  <c r="NC134" i="1"/>
  <c r="ND134" i="1"/>
  <c r="NE134" i="1"/>
  <c r="NF134" i="1"/>
  <c r="NG134" i="1"/>
  <c r="NH134" i="1"/>
  <c r="NI134" i="1"/>
  <c r="NJ134" i="1"/>
  <c r="NK134" i="1"/>
  <c r="NL134" i="1"/>
  <c r="NM134" i="1"/>
  <c r="NN134" i="1"/>
  <c r="NO134" i="1"/>
  <c r="NP134" i="1"/>
  <c r="NQ134" i="1"/>
  <c r="NR134" i="1"/>
  <c r="NS134" i="1"/>
  <c r="NT134" i="1"/>
  <c r="NU134" i="1"/>
  <c r="NV134" i="1"/>
  <c r="NW134" i="1"/>
  <c r="NX134" i="1"/>
  <c r="NY134" i="1"/>
  <c r="NZ134" i="1"/>
  <c r="OA134" i="1"/>
  <c r="OB134" i="1"/>
  <c r="OC134" i="1"/>
  <c r="OD134" i="1"/>
  <c r="OE134" i="1"/>
  <c r="OF134" i="1"/>
  <c r="OG134" i="1"/>
  <c r="OH134" i="1"/>
  <c r="OI134" i="1"/>
  <c r="OJ134" i="1"/>
  <c r="OK134" i="1"/>
  <c r="OL134" i="1"/>
  <c r="OM134" i="1"/>
  <c r="ON134" i="1"/>
  <c r="OO134" i="1"/>
  <c r="OP134" i="1"/>
  <c r="OQ134" i="1"/>
  <c r="OR134" i="1"/>
  <c r="OS134" i="1"/>
  <c r="OT134" i="1"/>
  <c r="OU134" i="1"/>
  <c r="OV134" i="1"/>
  <c r="OW134" i="1"/>
  <c r="OX134" i="1"/>
  <c r="OY134" i="1"/>
  <c r="OZ134" i="1"/>
  <c r="PA134" i="1"/>
  <c r="PB134" i="1"/>
  <c r="PC134" i="1"/>
  <c r="PD134" i="1"/>
  <c r="PE134" i="1"/>
  <c r="PF134" i="1"/>
  <c r="PG134" i="1"/>
  <c r="PH134" i="1"/>
  <c r="PI134" i="1"/>
  <c r="PJ134" i="1"/>
  <c r="PK134" i="1"/>
  <c r="PL134" i="1"/>
  <c r="PM134" i="1"/>
  <c r="PN134" i="1"/>
  <c r="PO134" i="1"/>
  <c r="PP134" i="1"/>
  <c r="PQ134" i="1"/>
  <c r="PR134" i="1"/>
  <c r="PS134" i="1"/>
  <c r="PT134" i="1"/>
  <c r="PU134" i="1"/>
  <c r="PV134" i="1"/>
  <c r="PW134" i="1"/>
  <c r="PX134" i="1"/>
  <c r="PY134" i="1"/>
  <c r="PZ134" i="1"/>
  <c r="QA134" i="1"/>
  <c r="QB134" i="1"/>
  <c r="QC134" i="1"/>
  <c r="QD134" i="1"/>
  <c r="QE134" i="1"/>
  <c r="QF134" i="1"/>
  <c r="QG134" i="1"/>
  <c r="QH134" i="1"/>
  <c r="QI134" i="1"/>
  <c r="QJ134" i="1"/>
  <c r="QK134" i="1"/>
  <c r="QL134" i="1"/>
  <c r="QM134" i="1"/>
  <c r="QN134" i="1"/>
  <c r="QO134" i="1"/>
  <c r="QP134" i="1"/>
  <c r="QQ134" i="1"/>
  <c r="QR134" i="1"/>
  <c r="QS134" i="1"/>
  <c r="QT134" i="1"/>
  <c r="QU134" i="1"/>
  <c r="QV134" i="1"/>
  <c r="QW134" i="1"/>
  <c r="QX134" i="1"/>
  <c r="QY134" i="1"/>
  <c r="QZ134" i="1"/>
  <c r="RA134" i="1"/>
  <c r="RB134" i="1"/>
  <c r="RC134" i="1"/>
  <c r="RD134" i="1"/>
  <c r="RE134" i="1"/>
  <c r="RF134" i="1"/>
  <c r="RG134" i="1"/>
  <c r="RH134" i="1"/>
  <c r="RI134" i="1"/>
  <c r="RJ134" i="1"/>
  <c r="RK134" i="1"/>
  <c r="RL134" i="1"/>
  <c r="RM134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C52" i="5" s="1"/>
  <c r="D52" i="5" s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DE135" i="1"/>
  <c r="DF135" i="1"/>
  <c r="DG135" i="1"/>
  <c r="DH135" i="1"/>
  <c r="DI135" i="1"/>
  <c r="DJ135" i="1"/>
  <c r="DK135" i="1"/>
  <c r="DL135" i="1"/>
  <c r="DM135" i="1"/>
  <c r="DN135" i="1"/>
  <c r="DO135" i="1"/>
  <c r="DP135" i="1"/>
  <c r="DQ135" i="1"/>
  <c r="DR135" i="1"/>
  <c r="DS135" i="1"/>
  <c r="DT135" i="1"/>
  <c r="DU135" i="1"/>
  <c r="DV135" i="1"/>
  <c r="DW135" i="1"/>
  <c r="DX135" i="1"/>
  <c r="DY135" i="1"/>
  <c r="DZ135" i="1"/>
  <c r="EA135" i="1"/>
  <c r="EB135" i="1"/>
  <c r="EC135" i="1"/>
  <c r="ED135" i="1"/>
  <c r="EE135" i="1"/>
  <c r="EF135" i="1"/>
  <c r="EG135" i="1"/>
  <c r="EH135" i="1"/>
  <c r="EI135" i="1"/>
  <c r="EJ135" i="1"/>
  <c r="EK135" i="1"/>
  <c r="EL135" i="1"/>
  <c r="EM135" i="1"/>
  <c r="EN135" i="1"/>
  <c r="EO135" i="1"/>
  <c r="EP135" i="1"/>
  <c r="EQ135" i="1"/>
  <c r="ER135" i="1"/>
  <c r="ES135" i="1"/>
  <c r="ET135" i="1"/>
  <c r="EU135" i="1"/>
  <c r="EV135" i="1"/>
  <c r="EW135" i="1"/>
  <c r="EX135" i="1"/>
  <c r="EY135" i="1"/>
  <c r="EZ135" i="1"/>
  <c r="FA135" i="1"/>
  <c r="FB135" i="1"/>
  <c r="FC135" i="1"/>
  <c r="FD135" i="1"/>
  <c r="FE135" i="1"/>
  <c r="FF135" i="1"/>
  <c r="FG135" i="1"/>
  <c r="FH135" i="1"/>
  <c r="FI135" i="1"/>
  <c r="FJ135" i="1"/>
  <c r="FK135" i="1"/>
  <c r="FL135" i="1"/>
  <c r="FM135" i="1"/>
  <c r="FN135" i="1"/>
  <c r="FO135" i="1"/>
  <c r="FP135" i="1"/>
  <c r="FQ135" i="1"/>
  <c r="FR135" i="1"/>
  <c r="FS135" i="1"/>
  <c r="FT135" i="1"/>
  <c r="FU135" i="1"/>
  <c r="FV135" i="1"/>
  <c r="FW135" i="1"/>
  <c r="FX135" i="1"/>
  <c r="FY135" i="1"/>
  <c r="FZ135" i="1"/>
  <c r="GA135" i="1"/>
  <c r="GB135" i="1"/>
  <c r="GC135" i="1"/>
  <c r="GD135" i="1"/>
  <c r="GE135" i="1"/>
  <c r="GF135" i="1"/>
  <c r="GG135" i="1"/>
  <c r="GH135" i="1"/>
  <c r="GI135" i="1"/>
  <c r="GJ135" i="1"/>
  <c r="GK135" i="1"/>
  <c r="GL135" i="1"/>
  <c r="GM135" i="1"/>
  <c r="GN135" i="1"/>
  <c r="GO135" i="1"/>
  <c r="GP135" i="1"/>
  <c r="GQ135" i="1"/>
  <c r="GR135" i="1"/>
  <c r="GS135" i="1"/>
  <c r="GT135" i="1"/>
  <c r="GU135" i="1"/>
  <c r="GV135" i="1"/>
  <c r="GW135" i="1"/>
  <c r="GX135" i="1"/>
  <c r="GY135" i="1"/>
  <c r="GZ135" i="1"/>
  <c r="HA135" i="1"/>
  <c r="HB135" i="1"/>
  <c r="HC135" i="1"/>
  <c r="HD135" i="1"/>
  <c r="HE135" i="1"/>
  <c r="HF135" i="1"/>
  <c r="HG135" i="1"/>
  <c r="HH135" i="1"/>
  <c r="HI135" i="1"/>
  <c r="HJ135" i="1"/>
  <c r="HK135" i="1"/>
  <c r="HL135" i="1"/>
  <c r="HM135" i="1"/>
  <c r="HN135" i="1"/>
  <c r="HO135" i="1"/>
  <c r="HP135" i="1"/>
  <c r="HQ135" i="1"/>
  <c r="HR135" i="1"/>
  <c r="HS135" i="1"/>
  <c r="HT135" i="1"/>
  <c r="HU135" i="1"/>
  <c r="HV135" i="1"/>
  <c r="HW135" i="1"/>
  <c r="HX135" i="1"/>
  <c r="HY135" i="1"/>
  <c r="HZ135" i="1"/>
  <c r="IA135" i="1"/>
  <c r="IB135" i="1"/>
  <c r="IC135" i="1"/>
  <c r="ID135" i="1"/>
  <c r="IE135" i="1"/>
  <c r="IF135" i="1"/>
  <c r="IG135" i="1"/>
  <c r="IH135" i="1"/>
  <c r="II135" i="1"/>
  <c r="IJ135" i="1"/>
  <c r="IK135" i="1"/>
  <c r="IL135" i="1"/>
  <c r="IM135" i="1"/>
  <c r="IN135" i="1"/>
  <c r="IO135" i="1"/>
  <c r="IP135" i="1"/>
  <c r="IQ135" i="1"/>
  <c r="IR135" i="1"/>
  <c r="IS135" i="1"/>
  <c r="IT135" i="1"/>
  <c r="IU135" i="1"/>
  <c r="IV135" i="1"/>
  <c r="IW135" i="1"/>
  <c r="IX135" i="1"/>
  <c r="IY135" i="1"/>
  <c r="IZ135" i="1"/>
  <c r="JA135" i="1"/>
  <c r="JB135" i="1"/>
  <c r="JC135" i="1"/>
  <c r="JD135" i="1"/>
  <c r="JE135" i="1"/>
  <c r="JF135" i="1"/>
  <c r="JG135" i="1"/>
  <c r="JH135" i="1"/>
  <c r="JI135" i="1"/>
  <c r="JJ135" i="1"/>
  <c r="JK135" i="1"/>
  <c r="JL135" i="1"/>
  <c r="JM135" i="1"/>
  <c r="JN135" i="1"/>
  <c r="JO135" i="1"/>
  <c r="JP135" i="1"/>
  <c r="JQ135" i="1"/>
  <c r="JR135" i="1"/>
  <c r="JS135" i="1"/>
  <c r="JT135" i="1"/>
  <c r="JU135" i="1"/>
  <c r="JV135" i="1"/>
  <c r="JW135" i="1"/>
  <c r="JX135" i="1"/>
  <c r="JY135" i="1"/>
  <c r="JZ135" i="1"/>
  <c r="KA135" i="1"/>
  <c r="KB135" i="1"/>
  <c r="KC135" i="1"/>
  <c r="KD135" i="1"/>
  <c r="KE135" i="1"/>
  <c r="KF135" i="1"/>
  <c r="KG135" i="1"/>
  <c r="KH135" i="1"/>
  <c r="KI135" i="1"/>
  <c r="KJ135" i="1"/>
  <c r="KK135" i="1"/>
  <c r="KL135" i="1"/>
  <c r="KM135" i="1"/>
  <c r="KN135" i="1"/>
  <c r="KO135" i="1"/>
  <c r="KP135" i="1"/>
  <c r="KQ135" i="1"/>
  <c r="KR135" i="1"/>
  <c r="KS135" i="1"/>
  <c r="KT135" i="1"/>
  <c r="KU135" i="1"/>
  <c r="KV135" i="1"/>
  <c r="KW135" i="1"/>
  <c r="KX135" i="1"/>
  <c r="KY135" i="1"/>
  <c r="KZ135" i="1"/>
  <c r="LA135" i="1"/>
  <c r="LB135" i="1"/>
  <c r="LC135" i="1"/>
  <c r="LD135" i="1"/>
  <c r="LE135" i="1"/>
  <c r="LF135" i="1"/>
  <c r="LG135" i="1"/>
  <c r="LH135" i="1"/>
  <c r="LI135" i="1"/>
  <c r="LJ135" i="1"/>
  <c r="LK135" i="1"/>
  <c r="LL135" i="1"/>
  <c r="LM135" i="1"/>
  <c r="LN135" i="1"/>
  <c r="LO135" i="1"/>
  <c r="LP135" i="1"/>
  <c r="LQ135" i="1"/>
  <c r="LR135" i="1"/>
  <c r="LS135" i="1"/>
  <c r="LT135" i="1"/>
  <c r="LU135" i="1"/>
  <c r="LV135" i="1"/>
  <c r="LW135" i="1"/>
  <c r="LX135" i="1"/>
  <c r="LY135" i="1"/>
  <c r="LZ135" i="1"/>
  <c r="MA135" i="1"/>
  <c r="MB135" i="1"/>
  <c r="MC135" i="1"/>
  <c r="MD135" i="1"/>
  <c r="ME135" i="1"/>
  <c r="MF135" i="1"/>
  <c r="MG135" i="1"/>
  <c r="MH135" i="1"/>
  <c r="MI135" i="1"/>
  <c r="MJ135" i="1"/>
  <c r="MK135" i="1"/>
  <c r="ML135" i="1"/>
  <c r="MM135" i="1"/>
  <c r="MN135" i="1"/>
  <c r="MO135" i="1"/>
  <c r="MP135" i="1"/>
  <c r="MQ135" i="1"/>
  <c r="MR135" i="1"/>
  <c r="MS135" i="1"/>
  <c r="MT135" i="1"/>
  <c r="MU135" i="1"/>
  <c r="MV135" i="1"/>
  <c r="MW135" i="1"/>
  <c r="MX135" i="1"/>
  <c r="MY135" i="1"/>
  <c r="MZ135" i="1"/>
  <c r="NA135" i="1"/>
  <c r="NB135" i="1"/>
  <c r="NC135" i="1"/>
  <c r="ND135" i="1"/>
  <c r="NE135" i="1"/>
  <c r="NF135" i="1"/>
  <c r="NG135" i="1"/>
  <c r="NH135" i="1"/>
  <c r="NI135" i="1"/>
  <c r="NJ135" i="1"/>
  <c r="NK135" i="1"/>
  <c r="NL135" i="1"/>
  <c r="NM135" i="1"/>
  <c r="NN135" i="1"/>
  <c r="NO135" i="1"/>
  <c r="NP135" i="1"/>
  <c r="NQ135" i="1"/>
  <c r="NR135" i="1"/>
  <c r="NS135" i="1"/>
  <c r="NT135" i="1"/>
  <c r="NU135" i="1"/>
  <c r="NV135" i="1"/>
  <c r="NW135" i="1"/>
  <c r="NX135" i="1"/>
  <c r="NY135" i="1"/>
  <c r="NZ135" i="1"/>
  <c r="OA135" i="1"/>
  <c r="OB135" i="1"/>
  <c r="OC135" i="1"/>
  <c r="OD135" i="1"/>
  <c r="OE135" i="1"/>
  <c r="OF135" i="1"/>
  <c r="OG135" i="1"/>
  <c r="OH135" i="1"/>
  <c r="OI135" i="1"/>
  <c r="OJ135" i="1"/>
  <c r="OK135" i="1"/>
  <c r="OL135" i="1"/>
  <c r="OM135" i="1"/>
  <c r="ON135" i="1"/>
  <c r="OO135" i="1"/>
  <c r="OP135" i="1"/>
  <c r="OQ135" i="1"/>
  <c r="OR135" i="1"/>
  <c r="OS135" i="1"/>
  <c r="OT135" i="1"/>
  <c r="OU135" i="1"/>
  <c r="OV135" i="1"/>
  <c r="OW135" i="1"/>
  <c r="OX135" i="1"/>
  <c r="OY135" i="1"/>
  <c r="OZ135" i="1"/>
  <c r="PA135" i="1"/>
  <c r="PB135" i="1"/>
  <c r="PC135" i="1"/>
  <c r="PD135" i="1"/>
  <c r="PE135" i="1"/>
  <c r="PF135" i="1"/>
  <c r="PG135" i="1"/>
  <c r="PH135" i="1"/>
  <c r="PI135" i="1"/>
  <c r="PJ135" i="1"/>
  <c r="PK135" i="1"/>
  <c r="PL135" i="1"/>
  <c r="PM135" i="1"/>
  <c r="PN135" i="1"/>
  <c r="PO135" i="1"/>
  <c r="PP135" i="1"/>
  <c r="PQ135" i="1"/>
  <c r="PR135" i="1"/>
  <c r="PS135" i="1"/>
  <c r="PT135" i="1"/>
  <c r="PU135" i="1"/>
  <c r="PV135" i="1"/>
  <c r="PW135" i="1"/>
  <c r="PX135" i="1"/>
  <c r="PY135" i="1"/>
  <c r="PZ135" i="1"/>
  <c r="QA135" i="1"/>
  <c r="QB135" i="1"/>
  <c r="QC135" i="1"/>
  <c r="QD135" i="1"/>
  <c r="QE135" i="1"/>
  <c r="QF135" i="1"/>
  <c r="QG135" i="1"/>
  <c r="QH135" i="1"/>
  <c r="QI135" i="1"/>
  <c r="QJ135" i="1"/>
  <c r="QK135" i="1"/>
  <c r="QL135" i="1"/>
  <c r="QM135" i="1"/>
  <c r="QN135" i="1"/>
  <c r="QO135" i="1"/>
  <c r="QP135" i="1"/>
  <c r="QQ135" i="1"/>
  <c r="QR135" i="1"/>
  <c r="QS135" i="1"/>
  <c r="QT135" i="1"/>
  <c r="QU135" i="1"/>
  <c r="QV135" i="1"/>
  <c r="QW135" i="1"/>
  <c r="QX135" i="1"/>
  <c r="QY135" i="1"/>
  <c r="QZ135" i="1"/>
  <c r="RA135" i="1"/>
  <c r="RB135" i="1"/>
  <c r="RC135" i="1"/>
  <c r="RD135" i="1"/>
  <c r="RE135" i="1"/>
  <c r="RF135" i="1"/>
  <c r="RG135" i="1"/>
  <c r="RH135" i="1"/>
  <c r="RI135" i="1"/>
  <c r="RJ135" i="1"/>
  <c r="RK135" i="1"/>
  <c r="RL135" i="1"/>
  <c r="RM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C53" i="5" s="1"/>
  <c r="D53" i="5" s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DE136" i="1"/>
  <c r="DF136" i="1"/>
  <c r="DG136" i="1"/>
  <c r="DH136" i="1"/>
  <c r="DI136" i="1"/>
  <c r="DJ136" i="1"/>
  <c r="DK136" i="1"/>
  <c r="DL136" i="1"/>
  <c r="DM136" i="1"/>
  <c r="DN136" i="1"/>
  <c r="DO136" i="1"/>
  <c r="DP136" i="1"/>
  <c r="DQ136" i="1"/>
  <c r="DR136" i="1"/>
  <c r="DS136" i="1"/>
  <c r="DT136" i="1"/>
  <c r="DU136" i="1"/>
  <c r="DV136" i="1"/>
  <c r="DW136" i="1"/>
  <c r="DX136" i="1"/>
  <c r="DY136" i="1"/>
  <c r="DZ136" i="1"/>
  <c r="EA136" i="1"/>
  <c r="EB136" i="1"/>
  <c r="EC136" i="1"/>
  <c r="ED136" i="1"/>
  <c r="EE136" i="1"/>
  <c r="EF136" i="1"/>
  <c r="EG136" i="1"/>
  <c r="EH136" i="1"/>
  <c r="EI136" i="1"/>
  <c r="EJ136" i="1"/>
  <c r="EK136" i="1"/>
  <c r="EL136" i="1"/>
  <c r="EM136" i="1"/>
  <c r="EN136" i="1"/>
  <c r="EO136" i="1"/>
  <c r="EP136" i="1"/>
  <c r="EQ136" i="1"/>
  <c r="ER136" i="1"/>
  <c r="ES136" i="1"/>
  <c r="ET136" i="1"/>
  <c r="EU136" i="1"/>
  <c r="EV136" i="1"/>
  <c r="EW136" i="1"/>
  <c r="EX136" i="1"/>
  <c r="EY136" i="1"/>
  <c r="EZ136" i="1"/>
  <c r="FA136" i="1"/>
  <c r="FB136" i="1"/>
  <c r="FC136" i="1"/>
  <c r="FD136" i="1"/>
  <c r="FE136" i="1"/>
  <c r="FF136" i="1"/>
  <c r="FG136" i="1"/>
  <c r="FH136" i="1"/>
  <c r="FI136" i="1"/>
  <c r="FJ136" i="1"/>
  <c r="FK136" i="1"/>
  <c r="FL136" i="1"/>
  <c r="FM136" i="1"/>
  <c r="FN136" i="1"/>
  <c r="FO136" i="1"/>
  <c r="FP136" i="1"/>
  <c r="FQ136" i="1"/>
  <c r="FR136" i="1"/>
  <c r="FS136" i="1"/>
  <c r="FT136" i="1"/>
  <c r="FU136" i="1"/>
  <c r="FV136" i="1"/>
  <c r="FW136" i="1"/>
  <c r="FX136" i="1"/>
  <c r="FY136" i="1"/>
  <c r="FZ136" i="1"/>
  <c r="GA136" i="1"/>
  <c r="GB136" i="1"/>
  <c r="GC136" i="1"/>
  <c r="GD136" i="1"/>
  <c r="GE136" i="1"/>
  <c r="GF136" i="1"/>
  <c r="GG136" i="1"/>
  <c r="GH136" i="1"/>
  <c r="GI136" i="1"/>
  <c r="GJ136" i="1"/>
  <c r="GK136" i="1"/>
  <c r="GL136" i="1"/>
  <c r="GM136" i="1"/>
  <c r="GN136" i="1"/>
  <c r="GO136" i="1"/>
  <c r="GP136" i="1"/>
  <c r="GQ136" i="1"/>
  <c r="GR136" i="1"/>
  <c r="GS136" i="1"/>
  <c r="GT136" i="1"/>
  <c r="GU136" i="1"/>
  <c r="GV136" i="1"/>
  <c r="GW136" i="1"/>
  <c r="GX136" i="1"/>
  <c r="GY136" i="1"/>
  <c r="GZ136" i="1"/>
  <c r="HA136" i="1"/>
  <c r="HB136" i="1"/>
  <c r="HC136" i="1"/>
  <c r="HD136" i="1"/>
  <c r="HE136" i="1"/>
  <c r="HF136" i="1"/>
  <c r="HG136" i="1"/>
  <c r="HH136" i="1"/>
  <c r="HI136" i="1"/>
  <c r="HJ136" i="1"/>
  <c r="HK136" i="1"/>
  <c r="HL136" i="1"/>
  <c r="HM136" i="1"/>
  <c r="HN136" i="1"/>
  <c r="HO136" i="1"/>
  <c r="HP136" i="1"/>
  <c r="HQ136" i="1"/>
  <c r="HR136" i="1"/>
  <c r="HS136" i="1"/>
  <c r="HT136" i="1"/>
  <c r="HU136" i="1"/>
  <c r="HV136" i="1"/>
  <c r="HW136" i="1"/>
  <c r="HX136" i="1"/>
  <c r="HY136" i="1"/>
  <c r="HZ136" i="1"/>
  <c r="IA136" i="1"/>
  <c r="IB136" i="1"/>
  <c r="IC136" i="1"/>
  <c r="ID136" i="1"/>
  <c r="IE136" i="1"/>
  <c r="IF136" i="1"/>
  <c r="IG136" i="1"/>
  <c r="IH136" i="1"/>
  <c r="II136" i="1"/>
  <c r="IJ136" i="1"/>
  <c r="IK136" i="1"/>
  <c r="IL136" i="1"/>
  <c r="IM136" i="1"/>
  <c r="IN136" i="1"/>
  <c r="IO136" i="1"/>
  <c r="IP136" i="1"/>
  <c r="IQ136" i="1"/>
  <c r="IR136" i="1"/>
  <c r="IS136" i="1"/>
  <c r="IT136" i="1"/>
  <c r="IU136" i="1"/>
  <c r="IV136" i="1"/>
  <c r="IW136" i="1"/>
  <c r="IX136" i="1"/>
  <c r="IY136" i="1"/>
  <c r="IZ136" i="1"/>
  <c r="JA136" i="1"/>
  <c r="JB136" i="1"/>
  <c r="JC136" i="1"/>
  <c r="JD136" i="1"/>
  <c r="JE136" i="1"/>
  <c r="JF136" i="1"/>
  <c r="JG136" i="1"/>
  <c r="JH136" i="1"/>
  <c r="JI136" i="1"/>
  <c r="JJ136" i="1"/>
  <c r="JK136" i="1"/>
  <c r="JL136" i="1"/>
  <c r="JM136" i="1"/>
  <c r="JN136" i="1"/>
  <c r="JO136" i="1"/>
  <c r="JP136" i="1"/>
  <c r="JQ136" i="1"/>
  <c r="JR136" i="1"/>
  <c r="JS136" i="1"/>
  <c r="JT136" i="1"/>
  <c r="JU136" i="1"/>
  <c r="JV136" i="1"/>
  <c r="JW136" i="1"/>
  <c r="JX136" i="1"/>
  <c r="JY136" i="1"/>
  <c r="JZ136" i="1"/>
  <c r="KA136" i="1"/>
  <c r="KB136" i="1"/>
  <c r="KC136" i="1"/>
  <c r="KD136" i="1"/>
  <c r="KE136" i="1"/>
  <c r="KF136" i="1"/>
  <c r="KG136" i="1"/>
  <c r="KH136" i="1"/>
  <c r="KI136" i="1"/>
  <c r="KJ136" i="1"/>
  <c r="KK136" i="1"/>
  <c r="KL136" i="1"/>
  <c r="KM136" i="1"/>
  <c r="KN136" i="1"/>
  <c r="KO136" i="1"/>
  <c r="KP136" i="1"/>
  <c r="KQ136" i="1"/>
  <c r="KR136" i="1"/>
  <c r="KS136" i="1"/>
  <c r="KT136" i="1"/>
  <c r="KU136" i="1"/>
  <c r="KV136" i="1"/>
  <c r="KW136" i="1"/>
  <c r="KX136" i="1"/>
  <c r="KY136" i="1"/>
  <c r="KZ136" i="1"/>
  <c r="LA136" i="1"/>
  <c r="LB136" i="1"/>
  <c r="LC136" i="1"/>
  <c r="LD136" i="1"/>
  <c r="LE136" i="1"/>
  <c r="LF136" i="1"/>
  <c r="LG136" i="1"/>
  <c r="LH136" i="1"/>
  <c r="LI136" i="1"/>
  <c r="LJ136" i="1"/>
  <c r="LK136" i="1"/>
  <c r="LL136" i="1"/>
  <c r="LM136" i="1"/>
  <c r="LN136" i="1"/>
  <c r="LO136" i="1"/>
  <c r="LP136" i="1"/>
  <c r="LQ136" i="1"/>
  <c r="LR136" i="1"/>
  <c r="LS136" i="1"/>
  <c r="LT136" i="1"/>
  <c r="LU136" i="1"/>
  <c r="LV136" i="1"/>
  <c r="LW136" i="1"/>
  <c r="LX136" i="1"/>
  <c r="LY136" i="1"/>
  <c r="LZ136" i="1"/>
  <c r="MA136" i="1"/>
  <c r="MB136" i="1"/>
  <c r="MC136" i="1"/>
  <c r="MD136" i="1"/>
  <c r="ME136" i="1"/>
  <c r="MF136" i="1"/>
  <c r="MG136" i="1"/>
  <c r="MH136" i="1"/>
  <c r="MI136" i="1"/>
  <c r="MJ136" i="1"/>
  <c r="MK136" i="1"/>
  <c r="ML136" i="1"/>
  <c r="MM136" i="1"/>
  <c r="MN136" i="1"/>
  <c r="MO136" i="1"/>
  <c r="MP136" i="1"/>
  <c r="MQ136" i="1"/>
  <c r="MR136" i="1"/>
  <c r="MS136" i="1"/>
  <c r="MT136" i="1"/>
  <c r="MU136" i="1"/>
  <c r="MV136" i="1"/>
  <c r="MW136" i="1"/>
  <c r="MX136" i="1"/>
  <c r="MY136" i="1"/>
  <c r="MZ136" i="1"/>
  <c r="NA136" i="1"/>
  <c r="NB136" i="1"/>
  <c r="NC136" i="1"/>
  <c r="ND136" i="1"/>
  <c r="NE136" i="1"/>
  <c r="NF136" i="1"/>
  <c r="NG136" i="1"/>
  <c r="NH136" i="1"/>
  <c r="NI136" i="1"/>
  <c r="NJ136" i="1"/>
  <c r="NK136" i="1"/>
  <c r="NL136" i="1"/>
  <c r="NM136" i="1"/>
  <c r="NN136" i="1"/>
  <c r="NO136" i="1"/>
  <c r="NP136" i="1"/>
  <c r="NQ136" i="1"/>
  <c r="NR136" i="1"/>
  <c r="NS136" i="1"/>
  <c r="NT136" i="1"/>
  <c r="NU136" i="1"/>
  <c r="NV136" i="1"/>
  <c r="NW136" i="1"/>
  <c r="NX136" i="1"/>
  <c r="NY136" i="1"/>
  <c r="NZ136" i="1"/>
  <c r="OA136" i="1"/>
  <c r="OB136" i="1"/>
  <c r="OC136" i="1"/>
  <c r="OD136" i="1"/>
  <c r="OE136" i="1"/>
  <c r="OF136" i="1"/>
  <c r="OG136" i="1"/>
  <c r="OH136" i="1"/>
  <c r="OI136" i="1"/>
  <c r="OJ136" i="1"/>
  <c r="OK136" i="1"/>
  <c r="OL136" i="1"/>
  <c r="OM136" i="1"/>
  <c r="ON136" i="1"/>
  <c r="OO136" i="1"/>
  <c r="OP136" i="1"/>
  <c r="OQ136" i="1"/>
  <c r="OR136" i="1"/>
  <c r="OS136" i="1"/>
  <c r="OT136" i="1"/>
  <c r="OU136" i="1"/>
  <c r="OV136" i="1"/>
  <c r="OW136" i="1"/>
  <c r="OX136" i="1"/>
  <c r="OY136" i="1"/>
  <c r="OZ136" i="1"/>
  <c r="PA136" i="1"/>
  <c r="PB136" i="1"/>
  <c r="PC136" i="1"/>
  <c r="PD136" i="1"/>
  <c r="PE136" i="1"/>
  <c r="PF136" i="1"/>
  <c r="PG136" i="1"/>
  <c r="PH136" i="1"/>
  <c r="PI136" i="1"/>
  <c r="PJ136" i="1"/>
  <c r="PK136" i="1"/>
  <c r="PL136" i="1"/>
  <c r="PM136" i="1"/>
  <c r="PN136" i="1"/>
  <c r="PO136" i="1"/>
  <c r="PP136" i="1"/>
  <c r="PQ136" i="1"/>
  <c r="PR136" i="1"/>
  <c r="PS136" i="1"/>
  <c r="PT136" i="1"/>
  <c r="PU136" i="1"/>
  <c r="PV136" i="1"/>
  <c r="PW136" i="1"/>
  <c r="PX136" i="1"/>
  <c r="PY136" i="1"/>
  <c r="PZ136" i="1"/>
  <c r="QA136" i="1"/>
  <c r="QB136" i="1"/>
  <c r="QC136" i="1"/>
  <c r="QD136" i="1"/>
  <c r="QE136" i="1"/>
  <c r="QF136" i="1"/>
  <c r="QG136" i="1"/>
  <c r="QH136" i="1"/>
  <c r="QI136" i="1"/>
  <c r="QJ136" i="1"/>
  <c r="QK136" i="1"/>
  <c r="QL136" i="1"/>
  <c r="QM136" i="1"/>
  <c r="QN136" i="1"/>
  <c r="QO136" i="1"/>
  <c r="QP136" i="1"/>
  <c r="QQ136" i="1"/>
  <c r="QR136" i="1"/>
  <c r="QS136" i="1"/>
  <c r="QT136" i="1"/>
  <c r="QU136" i="1"/>
  <c r="QV136" i="1"/>
  <c r="QW136" i="1"/>
  <c r="QX136" i="1"/>
  <c r="QY136" i="1"/>
  <c r="QZ136" i="1"/>
  <c r="RA136" i="1"/>
  <c r="RB136" i="1"/>
  <c r="RC136" i="1"/>
  <c r="RD136" i="1"/>
  <c r="RE136" i="1"/>
  <c r="RF136" i="1"/>
  <c r="RG136" i="1"/>
  <c r="RH136" i="1"/>
  <c r="RI136" i="1"/>
  <c r="RJ136" i="1"/>
  <c r="RK136" i="1"/>
  <c r="RL136" i="1"/>
  <c r="RM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C54" i="5" s="1"/>
  <c r="D54" i="5" s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DC137" i="1"/>
  <c r="DD137" i="1"/>
  <c r="DE137" i="1"/>
  <c r="DF137" i="1"/>
  <c r="DG137" i="1"/>
  <c r="DH137" i="1"/>
  <c r="DI137" i="1"/>
  <c r="DJ137" i="1"/>
  <c r="DK137" i="1"/>
  <c r="DL137" i="1"/>
  <c r="DM137" i="1"/>
  <c r="DN137" i="1"/>
  <c r="DO137" i="1"/>
  <c r="DP137" i="1"/>
  <c r="DQ137" i="1"/>
  <c r="DR137" i="1"/>
  <c r="DS137" i="1"/>
  <c r="DT137" i="1"/>
  <c r="DU137" i="1"/>
  <c r="DV137" i="1"/>
  <c r="DW137" i="1"/>
  <c r="DX137" i="1"/>
  <c r="DY137" i="1"/>
  <c r="DZ137" i="1"/>
  <c r="EA137" i="1"/>
  <c r="EB137" i="1"/>
  <c r="EC137" i="1"/>
  <c r="ED137" i="1"/>
  <c r="EE137" i="1"/>
  <c r="EF137" i="1"/>
  <c r="EG137" i="1"/>
  <c r="EH137" i="1"/>
  <c r="EI137" i="1"/>
  <c r="EJ137" i="1"/>
  <c r="EK137" i="1"/>
  <c r="EL137" i="1"/>
  <c r="EM137" i="1"/>
  <c r="EN137" i="1"/>
  <c r="EO137" i="1"/>
  <c r="EP137" i="1"/>
  <c r="EQ137" i="1"/>
  <c r="ER137" i="1"/>
  <c r="ES137" i="1"/>
  <c r="ET137" i="1"/>
  <c r="EU137" i="1"/>
  <c r="EV137" i="1"/>
  <c r="EW137" i="1"/>
  <c r="EX137" i="1"/>
  <c r="EY137" i="1"/>
  <c r="EZ137" i="1"/>
  <c r="FA137" i="1"/>
  <c r="FB137" i="1"/>
  <c r="FC137" i="1"/>
  <c r="FD137" i="1"/>
  <c r="FE137" i="1"/>
  <c r="FF137" i="1"/>
  <c r="FG137" i="1"/>
  <c r="FH137" i="1"/>
  <c r="FI137" i="1"/>
  <c r="FJ137" i="1"/>
  <c r="FK137" i="1"/>
  <c r="FL137" i="1"/>
  <c r="FM137" i="1"/>
  <c r="FN137" i="1"/>
  <c r="FO137" i="1"/>
  <c r="FP137" i="1"/>
  <c r="FQ137" i="1"/>
  <c r="FR137" i="1"/>
  <c r="FS137" i="1"/>
  <c r="FT137" i="1"/>
  <c r="FU137" i="1"/>
  <c r="FV137" i="1"/>
  <c r="FW137" i="1"/>
  <c r="FX137" i="1"/>
  <c r="FY137" i="1"/>
  <c r="FZ137" i="1"/>
  <c r="GA137" i="1"/>
  <c r="GB137" i="1"/>
  <c r="GC137" i="1"/>
  <c r="GD137" i="1"/>
  <c r="GE137" i="1"/>
  <c r="GF137" i="1"/>
  <c r="GG137" i="1"/>
  <c r="GH137" i="1"/>
  <c r="GI137" i="1"/>
  <c r="GJ137" i="1"/>
  <c r="GK137" i="1"/>
  <c r="GL137" i="1"/>
  <c r="GM137" i="1"/>
  <c r="GN137" i="1"/>
  <c r="GO137" i="1"/>
  <c r="GP137" i="1"/>
  <c r="GQ137" i="1"/>
  <c r="GR137" i="1"/>
  <c r="GS137" i="1"/>
  <c r="GT137" i="1"/>
  <c r="GU137" i="1"/>
  <c r="GV137" i="1"/>
  <c r="GW137" i="1"/>
  <c r="GX137" i="1"/>
  <c r="GY137" i="1"/>
  <c r="GZ137" i="1"/>
  <c r="HA137" i="1"/>
  <c r="HB137" i="1"/>
  <c r="HC137" i="1"/>
  <c r="HD137" i="1"/>
  <c r="HE137" i="1"/>
  <c r="HF137" i="1"/>
  <c r="HG137" i="1"/>
  <c r="HH137" i="1"/>
  <c r="HI137" i="1"/>
  <c r="HJ137" i="1"/>
  <c r="HK137" i="1"/>
  <c r="HL137" i="1"/>
  <c r="HM137" i="1"/>
  <c r="HN137" i="1"/>
  <c r="HO137" i="1"/>
  <c r="HP137" i="1"/>
  <c r="HQ137" i="1"/>
  <c r="HR137" i="1"/>
  <c r="HS137" i="1"/>
  <c r="HT137" i="1"/>
  <c r="HU137" i="1"/>
  <c r="HV137" i="1"/>
  <c r="HW137" i="1"/>
  <c r="HX137" i="1"/>
  <c r="HY137" i="1"/>
  <c r="HZ137" i="1"/>
  <c r="IA137" i="1"/>
  <c r="IB137" i="1"/>
  <c r="IC137" i="1"/>
  <c r="ID137" i="1"/>
  <c r="IE137" i="1"/>
  <c r="IF137" i="1"/>
  <c r="IG137" i="1"/>
  <c r="IH137" i="1"/>
  <c r="II137" i="1"/>
  <c r="IJ137" i="1"/>
  <c r="IK137" i="1"/>
  <c r="IL137" i="1"/>
  <c r="IM137" i="1"/>
  <c r="IN137" i="1"/>
  <c r="IO137" i="1"/>
  <c r="IP137" i="1"/>
  <c r="IQ137" i="1"/>
  <c r="IR137" i="1"/>
  <c r="IS137" i="1"/>
  <c r="IT137" i="1"/>
  <c r="IU137" i="1"/>
  <c r="IV137" i="1"/>
  <c r="IW137" i="1"/>
  <c r="IX137" i="1"/>
  <c r="IY137" i="1"/>
  <c r="IZ137" i="1"/>
  <c r="JA137" i="1"/>
  <c r="JB137" i="1"/>
  <c r="JC137" i="1"/>
  <c r="JD137" i="1"/>
  <c r="JE137" i="1"/>
  <c r="JF137" i="1"/>
  <c r="JG137" i="1"/>
  <c r="JH137" i="1"/>
  <c r="JI137" i="1"/>
  <c r="JJ137" i="1"/>
  <c r="JK137" i="1"/>
  <c r="JL137" i="1"/>
  <c r="JM137" i="1"/>
  <c r="JN137" i="1"/>
  <c r="JO137" i="1"/>
  <c r="JP137" i="1"/>
  <c r="JQ137" i="1"/>
  <c r="JR137" i="1"/>
  <c r="JS137" i="1"/>
  <c r="JT137" i="1"/>
  <c r="JU137" i="1"/>
  <c r="JV137" i="1"/>
  <c r="JW137" i="1"/>
  <c r="JX137" i="1"/>
  <c r="JY137" i="1"/>
  <c r="JZ137" i="1"/>
  <c r="KA137" i="1"/>
  <c r="KB137" i="1"/>
  <c r="KC137" i="1"/>
  <c r="KD137" i="1"/>
  <c r="KE137" i="1"/>
  <c r="KF137" i="1"/>
  <c r="KG137" i="1"/>
  <c r="KH137" i="1"/>
  <c r="KI137" i="1"/>
  <c r="KJ137" i="1"/>
  <c r="KK137" i="1"/>
  <c r="KL137" i="1"/>
  <c r="KM137" i="1"/>
  <c r="KN137" i="1"/>
  <c r="KO137" i="1"/>
  <c r="KP137" i="1"/>
  <c r="KQ137" i="1"/>
  <c r="KR137" i="1"/>
  <c r="KS137" i="1"/>
  <c r="KT137" i="1"/>
  <c r="KU137" i="1"/>
  <c r="KV137" i="1"/>
  <c r="KW137" i="1"/>
  <c r="KX137" i="1"/>
  <c r="KY137" i="1"/>
  <c r="KZ137" i="1"/>
  <c r="LA137" i="1"/>
  <c r="LB137" i="1"/>
  <c r="LC137" i="1"/>
  <c r="LD137" i="1"/>
  <c r="LE137" i="1"/>
  <c r="LF137" i="1"/>
  <c r="LG137" i="1"/>
  <c r="LH137" i="1"/>
  <c r="LI137" i="1"/>
  <c r="LJ137" i="1"/>
  <c r="LK137" i="1"/>
  <c r="LL137" i="1"/>
  <c r="LM137" i="1"/>
  <c r="LN137" i="1"/>
  <c r="LO137" i="1"/>
  <c r="LP137" i="1"/>
  <c r="LQ137" i="1"/>
  <c r="LR137" i="1"/>
  <c r="LS137" i="1"/>
  <c r="LT137" i="1"/>
  <c r="LU137" i="1"/>
  <c r="LV137" i="1"/>
  <c r="LW137" i="1"/>
  <c r="LX137" i="1"/>
  <c r="LY137" i="1"/>
  <c r="LZ137" i="1"/>
  <c r="MA137" i="1"/>
  <c r="MB137" i="1"/>
  <c r="MC137" i="1"/>
  <c r="MD137" i="1"/>
  <c r="ME137" i="1"/>
  <c r="MF137" i="1"/>
  <c r="MG137" i="1"/>
  <c r="MH137" i="1"/>
  <c r="MI137" i="1"/>
  <c r="MJ137" i="1"/>
  <c r="MK137" i="1"/>
  <c r="ML137" i="1"/>
  <c r="MM137" i="1"/>
  <c r="MN137" i="1"/>
  <c r="MO137" i="1"/>
  <c r="MP137" i="1"/>
  <c r="MQ137" i="1"/>
  <c r="MR137" i="1"/>
  <c r="MS137" i="1"/>
  <c r="MT137" i="1"/>
  <c r="MU137" i="1"/>
  <c r="MV137" i="1"/>
  <c r="MW137" i="1"/>
  <c r="MX137" i="1"/>
  <c r="MY137" i="1"/>
  <c r="MZ137" i="1"/>
  <c r="NA137" i="1"/>
  <c r="NB137" i="1"/>
  <c r="NC137" i="1"/>
  <c r="ND137" i="1"/>
  <c r="NE137" i="1"/>
  <c r="NF137" i="1"/>
  <c r="NG137" i="1"/>
  <c r="NH137" i="1"/>
  <c r="NI137" i="1"/>
  <c r="NJ137" i="1"/>
  <c r="NK137" i="1"/>
  <c r="NL137" i="1"/>
  <c r="NM137" i="1"/>
  <c r="NN137" i="1"/>
  <c r="NO137" i="1"/>
  <c r="NP137" i="1"/>
  <c r="NQ137" i="1"/>
  <c r="NR137" i="1"/>
  <c r="NS137" i="1"/>
  <c r="NT137" i="1"/>
  <c r="NU137" i="1"/>
  <c r="NV137" i="1"/>
  <c r="NW137" i="1"/>
  <c r="NX137" i="1"/>
  <c r="NY137" i="1"/>
  <c r="NZ137" i="1"/>
  <c r="OA137" i="1"/>
  <c r="OB137" i="1"/>
  <c r="OC137" i="1"/>
  <c r="OD137" i="1"/>
  <c r="OE137" i="1"/>
  <c r="OF137" i="1"/>
  <c r="OG137" i="1"/>
  <c r="OH137" i="1"/>
  <c r="OI137" i="1"/>
  <c r="OJ137" i="1"/>
  <c r="OK137" i="1"/>
  <c r="OL137" i="1"/>
  <c r="OM137" i="1"/>
  <c r="ON137" i="1"/>
  <c r="OO137" i="1"/>
  <c r="OP137" i="1"/>
  <c r="OQ137" i="1"/>
  <c r="OR137" i="1"/>
  <c r="OS137" i="1"/>
  <c r="OT137" i="1"/>
  <c r="OU137" i="1"/>
  <c r="OV137" i="1"/>
  <c r="OW137" i="1"/>
  <c r="OX137" i="1"/>
  <c r="OY137" i="1"/>
  <c r="OZ137" i="1"/>
  <c r="PA137" i="1"/>
  <c r="PB137" i="1"/>
  <c r="PC137" i="1"/>
  <c r="PD137" i="1"/>
  <c r="PE137" i="1"/>
  <c r="PF137" i="1"/>
  <c r="PG137" i="1"/>
  <c r="PH137" i="1"/>
  <c r="PI137" i="1"/>
  <c r="PJ137" i="1"/>
  <c r="PK137" i="1"/>
  <c r="PL137" i="1"/>
  <c r="PM137" i="1"/>
  <c r="PN137" i="1"/>
  <c r="PO137" i="1"/>
  <c r="PP137" i="1"/>
  <c r="PQ137" i="1"/>
  <c r="PR137" i="1"/>
  <c r="PS137" i="1"/>
  <c r="PT137" i="1"/>
  <c r="PU137" i="1"/>
  <c r="PV137" i="1"/>
  <c r="PW137" i="1"/>
  <c r="PX137" i="1"/>
  <c r="PY137" i="1"/>
  <c r="PZ137" i="1"/>
  <c r="QA137" i="1"/>
  <c r="QB137" i="1"/>
  <c r="QC137" i="1"/>
  <c r="QD137" i="1"/>
  <c r="QE137" i="1"/>
  <c r="QF137" i="1"/>
  <c r="QG137" i="1"/>
  <c r="QH137" i="1"/>
  <c r="QI137" i="1"/>
  <c r="QJ137" i="1"/>
  <c r="QK137" i="1"/>
  <c r="QL137" i="1"/>
  <c r="QM137" i="1"/>
  <c r="QN137" i="1"/>
  <c r="QO137" i="1"/>
  <c r="QP137" i="1"/>
  <c r="QQ137" i="1"/>
  <c r="QR137" i="1"/>
  <c r="QS137" i="1"/>
  <c r="QT137" i="1"/>
  <c r="QU137" i="1"/>
  <c r="QV137" i="1"/>
  <c r="QW137" i="1"/>
  <c r="QX137" i="1"/>
  <c r="QY137" i="1"/>
  <c r="QZ137" i="1"/>
  <c r="RA137" i="1"/>
  <c r="RB137" i="1"/>
  <c r="RC137" i="1"/>
  <c r="RD137" i="1"/>
  <c r="RE137" i="1"/>
  <c r="RF137" i="1"/>
  <c r="RG137" i="1"/>
  <c r="RH137" i="1"/>
  <c r="RI137" i="1"/>
  <c r="RJ137" i="1"/>
  <c r="RK137" i="1"/>
  <c r="RL137" i="1"/>
  <c r="RM137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C55" i="5" s="1"/>
  <c r="D55" i="5" s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DE138" i="1"/>
  <c r="DF138" i="1"/>
  <c r="DG138" i="1"/>
  <c r="DH138" i="1"/>
  <c r="DI138" i="1"/>
  <c r="DJ138" i="1"/>
  <c r="DK138" i="1"/>
  <c r="DL138" i="1"/>
  <c r="DM138" i="1"/>
  <c r="DN138" i="1"/>
  <c r="DO138" i="1"/>
  <c r="DP138" i="1"/>
  <c r="DQ138" i="1"/>
  <c r="DR138" i="1"/>
  <c r="DS138" i="1"/>
  <c r="DT138" i="1"/>
  <c r="DU138" i="1"/>
  <c r="DV138" i="1"/>
  <c r="DW138" i="1"/>
  <c r="DX138" i="1"/>
  <c r="DY138" i="1"/>
  <c r="DZ138" i="1"/>
  <c r="EA138" i="1"/>
  <c r="EB138" i="1"/>
  <c r="EC138" i="1"/>
  <c r="ED138" i="1"/>
  <c r="EE138" i="1"/>
  <c r="EF138" i="1"/>
  <c r="EG138" i="1"/>
  <c r="EH138" i="1"/>
  <c r="EI138" i="1"/>
  <c r="EJ138" i="1"/>
  <c r="EK138" i="1"/>
  <c r="EL138" i="1"/>
  <c r="EM138" i="1"/>
  <c r="EN138" i="1"/>
  <c r="EO138" i="1"/>
  <c r="EP138" i="1"/>
  <c r="EQ138" i="1"/>
  <c r="ER138" i="1"/>
  <c r="ES138" i="1"/>
  <c r="ET138" i="1"/>
  <c r="EU138" i="1"/>
  <c r="EV138" i="1"/>
  <c r="EW138" i="1"/>
  <c r="EX138" i="1"/>
  <c r="EY138" i="1"/>
  <c r="EZ138" i="1"/>
  <c r="FA138" i="1"/>
  <c r="FB138" i="1"/>
  <c r="FC138" i="1"/>
  <c r="FD138" i="1"/>
  <c r="FE138" i="1"/>
  <c r="FF138" i="1"/>
  <c r="FG138" i="1"/>
  <c r="FH138" i="1"/>
  <c r="FI138" i="1"/>
  <c r="FJ138" i="1"/>
  <c r="FK138" i="1"/>
  <c r="FL138" i="1"/>
  <c r="FM138" i="1"/>
  <c r="FN138" i="1"/>
  <c r="FO138" i="1"/>
  <c r="FP138" i="1"/>
  <c r="FQ138" i="1"/>
  <c r="FR138" i="1"/>
  <c r="FS138" i="1"/>
  <c r="FT138" i="1"/>
  <c r="FU138" i="1"/>
  <c r="FV138" i="1"/>
  <c r="FW138" i="1"/>
  <c r="FX138" i="1"/>
  <c r="FY138" i="1"/>
  <c r="FZ138" i="1"/>
  <c r="GA138" i="1"/>
  <c r="GB138" i="1"/>
  <c r="GC138" i="1"/>
  <c r="GD138" i="1"/>
  <c r="GE138" i="1"/>
  <c r="GF138" i="1"/>
  <c r="GG138" i="1"/>
  <c r="GH138" i="1"/>
  <c r="GI138" i="1"/>
  <c r="GJ138" i="1"/>
  <c r="GK138" i="1"/>
  <c r="GL138" i="1"/>
  <c r="GM138" i="1"/>
  <c r="GN138" i="1"/>
  <c r="GO138" i="1"/>
  <c r="GP138" i="1"/>
  <c r="GQ138" i="1"/>
  <c r="GR138" i="1"/>
  <c r="GS138" i="1"/>
  <c r="GT138" i="1"/>
  <c r="GU138" i="1"/>
  <c r="GV138" i="1"/>
  <c r="GW138" i="1"/>
  <c r="GX138" i="1"/>
  <c r="GY138" i="1"/>
  <c r="GZ138" i="1"/>
  <c r="HA138" i="1"/>
  <c r="HB138" i="1"/>
  <c r="HC138" i="1"/>
  <c r="HD138" i="1"/>
  <c r="HE138" i="1"/>
  <c r="HF138" i="1"/>
  <c r="HG138" i="1"/>
  <c r="HH138" i="1"/>
  <c r="HI138" i="1"/>
  <c r="HJ138" i="1"/>
  <c r="HK138" i="1"/>
  <c r="HL138" i="1"/>
  <c r="HM138" i="1"/>
  <c r="HN138" i="1"/>
  <c r="HO138" i="1"/>
  <c r="HP138" i="1"/>
  <c r="HQ138" i="1"/>
  <c r="HR138" i="1"/>
  <c r="HS138" i="1"/>
  <c r="HT138" i="1"/>
  <c r="HU138" i="1"/>
  <c r="HV138" i="1"/>
  <c r="HW138" i="1"/>
  <c r="HX138" i="1"/>
  <c r="HY138" i="1"/>
  <c r="HZ138" i="1"/>
  <c r="IA138" i="1"/>
  <c r="IB138" i="1"/>
  <c r="IC138" i="1"/>
  <c r="ID138" i="1"/>
  <c r="IE138" i="1"/>
  <c r="IF138" i="1"/>
  <c r="IG138" i="1"/>
  <c r="IH138" i="1"/>
  <c r="II138" i="1"/>
  <c r="IJ138" i="1"/>
  <c r="IK138" i="1"/>
  <c r="IL138" i="1"/>
  <c r="IM138" i="1"/>
  <c r="IN138" i="1"/>
  <c r="IO138" i="1"/>
  <c r="IP138" i="1"/>
  <c r="IQ138" i="1"/>
  <c r="IR138" i="1"/>
  <c r="IS138" i="1"/>
  <c r="IT138" i="1"/>
  <c r="IU138" i="1"/>
  <c r="IV138" i="1"/>
  <c r="IW138" i="1"/>
  <c r="IX138" i="1"/>
  <c r="IY138" i="1"/>
  <c r="IZ138" i="1"/>
  <c r="JA138" i="1"/>
  <c r="JB138" i="1"/>
  <c r="JC138" i="1"/>
  <c r="JD138" i="1"/>
  <c r="JE138" i="1"/>
  <c r="JF138" i="1"/>
  <c r="JG138" i="1"/>
  <c r="JH138" i="1"/>
  <c r="JI138" i="1"/>
  <c r="JJ138" i="1"/>
  <c r="JK138" i="1"/>
  <c r="JL138" i="1"/>
  <c r="JM138" i="1"/>
  <c r="JN138" i="1"/>
  <c r="JO138" i="1"/>
  <c r="JP138" i="1"/>
  <c r="JQ138" i="1"/>
  <c r="JR138" i="1"/>
  <c r="JS138" i="1"/>
  <c r="JT138" i="1"/>
  <c r="JU138" i="1"/>
  <c r="JV138" i="1"/>
  <c r="JW138" i="1"/>
  <c r="JX138" i="1"/>
  <c r="JY138" i="1"/>
  <c r="JZ138" i="1"/>
  <c r="KA138" i="1"/>
  <c r="KB138" i="1"/>
  <c r="KC138" i="1"/>
  <c r="KD138" i="1"/>
  <c r="KE138" i="1"/>
  <c r="KF138" i="1"/>
  <c r="KG138" i="1"/>
  <c r="KH138" i="1"/>
  <c r="KI138" i="1"/>
  <c r="KJ138" i="1"/>
  <c r="KK138" i="1"/>
  <c r="KL138" i="1"/>
  <c r="KM138" i="1"/>
  <c r="KN138" i="1"/>
  <c r="KO138" i="1"/>
  <c r="KP138" i="1"/>
  <c r="KQ138" i="1"/>
  <c r="KR138" i="1"/>
  <c r="KS138" i="1"/>
  <c r="KT138" i="1"/>
  <c r="KU138" i="1"/>
  <c r="KV138" i="1"/>
  <c r="KW138" i="1"/>
  <c r="KX138" i="1"/>
  <c r="KY138" i="1"/>
  <c r="KZ138" i="1"/>
  <c r="LA138" i="1"/>
  <c r="LB138" i="1"/>
  <c r="LC138" i="1"/>
  <c r="LD138" i="1"/>
  <c r="LE138" i="1"/>
  <c r="LF138" i="1"/>
  <c r="LG138" i="1"/>
  <c r="LH138" i="1"/>
  <c r="LI138" i="1"/>
  <c r="LJ138" i="1"/>
  <c r="LK138" i="1"/>
  <c r="LL138" i="1"/>
  <c r="LM138" i="1"/>
  <c r="LN138" i="1"/>
  <c r="LO138" i="1"/>
  <c r="LP138" i="1"/>
  <c r="LQ138" i="1"/>
  <c r="LR138" i="1"/>
  <c r="LS138" i="1"/>
  <c r="LT138" i="1"/>
  <c r="LU138" i="1"/>
  <c r="LV138" i="1"/>
  <c r="LW138" i="1"/>
  <c r="LX138" i="1"/>
  <c r="LY138" i="1"/>
  <c r="LZ138" i="1"/>
  <c r="MA138" i="1"/>
  <c r="MB138" i="1"/>
  <c r="MC138" i="1"/>
  <c r="MD138" i="1"/>
  <c r="ME138" i="1"/>
  <c r="MF138" i="1"/>
  <c r="MG138" i="1"/>
  <c r="MH138" i="1"/>
  <c r="MI138" i="1"/>
  <c r="MJ138" i="1"/>
  <c r="MK138" i="1"/>
  <c r="ML138" i="1"/>
  <c r="MM138" i="1"/>
  <c r="MN138" i="1"/>
  <c r="MO138" i="1"/>
  <c r="MP138" i="1"/>
  <c r="MQ138" i="1"/>
  <c r="MR138" i="1"/>
  <c r="MS138" i="1"/>
  <c r="MT138" i="1"/>
  <c r="MU138" i="1"/>
  <c r="MV138" i="1"/>
  <c r="MW138" i="1"/>
  <c r="MX138" i="1"/>
  <c r="MY138" i="1"/>
  <c r="MZ138" i="1"/>
  <c r="NA138" i="1"/>
  <c r="NB138" i="1"/>
  <c r="NC138" i="1"/>
  <c r="ND138" i="1"/>
  <c r="NE138" i="1"/>
  <c r="NF138" i="1"/>
  <c r="NG138" i="1"/>
  <c r="NH138" i="1"/>
  <c r="NI138" i="1"/>
  <c r="NJ138" i="1"/>
  <c r="NK138" i="1"/>
  <c r="NL138" i="1"/>
  <c r="NM138" i="1"/>
  <c r="NN138" i="1"/>
  <c r="NO138" i="1"/>
  <c r="NP138" i="1"/>
  <c r="NQ138" i="1"/>
  <c r="NR138" i="1"/>
  <c r="NS138" i="1"/>
  <c r="NT138" i="1"/>
  <c r="NU138" i="1"/>
  <c r="NV138" i="1"/>
  <c r="NW138" i="1"/>
  <c r="NX138" i="1"/>
  <c r="NY138" i="1"/>
  <c r="NZ138" i="1"/>
  <c r="OA138" i="1"/>
  <c r="OB138" i="1"/>
  <c r="OC138" i="1"/>
  <c r="OD138" i="1"/>
  <c r="OE138" i="1"/>
  <c r="OF138" i="1"/>
  <c r="OG138" i="1"/>
  <c r="OH138" i="1"/>
  <c r="OI138" i="1"/>
  <c r="OJ138" i="1"/>
  <c r="OK138" i="1"/>
  <c r="OL138" i="1"/>
  <c r="OM138" i="1"/>
  <c r="ON138" i="1"/>
  <c r="OO138" i="1"/>
  <c r="OP138" i="1"/>
  <c r="OQ138" i="1"/>
  <c r="OR138" i="1"/>
  <c r="OS138" i="1"/>
  <c r="OT138" i="1"/>
  <c r="OU138" i="1"/>
  <c r="OV138" i="1"/>
  <c r="OW138" i="1"/>
  <c r="OX138" i="1"/>
  <c r="OY138" i="1"/>
  <c r="OZ138" i="1"/>
  <c r="PA138" i="1"/>
  <c r="PB138" i="1"/>
  <c r="PC138" i="1"/>
  <c r="PD138" i="1"/>
  <c r="PE138" i="1"/>
  <c r="PF138" i="1"/>
  <c r="PG138" i="1"/>
  <c r="PH138" i="1"/>
  <c r="PI138" i="1"/>
  <c r="PJ138" i="1"/>
  <c r="PK138" i="1"/>
  <c r="PL138" i="1"/>
  <c r="PM138" i="1"/>
  <c r="PN138" i="1"/>
  <c r="PO138" i="1"/>
  <c r="PP138" i="1"/>
  <c r="PQ138" i="1"/>
  <c r="PR138" i="1"/>
  <c r="PS138" i="1"/>
  <c r="PT138" i="1"/>
  <c r="PU138" i="1"/>
  <c r="PV138" i="1"/>
  <c r="PW138" i="1"/>
  <c r="PX138" i="1"/>
  <c r="PY138" i="1"/>
  <c r="PZ138" i="1"/>
  <c r="QA138" i="1"/>
  <c r="QB138" i="1"/>
  <c r="QC138" i="1"/>
  <c r="QD138" i="1"/>
  <c r="QE138" i="1"/>
  <c r="QF138" i="1"/>
  <c r="QG138" i="1"/>
  <c r="QH138" i="1"/>
  <c r="QI138" i="1"/>
  <c r="QJ138" i="1"/>
  <c r="QK138" i="1"/>
  <c r="QL138" i="1"/>
  <c r="QM138" i="1"/>
  <c r="QN138" i="1"/>
  <c r="QO138" i="1"/>
  <c r="QP138" i="1"/>
  <c r="QQ138" i="1"/>
  <c r="QR138" i="1"/>
  <c r="QS138" i="1"/>
  <c r="QT138" i="1"/>
  <c r="QU138" i="1"/>
  <c r="QV138" i="1"/>
  <c r="QW138" i="1"/>
  <c r="QX138" i="1"/>
  <c r="QY138" i="1"/>
  <c r="QZ138" i="1"/>
  <c r="RA138" i="1"/>
  <c r="RB138" i="1"/>
  <c r="RC138" i="1"/>
  <c r="RD138" i="1"/>
  <c r="RE138" i="1"/>
  <c r="RF138" i="1"/>
  <c r="RG138" i="1"/>
  <c r="RH138" i="1"/>
  <c r="RI138" i="1"/>
  <c r="RJ138" i="1"/>
  <c r="RK138" i="1"/>
  <c r="RL138" i="1"/>
  <c r="RM138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C56" i="5" s="1"/>
  <c r="D56" i="5" s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FE139" i="1"/>
  <c r="FF139" i="1"/>
  <c r="FG139" i="1"/>
  <c r="FH139" i="1"/>
  <c r="FI139" i="1"/>
  <c r="FJ139" i="1"/>
  <c r="FK139" i="1"/>
  <c r="FL139" i="1"/>
  <c r="FM139" i="1"/>
  <c r="FN139" i="1"/>
  <c r="FO139" i="1"/>
  <c r="FP139" i="1"/>
  <c r="FQ139" i="1"/>
  <c r="FR139" i="1"/>
  <c r="FS139" i="1"/>
  <c r="FT139" i="1"/>
  <c r="FU139" i="1"/>
  <c r="FV139" i="1"/>
  <c r="FW139" i="1"/>
  <c r="FX139" i="1"/>
  <c r="FY139" i="1"/>
  <c r="FZ139" i="1"/>
  <c r="GA139" i="1"/>
  <c r="GB139" i="1"/>
  <c r="GC139" i="1"/>
  <c r="GD139" i="1"/>
  <c r="GE139" i="1"/>
  <c r="GF139" i="1"/>
  <c r="GG139" i="1"/>
  <c r="GH139" i="1"/>
  <c r="GI139" i="1"/>
  <c r="GJ139" i="1"/>
  <c r="GK139" i="1"/>
  <c r="GL139" i="1"/>
  <c r="GM139" i="1"/>
  <c r="GN139" i="1"/>
  <c r="GO139" i="1"/>
  <c r="GP139" i="1"/>
  <c r="GQ139" i="1"/>
  <c r="GR139" i="1"/>
  <c r="GS139" i="1"/>
  <c r="GT139" i="1"/>
  <c r="GU139" i="1"/>
  <c r="GV139" i="1"/>
  <c r="GW139" i="1"/>
  <c r="GX139" i="1"/>
  <c r="GY139" i="1"/>
  <c r="GZ139" i="1"/>
  <c r="HA139" i="1"/>
  <c r="HB139" i="1"/>
  <c r="HC139" i="1"/>
  <c r="HD139" i="1"/>
  <c r="HE139" i="1"/>
  <c r="HF139" i="1"/>
  <c r="HG139" i="1"/>
  <c r="HH139" i="1"/>
  <c r="HI139" i="1"/>
  <c r="HJ139" i="1"/>
  <c r="HK139" i="1"/>
  <c r="HL139" i="1"/>
  <c r="HM139" i="1"/>
  <c r="HN139" i="1"/>
  <c r="HO139" i="1"/>
  <c r="HP139" i="1"/>
  <c r="HQ139" i="1"/>
  <c r="HR139" i="1"/>
  <c r="HS139" i="1"/>
  <c r="HT139" i="1"/>
  <c r="HU139" i="1"/>
  <c r="HV139" i="1"/>
  <c r="HW139" i="1"/>
  <c r="HX139" i="1"/>
  <c r="HY139" i="1"/>
  <c r="HZ139" i="1"/>
  <c r="IA139" i="1"/>
  <c r="IB139" i="1"/>
  <c r="IC139" i="1"/>
  <c r="ID139" i="1"/>
  <c r="IE139" i="1"/>
  <c r="IF139" i="1"/>
  <c r="IG139" i="1"/>
  <c r="IH139" i="1"/>
  <c r="II139" i="1"/>
  <c r="IJ139" i="1"/>
  <c r="IK139" i="1"/>
  <c r="IL139" i="1"/>
  <c r="IM139" i="1"/>
  <c r="IN139" i="1"/>
  <c r="IO139" i="1"/>
  <c r="IP139" i="1"/>
  <c r="IQ139" i="1"/>
  <c r="IR139" i="1"/>
  <c r="IS139" i="1"/>
  <c r="IT139" i="1"/>
  <c r="IU139" i="1"/>
  <c r="IV139" i="1"/>
  <c r="IW139" i="1"/>
  <c r="IX139" i="1"/>
  <c r="IY139" i="1"/>
  <c r="IZ139" i="1"/>
  <c r="JA139" i="1"/>
  <c r="JB139" i="1"/>
  <c r="JC139" i="1"/>
  <c r="JD139" i="1"/>
  <c r="JE139" i="1"/>
  <c r="JF139" i="1"/>
  <c r="JG139" i="1"/>
  <c r="JH139" i="1"/>
  <c r="JI139" i="1"/>
  <c r="JJ139" i="1"/>
  <c r="JK139" i="1"/>
  <c r="JL139" i="1"/>
  <c r="JM139" i="1"/>
  <c r="JN139" i="1"/>
  <c r="JO139" i="1"/>
  <c r="JP139" i="1"/>
  <c r="JQ139" i="1"/>
  <c r="JR139" i="1"/>
  <c r="JS139" i="1"/>
  <c r="JT139" i="1"/>
  <c r="JU139" i="1"/>
  <c r="JV139" i="1"/>
  <c r="JW139" i="1"/>
  <c r="JX139" i="1"/>
  <c r="JY139" i="1"/>
  <c r="JZ139" i="1"/>
  <c r="KA139" i="1"/>
  <c r="KB139" i="1"/>
  <c r="KC139" i="1"/>
  <c r="KD139" i="1"/>
  <c r="KE139" i="1"/>
  <c r="KF139" i="1"/>
  <c r="KG139" i="1"/>
  <c r="KH139" i="1"/>
  <c r="KI139" i="1"/>
  <c r="KJ139" i="1"/>
  <c r="KK139" i="1"/>
  <c r="KL139" i="1"/>
  <c r="KM139" i="1"/>
  <c r="KN139" i="1"/>
  <c r="KO139" i="1"/>
  <c r="KP139" i="1"/>
  <c r="KQ139" i="1"/>
  <c r="KR139" i="1"/>
  <c r="KS139" i="1"/>
  <c r="KT139" i="1"/>
  <c r="KU139" i="1"/>
  <c r="KV139" i="1"/>
  <c r="KW139" i="1"/>
  <c r="KX139" i="1"/>
  <c r="KY139" i="1"/>
  <c r="KZ139" i="1"/>
  <c r="LA139" i="1"/>
  <c r="LB139" i="1"/>
  <c r="LC139" i="1"/>
  <c r="LD139" i="1"/>
  <c r="LE139" i="1"/>
  <c r="LF139" i="1"/>
  <c r="LG139" i="1"/>
  <c r="LH139" i="1"/>
  <c r="LI139" i="1"/>
  <c r="LJ139" i="1"/>
  <c r="LK139" i="1"/>
  <c r="LL139" i="1"/>
  <c r="LM139" i="1"/>
  <c r="LN139" i="1"/>
  <c r="LO139" i="1"/>
  <c r="LP139" i="1"/>
  <c r="LQ139" i="1"/>
  <c r="LR139" i="1"/>
  <c r="LS139" i="1"/>
  <c r="LT139" i="1"/>
  <c r="LU139" i="1"/>
  <c r="LV139" i="1"/>
  <c r="LW139" i="1"/>
  <c r="LX139" i="1"/>
  <c r="LY139" i="1"/>
  <c r="LZ139" i="1"/>
  <c r="MA139" i="1"/>
  <c r="MB139" i="1"/>
  <c r="MC139" i="1"/>
  <c r="MD139" i="1"/>
  <c r="ME139" i="1"/>
  <c r="MF139" i="1"/>
  <c r="MG139" i="1"/>
  <c r="MH139" i="1"/>
  <c r="MI139" i="1"/>
  <c r="MJ139" i="1"/>
  <c r="MK139" i="1"/>
  <c r="ML139" i="1"/>
  <c r="MM139" i="1"/>
  <c r="MN139" i="1"/>
  <c r="MO139" i="1"/>
  <c r="MP139" i="1"/>
  <c r="MQ139" i="1"/>
  <c r="MR139" i="1"/>
  <c r="MS139" i="1"/>
  <c r="MT139" i="1"/>
  <c r="MU139" i="1"/>
  <c r="MV139" i="1"/>
  <c r="MW139" i="1"/>
  <c r="MX139" i="1"/>
  <c r="MY139" i="1"/>
  <c r="MZ139" i="1"/>
  <c r="NA139" i="1"/>
  <c r="NB139" i="1"/>
  <c r="NC139" i="1"/>
  <c r="ND139" i="1"/>
  <c r="NE139" i="1"/>
  <c r="NF139" i="1"/>
  <c r="NG139" i="1"/>
  <c r="NH139" i="1"/>
  <c r="NI139" i="1"/>
  <c r="NJ139" i="1"/>
  <c r="NK139" i="1"/>
  <c r="NL139" i="1"/>
  <c r="NM139" i="1"/>
  <c r="NN139" i="1"/>
  <c r="NO139" i="1"/>
  <c r="NP139" i="1"/>
  <c r="NQ139" i="1"/>
  <c r="NR139" i="1"/>
  <c r="NS139" i="1"/>
  <c r="NT139" i="1"/>
  <c r="NU139" i="1"/>
  <c r="NV139" i="1"/>
  <c r="NW139" i="1"/>
  <c r="NX139" i="1"/>
  <c r="NY139" i="1"/>
  <c r="NZ139" i="1"/>
  <c r="OA139" i="1"/>
  <c r="OB139" i="1"/>
  <c r="OC139" i="1"/>
  <c r="OD139" i="1"/>
  <c r="OE139" i="1"/>
  <c r="OF139" i="1"/>
  <c r="OG139" i="1"/>
  <c r="OH139" i="1"/>
  <c r="OI139" i="1"/>
  <c r="OJ139" i="1"/>
  <c r="OK139" i="1"/>
  <c r="OL139" i="1"/>
  <c r="OM139" i="1"/>
  <c r="ON139" i="1"/>
  <c r="OO139" i="1"/>
  <c r="OP139" i="1"/>
  <c r="OQ139" i="1"/>
  <c r="OR139" i="1"/>
  <c r="OS139" i="1"/>
  <c r="OT139" i="1"/>
  <c r="OU139" i="1"/>
  <c r="OV139" i="1"/>
  <c r="OW139" i="1"/>
  <c r="OX139" i="1"/>
  <c r="OY139" i="1"/>
  <c r="OZ139" i="1"/>
  <c r="PA139" i="1"/>
  <c r="PB139" i="1"/>
  <c r="PC139" i="1"/>
  <c r="PD139" i="1"/>
  <c r="PE139" i="1"/>
  <c r="PF139" i="1"/>
  <c r="PG139" i="1"/>
  <c r="PH139" i="1"/>
  <c r="PI139" i="1"/>
  <c r="PJ139" i="1"/>
  <c r="PK139" i="1"/>
  <c r="PL139" i="1"/>
  <c r="PM139" i="1"/>
  <c r="PN139" i="1"/>
  <c r="PO139" i="1"/>
  <c r="PP139" i="1"/>
  <c r="PQ139" i="1"/>
  <c r="PR139" i="1"/>
  <c r="PS139" i="1"/>
  <c r="PT139" i="1"/>
  <c r="PU139" i="1"/>
  <c r="PV139" i="1"/>
  <c r="PW139" i="1"/>
  <c r="PX139" i="1"/>
  <c r="PY139" i="1"/>
  <c r="PZ139" i="1"/>
  <c r="QA139" i="1"/>
  <c r="QB139" i="1"/>
  <c r="QC139" i="1"/>
  <c r="QD139" i="1"/>
  <c r="QE139" i="1"/>
  <c r="QF139" i="1"/>
  <c r="QG139" i="1"/>
  <c r="QH139" i="1"/>
  <c r="QI139" i="1"/>
  <c r="QJ139" i="1"/>
  <c r="QK139" i="1"/>
  <c r="QL139" i="1"/>
  <c r="QM139" i="1"/>
  <c r="QN139" i="1"/>
  <c r="QO139" i="1"/>
  <c r="QP139" i="1"/>
  <c r="QQ139" i="1"/>
  <c r="QR139" i="1"/>
  <c r="QS139" i="1"/>
  <c r="QT139" i="1"/>
  <c r="QU139" i="1"/>
  <c r="QV139" i="1"/>
  <c r="QW139" i="1"/>
  <c r="QX139" i="1"/>
  <c r="QY139" i="1"/>
  <c r="QZ139" i="1"/>
  <c r="RA139" i="1"/>
  <c r="RB139" i="1"/>
  <c r="RC139" i="1"/>
  <c r="RD139" i="1"/>
  <c r="RE139" i="1"/>
  <c r="RF139" i="1"/>
  <c r="RG139" i="1"/>
  <c r="RH139" i="1"/>
  <c r="RI139" i="1"/>
  <c r="RJ139" i="1"/>
  <c r="RK139" i="1"/>
  <c r="RL139" i="1"/>
  <c r="RM139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C57" i="5" s="1"/>
  <c r="D57" i="5" s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DE140" i="1"/>
  <c r="DF140" i="1"/>
  <c r="DG140" i="1"/>
  <c r="DH140" i="1"/>
  <c r="DI140" i="1"/>
  <c r="DJ140" i="1"/>
  <c r="DK140" i="1"/>
  <c r="DL140" i="1"/>
  <c r="DM140" i="1"/>
  <c r="DN140" i="1"/>
  <c r="DO140" i="1"/>
  <c r="DP140" i="1"/>
  <c r="DQ140" i="1"/>
  <c r="DR140" i="1"/>
  <c r="DS140" i="1"/>
  <c r="DT140" i="1"/>
  <c r="DU140" i="1"/>
  <c r="DV140" i="1"/>
  <c r="DW140" i="1"/>
  <c r="DX140" i="1"/>
  <c r="DY140" i="1"/>
  <c r="DZ140" i="1"/>
  <c r="EA140" i="1"/>
  <c r="EB140" i="1"/>
  <c r="EC140" i="1"/>
  <c r="ED140" i="1"/>
  <c r="EE140" i="1"/>
  <c r="EF140" i="1"/>
  <c r="EG140" i="1"/>
  <c r="EH140" i="1"/>
  <c r="EI140" i="1"/>
  <c r="EJ140" i="1"/>
  <c r="EK140" i="1"/>
  <c r="EL140" i="1"/>
  <c r="EM140" i="1"/>
  <c r="EN140" i="1"/>
  <c r="EO140" i="1"/>
  <c r="EP140" i="1"/>
  <c r="EQ140" i="1"/>
  <c r="ER140" i="1"/>
  <c r="ES140" i="1"/>
  <c r="ET140" i="1"/>
  <c r="EU140" i="1"/>
  <c r="EV140" i="1"/>
  <c r="EW140" i="1"/>
  <c r="EX140" i="1"/>
  <c r="EY140" i="1"/>
  <c r="EZ140" i="1"/>
  <c r="FA140" i="1"/>
  <c r="FB140" i="1"/>
  <c r="FC140" i="1"/>
  <c r="FD140" i="1"/>
  <c r="FE140" i="1"/>
  <c r="FF140" i="1"/>
  <c r="FG140" i="1"/>
  <c r="FH140" i="1"/>
  <c r="FI140" i="1"/>
  <c r="FJ140" i="1"/>
  <c r="FK140" i="1"/>
  <c r="FL140" i="1"/>
  <c r="FM140" i="1"/>
  <c r="FN140" i="1"/>
  <c r="FO140" i="1"/>
  <c r="FP140" i="1"/>
  <c r="FQ140" i="1"/>
  <c r="FR140" i="1"/>
  <c r="FS140" i="1"/>
  <c r="FT140" i="1"/>
  <c r="FU140" i="1"/>
  <c r="FV140" i="1"/>
  <c r="FW140" i="1"/>
  <c r="FX140" i="1"/>
  <c r="FY140" i="1"/>
  <c r="FZ140" i="1"/>
  <c r="GA140" i="1"/>
  <c r="GB140" i="1"/>
  <c r="GC140" i="1"/>
  <c r="GD140" i="1"/>
  <c r="GE140" i="1"/>
  <c r="GF140" i="1"/>
  <c r="GG140" i="1"/>
  <c r="GH140" i="1"/>
  <c r="GI140" i="1"/>
  <c r="GJ140" i="1"/>
  <c r="GK140" i="1"/>
  <c r="GL140" i="1"/>
  <c r="GM140" i="1"/>
  <c r="GN140" i="1"/>
  <c r="GO140" i="1"/>
  <c r="GP140" i="1"/>
  <c r="GQ140" i="1"/>
  <c r="GR140" i="1"/>
  <c r="GS140" i="1"/>
  <c r="GT140" i="1"/>
  <c r="GU140" i="1"/>
  <c r="GV140" i="1"/>
  <c r="GW140" i="1"/>
  <c r="GX140" i="1"/>
  <c r="GY140" i="1"/>
  <c r="GZ140" i="1"/>
  <c r="HA140" i="1"/>
  <c r="HB140" i="1"/>
  <c r="HC140" i="1"/>
  <c r="HD140" i="1"/>
  <c r="HE140" i="1"/>
  <c r="HF140" i="1"/>
  <c r="HG140" i="1"/>
  <c r="HH140" i="1"/>
  <c r="HI140" i="1"/>
  <c r="HJ140" i="1"/>
  <c r="HK140" i="1"/>
  <c r="HL140" i="1"/>
  <c r="HM140" i="1"/>
  <c r="HN140" i="1"/>
  <c r="HO140" i="1"/>
  <c r="HP140" i="1"/>
  <c r="HQ140" i="1"/>
  <c r="HR140" i="1"/>
  <c r="HS140" i="1"/>
  <c r="HT140" i="1"/>
  <c r="HU140" i="1"/>
  <c r="HV140" i="1"/>
  <c r="HW140" i="1"/>
  <c r="HX140" i="1"/>
  <c r="HY140" i="1"/>
  <c r="HZ140" i="1"/>
  <c r="IA140" i="1"/>
  <c r="IB140" i="1"/>
  <c r="IC140" i="1"/>
  <c r="ID140" i="1"/>
  <c r="IE140" i="1"/>
  <c r="IF140" i="1"/>
  <c r="IG140" i="1"/>
  <c r="IH140" i="1"/>
  <c r="II140" i="1"/>
  <c r="IJ140" i="1"/>
  <c r="IK140" i="1"/>
  <c r="IL140" i="1"/>
  <c r="IM140" i="1"/>
  <c r="IN140" i="1"/>
  <c r="IO140" i="1"/>
  <c r="IP140" i="1"/>
  <c r="IQ140" i="1"/>
  <c r="IR140" i="1"/>
  <c r="IS140" i="1"/>
  <c r="IT140" i="1"/>
  <c r="IU140" i="1"/>
  <c r="IV140" i="1"/>
  <c r="IW140" i="1"/>
  <c r="IX140" i="1"/>
  <c r="IY140" i="1"/>
  <c r="IZ140" i="1"/>
  <c r="JA140" i="1"/>
  <c r="JB140" i="1"/>
  <c r="JC140" i="1"/>
  <c r="JD140" i="1"/>
  <c r="JE140" i="1"/>
  <c r="JF140" i="1"/>
  <c r="JG140" i="1"/>
  <c r="JH140" i="1"/>
  <c r="JI140" i="1"/>
  <c r="JJ140" i="1"/>
  <c r="JK140" i="1"/>
  <c r="JL140" i="1"/>
  <c r="JM140" i="1"/>
  <c r="JN140" i="1"/>
  <c r="JO140" i="1"/>
  <c r="JP140" i="1"/>
  <c r="JQ140" i="1"/>
  <c r="JR140" i="1"/>
  <c r="JS140" i="1"/>
  <c r="JT140" i="1"/>
  <c r="JU140" i="1"/>
  <c r="JV140" i="1"/>
  <c r="JW140" i="1"/>
  <c r="JX140" i="1"/>
  <c r="JY140" i="1"/>
  <c r="JZ140" i="1"/>
  <c r="KA140" i="1"/>
  <c r="KB140" i="1"/>
  <c r="KC140" i="1"/>
  <c r="KD140" i="1"/>
  <c r="KE140" i="1"/>
  <c r="KF140" i="1"/>
  <c r="KG140" i="1"/>
  <c r="KH140" i="1"/>
  <c r="KI140" i="1"/>
  <c r="KJ140" i="1"/>
  <c r="KK140" i="1"/>
  <c r="KL140" i="1"/>
  <c r="KM140" i="1"/>
  <c r="KN140" i="1"/>
  <c r="KO140" i="1"/>
  <c r="KP140" i="1"/>
  <c r="KQ140" i="1"/>
  <c r="KR140" i="1"/>
  <c r="KS140" i="1"/>
  <c r="KT140" i="1"/>
  <c r="KU140" i="1"/>
  <c r="KV140" i="1"/>
  <c r="KW140" i="1"/>
  <c r="KX140" i="1"/>
  <c r="KY140" i="1"/>
  <c r="KZ140" i="1"/>
  <c r="LA140" i="1"/>
  <c r="LB140" i="1"/>
  <c r="LC140" i="1"/>
  <c r="LD140" i="1"/>
  <c r="LE140" i="1"/>
  <c r="LF140" i="1"/>
  <c r="LG140" i="1"/>
  <c r="LH140" i="1"/>
  <c r="LI140" i="1"/>
  <c r="LJ140" i="1"/>
  <c r="LK140" i="1"/>
  <c r="LL140" i="1"/>
  <c r="LM140" i="1"/>
  <c r="LN140" i="1"/>
  <c r="LO140" i="1"/>
  <c r="LP140" i="1"/>
  <c r="LQ140" i="1"/>
  <c r="LR140" i="1"/>
  <c r="LS140" i="1"/>
  <c r="LT140" i="1"/>
  <c r="LU140" i="1"/>
  <c r="LV140" i="1"/>
  <c r="LW140" i="1"/>
  <c r="LX140" i="1"/>
  <c r="LY140" i="1"/>
  <c r="LZ140" i="1"/>
  <c r="MA140" i="1"/>
  <c r="MB140" i="1"/>
  <c r="MC140" i="1"/>
  <c r="MD140" i="1"/>
  <c r="ME140" i="1"/>
  <c r="MF140" i="1"/>
  <c r="MG140" i="1"/>
  <c r="MH140" i="1"/>
  <c r="MI140" i="1"/>
  <c r="MJ140" i="1"/>
  <c r="MK140" i="1"/>
  <c r="ML140" i="1"/>
  <c r="MM140" i="1"/>
  <c r="MN140" i="1"/>
  <c r="MO140" i="1"/>
  <c r="MP140" i="1"/>
  <c r="MQ140" i="1"/>
  <c r="MR140" i="1"/>
  <c r="MS140" i="1"/>
  <c r="MT140" i="1"/>
  <c r="MU140" i="1"/>
  <c r="MV140" i="1"/>
  <c r="MW140" i="1"/>
  <c r="MX140" i="1"/>
  <c r="MY140" i="1"/>
  <c r="MZ140" i="1"/>
  <c r="NA140" i="1"/>
  <c r="NB140" i="1"/>
  <c r="NC140" i="1"/>
  <c r="ND140" i="1"/>
  <c r="NE140" i="1"/>
  <c r="NF140" i="1"/>
  <c r="NG140" i="1"/>
  <c r="NH140" i="1"/>
  <c r="NI140" i="1"/>
  <c r="NJ140" i="1"/>
  <c r="NK140" i="1"/>
  <c r="NL140" i="1"/>
  <c r="NM140" i="1"/>
  <c r="NN140" i="1"/>
  <c r="NO140" i="1"/>
  <c r="NP140" i="1"/>
  <c r="NQ140" i="1"/>
  <c r="NR140" i="1"/>
  <c r="NS140" i="1"/>
  <c r="NT140" i="1"/>
  <c r="NU140" i="1"/>
  <c r="NV140" i="1"/>
  <c r="NW140" i="1"/>
  <c r="NX140" i="1"/>
  <c r="NY140" i="1"/>
  <c r="NZ140" i="1"/>
  <c r="OA140" i="1"/>
  <c r="OB140" i="1"/>
  <c r="OC140" i="1"/>
  <c r="OD140" i="1"/>
  <c r="OE140" i="1"/>
  <c r="OF140" i="1"/>
  <c r="OG140" i="1"/>
  <c r="OH140" i="1"/>
  <c r="OI140" i="1"/>
  <c r="OJ140" i="1"/>
  <c r="OK140" i="1"/>
  <c r="OL140" i="1"/>
  <c r="OM140" i="1"/>
  <c r="ON140" i="1"/>
  <c r="OO140" i="1"/>
  <c r="OP140" i="1"/>
  <c r="OQ140" i="1"/>
  <c r="OR140" i="1"/>
  <c r="OS140" i="1"/>
  <c r="OT140" i="1"/>
  <c r="OU140" i="1"/>
  <c r="OV140" i="1"/>
  <c r="OW140" i="1"/>
  <c r="OX140" i="1"/>
  <c r="OY140" i="1"/>
  <c r="OZ140" i="1"/>
  <c r="PA140" i="1"/>
  <c r="PB140" i="1"/>
  <c r="PC140" i="1"/>
  <c r="PD140" i="1"/>
  <c r="PE140" i="1"/>
  <c r="PF140" i="1"/>
  <c r="PG140" i="1"/>
  <c r="PH140" i="1"/>
  <c r="PI140" i="1"/>
  <c r="PJ140" i="1"/>
  <c r="PK140" i="1"/>
  <c r="PL140" i="1"/>
  <c r="PM140" i="1"/>
  <c r="PN140" i="1"/>
  <c r="PO140" i="1"/>
  <c r="PP140" i="1"/>
  <c r="PQ140" i="1"/>
  <c r="PR140" i="1"/>
  <c r="PS140" i="1"/>
  <c r="PT140" i="1"/>
  <c r="PU140" i="1"/>
  <c r="PV140" i="1"/>
  <c r="PW140" i="1"/>
  <c r="PX140" i="1"/>
  <c r="PY140" i="1"/>
  <c r="PZ140" i="1"/>
  <c r="QA140" i="1"/>
  <c r="QB140" i="1"/>
  <c r="QC140" i="1"/>
  <c r="QD140" i="1"/>
  <c r="QE140" i="1"/>
  <c r="QF140" i="1"/>
  <c r="QG140" i="1"/>
  <c r="QH140" i="1"/>
  <c r="QI140" i="1"/>
  <c r="QJ140" i="1"/>
  <c r="QK140" i="1"/>
  <c r="QL140" i="1"/>
  <c r="QM140" i="1"/>
  <c r="QN140" i="1"/>
  <c r="QO140" i="1"/>
  <c r="QP140" i="1"/>
  <c r="QQ140" i="1"/>
  <c r="QR140" i="1"/>
  <c r="QS140" i="1"/>
  <c r="QT140" i="1"/>
  <c r="QU140" i="1"/>
  <c r="QV140" i="1"/>
  <c r="QW140" i="1"/>
  <c r="QX140" i="1"/>
  <c r="QY140" i="1"/>
  <c r="QZ140" i="1"/>
  <c r="RA140" i="1"/>
  <c r="RB140" i="1"/>
  <c r="RC140" i="1"/>
  <c r="RD140" i="1"/>
  <c r="RE140" i="1"/>
  <c r="RF140" i="1"/>
  <c r="RG140" i="1"/>
  <c r="RH140" i="1"/>
  <c r="RI140" i="1"/>
  <c r="RJ140" i="1"/>
  <c r="RK140" i="1"/>
  <c r="RL140" i="1"/>
  <c r="RM140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C58" i="5" s="1"/>
  <c r="D58" i="5" s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DE141" i="1"/>
  <c r="DF141" i="1"/>
  <c r="DG141" i="1"/>
  <c r="DH141" i="1"/>
  <c r="DI141" i="1"/>
  <c r="DJ141" i="1"/>
  <c r="DK141" i="1"/>
  <c r="DL141" i="1"/>
  <c r="DM141" i="1"/>
  <c r="DN141" i="1"/>
  <c r="DO141" i="1"/>
  <c r="DP141" i="1"/>
  <c r="DQ141" i="1"/>
  <c r="DR141" i="1"/>
  <c r="DS141" i="1"/>
  <c r="DT141" i="1"/>
  <c r="DU141" i="1"/>
  <c r="DV141" i="1"/>
  <c r="DW141" i="1"/>
  <c r="DX141" i="1"/>
  <c r="DY141" i="1"/>
  <c r="DZ141" i="1"/>
  <c r="EA141" i="1"/>
  <c r="EB141" i="1"/>
  <c r="EC141" i="1"/>
  <c r="ED141" i="1"/>
  <c r="EE141" i="1"/>
  <c r="EF141" i="1"/>
  <c r="EG141" i="1"/>
  <c r="EH141" i="1"/>
  <c r="EI141" i="1"/>
  <c r="EJ141" i="1"/>
  <c r="EK141" i="1"/>
  <c r="EL141" i="1"/>
  <c r="EM141" i="1"/>
  <c r="EN141" i="1"/>
  <c r="EO141" i="1"/>
  <c r="EP141" i="1"/>
  <c r="EQ141" i="1"/>
  <c r="ER141" i="1"/>
  <c r="ES141" i="1"/>
  <c r="ET141" i="1"/>
  <c r="EU141" i="1"/>
  <c r="EV141" i="1"/>
  <c r="EW141" i="1"/>
  <c r="EX141" i="1"/>
  <c r="EY141" i="1"/>
  <c r="EZ141" i="1"/>
  <c r="FA141" i="1"/>
  <c r="FB141" i="1"/>
  <c r="FC141" i="1"/>
  <c r="FD141" i="1"/>
  <c r="FE141" i="1"/>
  <c r="FF141" i="1"/>
  <c r="FG141" i="1"/>
  <c r="FH141" i="1"/>
  <c r="FI141" i="1"/>
  <c r="FJ141" i="1"/>
  <c r="FK141" i="1"/>
  <c r="FL141" i="1"/>
  <c r="FM141" i="1"/>
  <c r="FN141" i="1"/>
  <c r="FO141" i="1"/>
  <c r="FP141" i="1"/>
  <c r="FQ141" i="1"/>
  <c r="FR141" i="1"/>
  <c r="FS141" i="1"/>
  <c r="FT141" i="1"/>
  <c r="FU141" i="1"/>
  <c r="FV141" i="1"/>
  <c r="FW141" i="1"/>
  <c r="FX141" i="1"/>
  <c r="FY141" i="1"/>
  <c r="FZ141" i="1"/>
  <c r="GA141" i="1"/>
  <c r="GB141" i="1"/>
  <c r="GC141" i="1"/>
  <c r="GD141" i="1"/>
  <c r="GE141" i="1"/>
  <c r="GF141" i="1"/>
  <c r="GG141" i="1"/>
  <c r="GH141" i="1"/>
  <c r="GI141" i="1"/>
  <c r="GJ141" i="1"/>
  <c r="GK141" i="1"/>
  <c r="GL141" i="1"/>
  <c r="GM141" i="1"/>
  <c r="GN141" i="1"/>
  <c r="GO141" i="1"/>
  <c r="GP141" i="1"/>
  <c r="GQ141" i="1"/>
  <c r="GR141" i="1"/>
  <c r="GS141" i="1"/>
  <c r="GT141" i="1"/>
  <c r="GU141" i="1"/>
  <c r="GV141" i="1"/>
  <c r="GW141" i="1"/>
  <c r="GX141" i="1"/>
  <c r="GY141" i="1"/>
  <c r="GZ141" i="1"/>
  <c r="HA141" i="1"/>
  <c r="HB141" i="1"/>
  <c r="HC141" i="1"/>
  <c r="HD141" i="1"/>
  <c r="HE141" i="1"/>
  <c r="HF141" i="1"/>
  <c r="HG141" i="1"/>
  <c r="HH141" i="1"/>
  <c r="HI141" i="1"/>
  <c r="HJ141" i="1"/>
  <c r="HK141" i="1"/>
  <c r="HL141" i="1"/>
  <c r="HM141" i="1"/>
  <c r="HN141" i="1"/>
  <c r="HO141" i="1"/>
  <c r="HP141" i="1"/>
  <c r="HQ141" i="1"/>
  <c r="HR141" i="1"/>
  <c r="HS141" i="1"/>
  <c r="HT141" i="1"/>
  <c r="HU141" i="1"/>
  <c r="HV141" i="1"/>
  <c r="HW141" i="1"/>
  <c r="HX141" i="1"/>
  <c r="HY141" i="1"/>
  <c r="HZ141" i="1"/>
  <c r="IA141" i="1"/>
  <c r="IB141" i="1"/>
  <c r="IC141" i="1"/>
  <c r="ID141" i="1"/>
  <c r="IE141" i="1"/>
  <c r="IF141" i="1"/>
  <c r="IG141" i="1"/>
  <c r="IH141" i="1"/>
  <c r="II141" i="1"/>
  <c r="IJ141" i="1"/>
  <c r="IK141" i="1"/>
  <c r="IL141" i="1"/>
  <c r="IM141" i="1"/>
  <c r="IN141" i="1"/>
  <c r="IO141" i="1"/>
  <c r="IP141" i="1"/>
  <c r="IQ141" i="1"/>
  <c r="IR141" i="1"/>
  <c r="IS141" i="1"/>
  <c r="IT141" i="1"/>
  <c r="IU141" i="1"/>
  <c r="IV141" i="1"/>
  <c r="IW141" i="1"/>
  <c r="IX141" i="1"/>
  <c r="IY141" i="1"/>
  <c r="IZ141" i="1"/>
  <c r="JA141" i="1"/>
  <c r="JB141" i="1"/>
  <c r="JC141" i="1"/>
  <c r="JD141" i="1"/>
  <c r="JE141" i="1"/>
  <c r="JF141" i="1"/>
  <c r="JG141" i="1"/>
  <c r="JH141" i="1"/>
  <c r="JI141" i="1"/>
  <c r="JJ141" i="1"/>
  <c r="JK141" i="1"/>
  <c r="JL141" i="1"/>
  <c r="JM141" i="1"/>
  <c r="JN141" i="1"/>
  <c r="JO141" i="1"/>
  <c r="JP141" i="1"/>
  <c r="JQ141" i="1"/>
  <c r="JR141" i="1"/>
  <c r="JS141" i="1"/>
  <c r="JT141" i="1"/>
  <c r="JU141" i="1"/>
  <c r="JV141" i="1"/>
  <c r="JW141" i="1"/>
  <c r="JX141" i="1"/>
  <c r="JY141" i="1"/>
  <c r="JZ141" i="1"/>
  <c r="KA141" i="1"/>
  <c r="KB141" i="1"/>
  <c r="KC141" i="1"/>
  <c r="KD141" i="1"/>
  <c r="KE141" i="1"/>
  <c r="KF141" i="1"/>
  <c r="KG141" i="1"/>
  <c r="KH141" i="1"/>
  <c r="KI141" i="1"/>
  <c r="KJ141" i="1"/>
  <c r="KK141" i="1"/>
  <c r="KL141" i="1"/>
  <c r="KM141" i="1"/>
  <c r="KN141" i="1"/>
  <c r="KO141" i="1"/>
  <c r="KP141" i="1"/>
  <c r="KQ141" i="1"/>
  <c r="KR141" i="1"/>
  <c r="KS141" i="1"/>
  <c r="KT141" i="1"/>
  <c r="KU141" i="1"/>
  <c r="KV141" i="1"/>
  <c r="KW141" i="1"/>
  <c r="KX141" i="1"/>
  <c r="KY141" i="1"/>
  <c r="KZ141" i="1"/>
  <c r="LA141" i="1"/>
  <c r="LB141" i="1"/>
  <c r="LC141" i="1"/>
  <c r="LD141" i="1"/>
  <c r="LE141" i="1"/>
  <c r="LF141" i="1"/>
  <c r="LG141" i="1"/>
  <c r="LH141" i="1"/>
  <c r="LI141" i="1"/>
  <c r="LJ141" i="1"/>
  <c r="LK141" i="1"/>
  <c r="LL141" i="1"/>
  <c r="LM141" i="1"/>
  <c r="LN141" i="1"/>
  <c r="LO141" i="1"/>
  <c r="LP141" i="1"/>
  <c r="LQ141" i="1"/>
  <c r="LR141" i="1"/>
  <c r="LS141" i="1"/>
  <c r="LT141" i="1"/>
  <c r="LU141" i="1"/>
  <c r="LV141" i="1"/>
  <c r="LW141" i="1"/>
  <c r="LX141" i="1"/>
  <c r="LY141" i="1"/>
  <c r="LZ141" i="1"/>
  <c r="MA141" i="1"/>
  <c r="MB141" i="1"/>
  <c r="MC141" i="1"/>
  <c r="MD141" i="1"/>
  <c r="ME141" i="1"/>
  <c r="MF141" i="1"/>
  <c r="MG141" i="1"/>
  <c r="MH141" i="1"/>
  <c r="MI141" i="1"/>
  <c r="MJ141" i="1"/>
  <c r="MK141" i="1"/>
  <c r="ML141" i="1"/>
  <c r="MM141" i="1"/>
  <c r="MN141" i="1"/>
  <c r="MO141" i="1"/>
  <c r="MP141" i="1"/>
  <c r="MQ141" i="1"/>
  <c r="MR141" i="1"/>
  <c r="MS141" i="1"/>
  <c r="MT141" i="1"/>
  <c r="MU141" i="1"/>
  <c r="MV141" i="1"/>
  <c r="MW141" i="1"/>
  <c r="MX141" i="1"/>
  <c r="MY141" i="1"/>
  <c r="MZ141" i="1"/>
  <c r="NA141" i="1"/>
  <c r="NB141" i="1"/>
  <c r="NC141" i="1"/>
  <c r="ND141" i="1"/>
  <c r="NE141" i="1"/>
  <c r="NF141" i="1"/>
  <c r="NG141" i="1"/>
  <c r="NH141" i="1"/>
  <c r="NI141" i="1"/>
  <c r="NJ141" i="1"/>
  <c r="NK141" i="1"/>
  <c r="NL141" i="1"/>
  <c r="NM141" i="1"/>
  <c r="NN141" i="1"/>
  <c r="NO141" i="1"/>
  <c r="NP141" i="1"/>
  <c r="NQ141" i="1"/>
  <c r="NR141" i="1"/>
  <c r="NS141" i="1"/>
  <c r="NT141" i="1"/>
  <c r="NU141" i="1"/>
  <c r="NV141" i="1"/>
  <c r="NW141" i="1"/>
  <c r="NX141" i="1"/>
  <c r="NY141" i="1"/>
  <c r="NZ141" i="1"/>
  <c r="OA141" i="1"/>
  <c r="OB141" i="1"/>
  <c r="OC141" i="1"/>
  <c r="OD141" i="1"/>
  <c r="OE141" i="1"/>
  <c r="OF141" i="1"/>
  <c r="OG141" i="1"/>
  <c r="OH141" i="1"/>
  <c r="OI141" i="1"/>
  <c r="OJ141" i="1"/>
  <c r="OK141" i="1"/>
  <c r="OL141" i="1"/>
  <c r="OM141" i="1"/>
  <c r="ON141" i="1"/>
  <c r="OO141" i="1"/>
  <c r="OP141" i="1"/>
  <c r="OQ141" i="1"/>
  <c r="OR141" i="1"/>
  <c r="OS141" i="1"/>
  <c r="OT141" i="1"/>
  <c r="OU141" i="1"/>
  <c r="OV141" i="1"/>
  <c r="OW141" i="1"/>
  <c r="OX141" i="1"/>
  <c r="OY141" i="1"/>
  <c r="OZ141" i="1"/>
  <c r="PA141" i="1"/>
  <c r="PB141" i="1"/>
  <c r="PC141" i="1"/>
  <c r="PD141" i="1"/>
  <c r="PE141" i="1"/>
  <c r="PF141" i="1"/>
  <c r="PG141" i="1"/>
  <c r="PH141" i="1"/>
  <c r="PI141" i="1"/>
  <c r="PJ141" i="1"/>
  <c r="PK141" i="1"/>
  <c r="PL141" i="1"/>
  <c r="PM141" i="1"/>
  <c r="PN141" i="1"/>
  <c r="PO141" i="1"/>
  <c r="PP141" i="1"/>
  <c r="PQ141" i="1"/>
  <c r="PR141" i="1"/>
  <c r="PS141" i="1"/>
  <c r="PT141" i="1"/>
  <c r="PU141" i="1"/>
  <c r="PV141" i="1"/>
  <c r="PW141" i="1"/>
  <c r="PX141" i="1"/>
  <c r="PY141" i="1"/>
  <c r="PZ141" i="1"/>
  <c r="QA141" i="1"/>
  <c r="QB141" i="1"/>
  <c r="QC141" i="1"/>
  <c r="QD141" i="1"/>
  <c r="QE141" i="1"/>
  <c r="QF141" i="1"/>
  <c r="QG141" i="1"/>
  <c r="QH141" i="1"/>
  <c r="QI141" i="1"/>
  <c r="QJ141" i="1"/>
  <c r="QK141" i="1"/>
  <c r="QL141" i="1"/>
  <c r="QM141" i="1"/>
  <c r="QN141" i="1"/>
  <c r="QO141" i="1"/>
  <c r="QP141" i="1"/>
  <c r="QQ141" i="1"/>
  <c r="QR141" i="1"/>
  <c r="QS141" i="1"/>
  <c r="QT141" i="1"/>
  <c r="QU141" i="1"/>
  <c r="QV141" i="1"/>
  <c r="QW141" i="1"/>
  <c r="QX141" i="1"/>
  <c r="QY141" i="1"/>
  <c r="QZ141" i="1"/>
  <c r="RA141" i="1"/>
  <c r="RB141" i="1"/>
  <c r="RC141" i="1"/>
  <c r="RD141" i="1"/>
  <c r="RE141" i="1"/>
  <c r="RF141" i="1"/>
  <c r="RG141" i="1"/>
  <c r="RH141" i="1"/>
  <c r="RI141" i="1"/>
  <c r="RJ141" i="1"/>
  <c r="RK141" i="1"/>
  <c r="RL141" i="1"/>
  <c r="RM141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C59" i="5" s="1"/>
  <c r="D59" i="5" s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DB142" i="1"/>
  <c r="DC142" i="1"/>
  <c r="DD142" i="1"/>
  <c r="DE142" i="1"/>
  <c r="DF142" i="1"/>
  <c r="DG142" i="1"/>
  <c r="DH142" i="1"/>
  <c r="DI142" i="1"/>
  <c r="DJ142" i="1"/>
  <c r="DK142" i="1"/>
  <c r="DL142" i="1"/>
  <c r="DM142" i="1"/>
  <c r="DN142" i="1"/>
  <c r="DO142" i="1"/>
  <c r="DP142" i="1"/>
  <c r="DQ142" i="1"/>
  <c r="DR142" i="1"/>
  <c r="DS142" i="1"/>
  <c r="DT142" i="1"/>
  <c r="DU142" i="1"/>
  <c r="DV142" i="1"/>
  <c r="DW142" i="1"/>
  <c r="DX142" i="1"/>
  <c r="DY142" i="1"/>
  <c r="DZ142" i="1"/>
  <c r="EA142" i="1"/>
  <c r="EB142" i="1"/>
  <c r="EC142" i="1"/>
  <c r="ED142" i="1"/>
  <c r="EE142" i="1"/>
  <c r="EF142" i="1"/>
  <c r="EG142" i="1"/>
  <c r="EH142" i="1"/>
  <c r="EI142" i="1"/>
  <c r="EJ142" i="1"/>
  <c r="EK142" i="1"/>
  <c r="EL142" i="1"/>
  <c r="EM142" i="1"/>
  <c r="EN142" i="1"/>
  <c r="EO142" i="1"/>
  <c r="EP142" i="1"/>
  <c r="EQ142" i="1"/>
  <c r="ER142" i="1"/>
  <c r="ES142" i="1"/>
  <c r="ET142" i="1"/>
  <c r="EU142" i="1"/>
  <c r="EV142" i="1"/>
  <c r="EW142" i="1"/>
  <c r="EX142" i="1"/>
  <c r="EY142" i="1"/>
  <c r="EZ142" i="1"/>
  <c r="FA142" i="1"/>
  <c r="FB142" i="1"/>
  <c r="FC142" i="1"/>
  <c r="FD142" i="1"/>
  <c r="FE142" i="1"/>
  <c r="FF142" i="1"/>
  <c r="FG142" i="1"/>
  <c r="FH142" i="1"/>
  <c r="FI142" i="1"/>
  <c r="FJ142" i="1"/>
  <c r="FK142" i="1"/>
  <c r="FL142" i="1"/>
  <c r="FM142" i="1"/>
  <c r="FN142" i="1"/>
  <c r="FO142" i="1"/>
  <c r="FP142" i="1"/>
  <c r="FQ142" i="1"/>
  <c r="FR142" i="1"/>
  <c r="FS142" i="1"/>
  <c r="FT142" i="1"/>
  <c r="FU142" i="1"/>
  <c r="FV142" i="1"/>
  <c r="FW142" i="1"/>
  <c r="FX142" i="1"/>
  <c r="FY142" i="1"/>
  <c r="FZ142" i="1"/>
  <c r="GA142" i="1"/>
  <c r="GB142" i="1"/>
  <c r="GC142" i="1"/>
  <c r="GD142" i="1"/>
  <c r="GE142" i="1"/>
  <c r="GF142" i="1"/>
  <c r="GG142" i="1"/>
  <c r="GH142" i="1"/>
  <c r="GI142" i="1"/>
  <c r="GJ142" i="1"/>
  <c r="GK142" i="1"/>
  <c r="GL142" i="1"/>
  <c r="GM142" i="1"/>
  <c r="GN142" i="1"/>
  <c r="GO142" i="1"/>
  <c r="GP142" i="1"/>
  <c r="GQ142" i="1"/>
  <c r="GR142" i="1"/>
  <c r="GS142" i="1"/>
  <c r="GT142" i="1"/>
  <c r="GU142" i="1"/>
  <c r="GV142" i="1"/>
  <c r="GW142" i="1"/>
  <c r="GX142" i="1"/>
  <c r="GY142" i="1"/>
  <c r="GZ142" i="1"/>
  <c r="HA142" i="1"/>
  <c r="HB142" i="1"/>
  <c r="HC142" i="1"/>
  <c r="HD142" i="1"/>
  <c r="HE142" i="1"/>
  <c r="HF142" i="1"/>
  <c r="HG142" i="1"/>
  <c r="HH142" i="1"/>
  <c r="HI142" i="1"/>
  <c r="HJ142" i="1"/>
  <c r="HK142" i="1"/>
  <c r="HL142" i="1"/>
  <c r="HM142" i="1"/>
  <c r="HN142" i="1"/>
  <c r="HO142" i="1"/>
  <c r="HP142" i="1"/>
  <c r="HQ142" i="1"/>
  <c r="HR142" i="1"/>
  <c r="HS142" i="1"/>
  <c r="HT142" i="1"/>
  <c r="HU142" i="1"/>
  <c r="HV142" i="1"/>
  <c r="HW142" i="1"/>
  <c r="HX142" i="1"/>
  <c r="HY142" i="1"/>
  <c r="HZ142" i="1"/>
  <c r="IA142" i="1"/>
  <c r="IB142" i="1"/>
  <c r="IC142" i="1"/>
  <c r="ID142" i="1"/>
  <c r="IE142" i="1"/>
  <c r="IF142" i="1"/>
  <c r="IG142" i="1"/>
  <c r="IH142" i="1"/>
  <c r="II142" i="1"/>
  <c r="IJ142" i="1"/>
  <c r="IK142" i="1"/>
  <c r="IL142" i="1"/>
  <c r="IM142" i="1"/>
  <c r="IN142" i="1"/>
  <c r="IO142" i="1"/>
  <c r="IP142" i="1"/>
  <c r="IQ142" i="1"/>
  <c r="IR142" i="1"/>
  <c r="IS142" i="1"/>
  <c r="IT142" i="1"/>
  <c r="IU142" i="1"/>
  <c r="IV142" i="1"/>
  <c r="IW142" i="1"/>
  <c r="IX142" i="1"/>
  <c r="IY142" i="1"/>
  <c r="IZ142" i="1"/>
  <c r="JA142" i="1"/>
  <c r="JB142" i="1"/>
  <c r="JC142" i="1"/>
  <c r="JD142" i="1"/>
  <c r="JE142" i="1"/>
  <c r="JF142" i="1"/>
  <c r="JG142" i="1"/>
  <c r="JH142" i="1"/>
  <c r="JI142" i="1"/>
  <c r="JJ142" i="1"/>
  <c r="JK142" i="1"/>
  <c r="JL142" i="1"/>
  <c r="JM142" i="1"/>
  <c r="JN142" i="1"/>
  <c r="JO142" i="1"/>
  <c r="JP142" i="1"/>
  <c r="JQ142" i="1"/>
  <c r="JR142" i="1"/>
  <c r="JS142" i="1"/>
  <c r="JT142" i="1"/>
  <c r="JU142" i="1"/>
  <c r="JV142" i="1"/>
  <c r="JW142" i="1"/>
  <c r="JX142" i="1"/>
  <c r="JY142" i="1"/>
  <c r="JZ142" i="1"/>
  <c r="KA142" i="1"/>
  <c r="KB142" i="1"/>
  <c r="KC142" i="1"/>
  <c r="KD142" i="1"/>
  <c r="KE142" i="1"/>
  <c r="KF142" i="1"/>
  <c r="KG142" i="1"/>
  <c r="KH142" i="1"/>
  <c r="KI142" i="1"/>
  <c r="KJ142" i="1"/>
  <c r="KK142" i="1"/>
  <c r="KL142" i="1"/>
  <c r="KM142" i="1"/>
  <c r="KN142" i="1"/>
  <c r="KO142" i="1"/>
  <c r="KP142" i="1"/>
  <c r="KQ142" i="1"/>
  <c r="KR142" i="1"/>
  <c r="KS142" i="1"/>
  <c r="KT142" i="1"/>
  <c r="KU142" i="1"/>
  <c r="KV142" i="1"/>
  <c r="KW142" i="1"/>
  <c r="KX142" i="1"/>
  <c r="KY142" i="1"/>
  <c r="KZ142" i="1"/>
  <c r="LA142" i="1"/>
  <c r="LB142" i="1"/>
  <c r="LC142" i="1"/>
  <c r="LD142" i="1"/>
  <c r="LE142" i="1"/>
  <c r="LF142" i="1"/>
  <c r="LG142" i="1"/>
  <c r="LH142" i="1"/>
  <c r="LI142" i="1"/>
  <c r="LJ142" i="1"/>
  <c r="LK142" i="1"/>
  <c r="LL142" i="1"/>
  <c r="LM142" i="1"/>
  <c r="LN142" i="1"/>
  <c r="LO142" i="1"/>
  <c r="LP142" i="1"/>
  <c r="LQ142" i="1"/>
  <c r="LR142" i="1"/>
  <c r="LS142" i="1"/>
  <c r="LT142" i="1"/>
  <c r="LU142" i="1"/>
  <c r="LV142" i="1"/>
  <c r="LW142" i="1"/>
  <c r="LX142" i="1"/>
  <c r="LY142" i="1"/>
  <c r="LZ142" i="1"/>
  <c r="MA142" i="1"/>
  <c r="MB142" i="1"/>
  <c r="MC142" i="1"/>
  <c r="MD142" i="1"/>
  <c r="ME142" i="1"/>
  <c r="MF142" i="1"/>
  <c r="MG142" i="1"/>
  <c r="MH142" i="1"/>
  <c r="MI142" i="1"/>
  <c r="MJ142" i="1"/>
  <c r="MK142" i="1"/>
  <c r="ML142" i="1"/>
  <c r="MM142" i="1"/>
  <c r="MN142" i="1"/>
  <c r="MO142" i="1"/>
  <c r="MP142" i="1"/>
  <c r="MQ142" i="1"/>
  <c r="MR142" i="1"/>
  <c r="MS142" i="1"/>
  <c r="MT142" i="1"/>
  <c r="MU142" i="1"/>
  <c r="MV142" i="1"/>
  <c r="MW142" i="1"/>
  <c r="MX142" i="1"/>
  <c r="MY142" i="1"/>
  <c r="MZ142" i="1"/>
  <c r="NA142" i="1"/>
  <c r="NB142" i="1"/>
  <c r="NC142" i="1"/>
  <c r="ND142" i="1"/>
  <c r="NE142" i="1"/>
  <c r="NF142" i="1"/>
  <c r="NG142" i="1"/>
  <c r="NH142" i="1"/>
  <c r="NI142" i="1"/>
  <c r="NJ142" i="1"/>
  <c r="NK142" i="1"/>
  <c r="NL142" i="1"/>
  <c r="NM142" i="1"/>
  <c r="NN142" i="1"/>
  <c r="NO142" i="1"/>
  <c r="NP142" i="1"/>
  <c r="NQ142" i="1"/>
  <c r="NR142" i="1"/>
  <c r="NS142" i="1"/>
  <c r="NT142" i="1"/>
  <c r="NU142" i="1"/>
  <c r="NV142" i="1"/>
  <c r="NW142" i="1"/>
  <c r="NX142" i="1"/>
  <c r="NY142" i="1"/>
  <c r="NZ142" i="1"/>
  <c r="OA142" i="1"/>
  <c r="OB142" i="1"/>
  <c r="OC142" i="1"/>
  <c r="OD142" i="1"/>
  <c r="OE142" i="1"/>
  <c r="OF142" i="1"/>
  <c r="OG142" i="1"/>
  <c r="OH142" i="1"/>
  <c r="OI142" i="1"/>
  <c r="OJ142" i="1"/>
  <c r="OK142" i="1"/>
  <c r="OL142" i="1"/>
  <c r="OM142" i="1"/>
  <c r="ON142" i="1"/>
  <c r="OO142" i="1"/>
  <c r="OP142" i="1"/>
  <c r="OQ142" i="1"/>
  <c r="OR142" i="1"/>
  <c r="OS142" i="1"/>
  <c r="OT142" i="1"/>
  <c r="OU142" i="1"/>
  <c r="OV142" i="1"/>
  <c r="OW142" i="1"/>
  <c r="OX142" i="1"/>
  <c r="OY142" i="1"/>
  <c r="OZ142" i="1"/>
  <c r="PA142" i="1"/>
  <c r="PB142" i="1"/>
  <c r="PC142" i="1"/>
  <c r="PD142" i="1"/>
  <c r="PE142" i="1"/>
  <c r="PF142" i="1"/>
  <c r="PG142" i="1"/>
  <c r="PH142" i="1"/>
  <c r="PI142" i="1"/>
  <c r="PJ142" i="1"/>
  <c r="PK142" i="1"/>
  <c r="PL142" i="1"/>
  <c r="PM142" i="1"/>
  <c r="PN142" i="1"/>
  <c r="PO142" i="1"/>
  <c r="PP142" i="1"/>
  <c r="PQ142" i="1"/>
  <c r="PR142" i="1"/>
  <c r="PS142" i="1"/>
  <c r="PT142" i="1"/>
  <c r="PU142" i="1"/>
  <c r="PV142" i="1"/>
  <c r="PW142" i="1"/>
  <c r="PX142" i="1"/>
  <c r="PY142" i="1"/>
  <c r="PZ142" i="1"/>
  <c r="QA142" i="1"/>
  <c r="QB142" i="1"/>
  <c r="QC142" i="1"/>
  <c r="QD142" i="1"/>
  <c r="QE142" i="1"/>
  <c r="QF142" i="1"/>
  <c r="QG142" i="1"/>
  <c r="QH142" i="1"/>
  <c r="QI142" i="1"/>
  <c r="QJ142" i="1"/>
  <c r="QK142" i="1"/>
  <c r="QL142" i="1"/>
  <c r="QM142" i="1"/>
  <c r="QN142" i="1"/>
  <c r="QO142" i="1"/>
  <c r="QP142" i="1"/>
  <c r="QQ142" i="1"/>
  <c r="QR142" i="1"/>
  <c r="QS142" i="1"/>
  <c r="QT142" i="1"/>
  <c r="QU142" i="1"/>
  <c r="QV142" i="1"/>
  <c r="QW142" i="1"/>
  <c r="QX142" i="1"/>
  <c r="QY142" i="1"/>
  <c r="QZ142" i="1"/>
  <c r="RA142" i="1"/>
  <c r="RB142" i="1"/>
  <c r="RC142" i="1"/>
  <c r="RD142" i="1"/>
  <c r="RE142" i="1"/>
  <c r="RF142" i="1"/>
  <c r="RG142" i="1"/>
  <c r="RH142" i="1"/>
  <c r="RI142" i="1"/>
  <c r="RJ142" i="1"/>
  <c r="RK142" i="1"/>
  <c r="RL142" i="1"/>
  <c r="RM142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C60" i="5" s="1"/>
  <c r="D60" i="5" s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DE143" i="1"/>
  <c r="DF143" i="1"/>
  <c r="DG143" i="1"/>
  <c r="DH143" i="1"/>
  <c r="DI143" i="1"/>
  <c r="DJ143" i="1"/>
  <c r="DK143" i="1"/>
  <c r="DL143" i="1"/>
  <c r="DM143" i="1"/>
  <c r="DN143" i="1"/>
  <c r="DO143" i="1"/>
  <c r="DP143" i="1"/>
  <c r="DQ143" i="1"/>
  <c r="DR143" i="1"/>
  <c r="DS143" i="1"/>
  <c r="DT143" i="1"/>
  <c r="DU143" i="1"/>
  <c r="DV143" i="1"/>
  <c r="DW143" i="1"/>
  <c r="DX143" i="1"/>
  <c r="DY143" i="1"/>
  <c r="DZ143" i="1"/>
  <c r="EA143" i="1"/>
  <c r="EB143" i="1"/>
  <c r="EC143" i="1"/>
  <c r="ED143" i="1"/>
  <c r="EE143" i="1"/>
  <c r="EF143" i="1"/>
  <c r="EG143" i="1"/>
  <c r="EH143" i="1"/>
  <c r="EI143" i="1"/>
  <c r="EJ143" i="1"/>
  <c r="EK143" i="1"/>
  <c r="EL143" i="1"/>
  <c r="EM143" i="1"/>
  <c r="EN143" i="1"/>
  <c r="EO143" i="1"/>
  <c r="EP143" i="1"/>
  <c r="EQ143" i="1"/>
  <c r="ER143" i="1"/>
  <c r="ES143" i="1"/>
  <c r="ET143" i="1"/>
  <c r="EU143" i="1"/>
  <c r="EV143" i="1"/>
  <c r="EW143" i="1"/>
  <c r="EX143" i="1"/>
  <c r="EY143" i="1"/>
  <c r="EZ143" i="1"/>
  <c r="FA143" i="1"/>
  <c r="FB143" i="1"/>
  <c r="FC143" i="1"/>
  <c r="FD143" i="1"/>
  <c r="FE143" i="1"/>
  <c r="FF143" i="1"/>
  <c r="FG143" i="1"/>
  <c r="FH143" i="1"/>
  <c r="FI143" i="1"/>
  <c r="FJ143" i="1"/>
  <c r="FK143" i="1"/>
  <c r="FL143" i="1"/>
  <c r="FM143" i="1"/>
  <c r="FN143" i="1"/>
  <c r="FO143" i="1"/>
  <c r="FP143" i="1"/>
  <c r="FQ143" i="1"/>
  <c r="FR143" i="1"/>
  <c r="FS143" i="1"/>
  <c r="FT143" i="1"/>
  <c r="FU143" i="1"/>
  <c r="FV143" i="1"/>
  <c r="FW143" i="1"/>
  <c r="FX143" i="1"/>
  <c r="FY143" i="1"/>
  <c r="FZ143" i="1"/>
  <c r="GA143" i="1"/>
  <c r="GB143" i="1"/>
  <c r="GC143" i="1"/>
  <c r="GD143" i="1"/>
  <c r="GE143" i="1"/>
  <c r="GF143" i="1"/>
  <c r="GG143" i="1"/>
  <c r="GH143" i="1"/>
  <c r="GI143" i="1"/>
  <c r="GJ143" i="1"/>
  <c r="GK143" i="1"/>
  <c r="GL143" i="1"/>
  <c r="GM143" i="1"/>
  <c r="GN143" i="1"/>
  <c r="GO143" i="1"/>
  <c r="GP143" i="1"/>
  <c r="GQ143" i="1"/>
  <c r="GR143" i="1"/>
  <c r="GS143" i="1"/>
  <c r="GT143" i="1"/>
  <c r="GU143" i="1"/>
  <c r="GV143" i="1"/>
  <c r="GW143" i="1"/>
  <c r="GX143" i="1"/>
  <c r="GY143" i="1"/>
  <c r="GZ143" i="1"/>
  <c r="HA143" i="1"/>
  <c r="HB143" i="1"/>
  <c r="HC143" i="1"/>
  <c r="HD143" i="1"/>
  <c r="HE143" i="1"/>
  <c r="HF143" i="1"/>
  <c r="HG143" i="1"/>
  <c r="HH143" i="1"/>
  <c r="HI143" i="1"/>
  <c r="HJ143" i="1"/>
  <c r="HK143" i="1"/>
  <c r="HL143" i="1"/>
  <c r="HM143" i="1"/>
  <c r="HN143" i="1"/>
  <c r="HO143" i="1"/>
  <c r="HP143" i="1"/>
  <c r="HQ143" i="1"/>
  <c r="HR143" i="1"/>
  <c r="HS143" i="1"/>
  <c r="HT143" i="1"/>
  <c r="HU143" i="1"/>
  <c r="HV143" i="1"/>
  <c r="HW143" i="1"/>
  <c r="HX143" i="1"/>
  <c r="HY143" i="1"/>
  <c r="HZ143" i="1"/>
  <c r="IA143" i="1"/>
  <c r="IB143" i="1"/>
  <c r="IC143" i="1"/>
  <c r="ID143" i="1"/>
  <c r="IE143" i="1"/>
  <c r="IF143" i="1"/>
  <c r="IG143" i="1"/>
  <c r="IH143" i="1"/>
  <c r="II143" i="1"/>
  <c r="IJ143" i="1"/>
  <c r="IK143" i="1"/>
  <c r="IL143" i="1"/>
  <c r="IM143" i="1"/>
  <c r="IN143" i="1"/>
  <c r="IO143" i="1"/>
  <c r="IP143" i="1"/>
  <c r="IQ143" i="1"/>
  <c r="IR143" i="1"/>
  <c r="IS143" i="1"/>
  <c r="IT143" i="1"/>
  <c r="IU143" i="1"/>
  <c r="IV143" i="1"/>
  <c r="IW143" i="1"/>
  <c r="IX143" i="1"/>
  <c r="IY143" i="1"/>
  <c r="IZ143" i="1"/>
  <c r="JA143" i="1"/>
  <c r="JB143" i="1"/>
  <c r="JC143" i="1"/>
  <c r="JD143" i="1"/>
  <c r="JE143" i="1"/>
  <c r="JF143" i="1"/>
  <c r="JG143" i="1"/>
  <c r="JH143" i="1"/>
  <c r="JI143" i="1"/>
  <c r="JJ143" i="1"/>
  <c r="JK143" i="1"/>
  <c r="JL143" i="1"/>
  <c r="JM143" i="1"/>
  <c r="JN143" i="1"/>
  <c r="JO143" i="1"/>
  <c r="JP143" i="1"/>
  <c r="JQ143" i="1"/>
  <c r="JR143" i="1"/>
  <c r="JS143" i="1"/>
  <c r="JT143" i="1"/>
  <c r="JU143" i="1"/>
  <c r="JV143" i="1"/>
  <c r="JW143" i="1"/>
  <c r="JX143" i="1"/>
  <c r="JY143" i="1"/>
  <c r="JZ143" i="1"/>
  <c r="KA143" i="1"/>
  <c r="KB143" i="1"/>
  <c r="KC143" i="1"/>
  <c r="KD143" i="1"/>
  <c r="KE143" i="1"/>
  <c r="KF143" i="1"/>
  <c r="KG143" i="1"/>
  <c r="KH143" i="1"/>
  <c r="KI143" i="1"/>
  <c r="KJ143" i="1"/>
  <c r="KK143" i="1"/>
  <c r="KL143" i="1"/>
  <c r="KM143" i="1"/>
  <c r="KN143" i="1"/>
  <c r="KO143" i="1"/>
  <c r="KP143" i="1"/>
  <c r="KQ143" i="1"/>
  <c r="KR143" i="1"/>
  <c r="KS143" i="1"/>
  <c r="KT143" i="1"/>
  <c r="KU143" i="1"/>
  <c r="KV143" i="1"/>
  <c r="KW143" i="1"/>
  <c r="KX143" i="1"/>
  <c r="KY143" i="1"/>
  <c r="KZ143" i="1"/>
  <c r="LA143" i="1"/>
  <c r="LB143" i="1"/>
  <c r="LC143" i="1"/>
  <c r="LD143" i="1"/>
  <c r="LE143" i="1"/>
  <c r="LF143" i="1"/>
  <c r="LG143" i="1"/>
  <c r="LH143" i="1"/>
  <c r="LI143" i="1"/>
  <c r="LJ143" i="1"/>
  <c r="LK143" i="1"/>
  <c r="LL143" i="1"/>
  <c r="LM143" i="1"/>
  <c r="LN143" i="1"/>
  <c r="LO143" i="1"/>
  <c r="LP143" i="1"/>
  <c r="LQ143" i="1"/>
  <c r="LR143" i="1"/>
  <c r="LS143" i="1"/>
  <c r="LT143" i="1"/>
  <c r="LU143" i="1"/>
  <c r="LV143" i="1"/>
  <c r="LW143" i="1"/>
  <c r="LX143" i="1"/>
  <c r="LY143" i="1"/>
  <c r="LZ143" i="1"/>
  <c r="MA143" i="1"/>
  <c r="MB143" i="1"/>
  <c r="MC143" i="1"/>
  <c r="MD143" i="1"/>
  <c r="ME143" i="1"/>
  <c r="MF143" i="1"/>
  <c r="MG143" i="1"/>
  <c r="MH143" i="1"/>
  <c r="MI143" i="1"/>
  <c r="MJ143" i="1"/>
  <c r="MK143" i="1"/>
  <c r="ML143" i="1"/>
  <c r="MM143" i="1"/>
  <c r="MN143" i="1"/>
  <c r="MO143" i="1"/>
  <c r="MP143" i="1"/>
  <c r="MQ143" i="1"/>
  <c r="MR143" i="1"/>
  <c r="MS143" i="1"/>
  <c r="MT143" i="1"/>
  <c r="MU143" i="1"/>
  <c r="MV143" i="1"/>
  <c r="MW143" i="1"/>
  <c r="MX143" i="1"/>
  <c r="MY143" i="1"/>
  <c r="MZ143" i="1"/>
  <c r="NA143" i="1"/>
  <c r="NB143" i="1"/>
  <c r="NC143" i="1"/>
  <c r="ND143" i="1"/>
  <c r="NE143" i="1"/>
  <c r="NF143" i="1"/>
  <c r="NG143" i="1"/>
  <c r="NH143" i="1"/>
  <c r="NI143" i="1"/>
  <c r="NJ143" i="1"/>
  <c r="NK143" i="1"/>
  <c r="NL143" i="1"/>
  <c r="NM143" i="1"/>
  <c r="NN143" i="1"/>
  <c r="NO143" i="1"/>
  <c r="NP143" i="1"/>
  <c r="NQ143" i="1"/>
  <c r="NR143" i="1"/>
  <c r="NS143" i="1"/>
  <c r="NT143" i="1"/>
  <c r="NU143" i="1"/>
  <c r="NV143" i="1"/>
  <c r="NW143" i="1"/>
  <c r="NX143" i="1"/>
  <c r="NY143" i="1"/>
  <c r="NZ143" i="1"/>
  <c r="OA143" i="1"/>
  <c r="OB143" i="1"/>
  <c r="OC143" i="1"/>
  <c r="OD143" i="1"/>
  <c r="OE143" i="1"/>
  <c r="OF143" i="1"/>
  <c r="OG143" i="1"/>
  <c r="OH143" i="1"/>
  <c r="OI143" i="1"/>
  <c r="OJ143" i="1"/>
  <c r="OK143" i="1"/>
  <c r="OL143" i="1"/>
  <c r="OM143" i="1"/>
  <c r="ON143" i="1"/>
  <c r="OO143" i="1"/>
  <c r="OP143" i="1"/>
  <c r="OQ143" i="1"/>
  <c r="OR143" i="1"/>
  <c r="OS143" i="1"/>
  <c r="OT143" i="1"/>
  <c r="OU143" i="1"/>
  <c r="OV143" i="1"/>
  <c r="OW143" i="1"/>
  <c r="OX143" i="1"/>
  <c r="OY143" i="1"/>
  <c r="OZ143" i="1"/>
  <c r="PA143" i="1"/>
  <c r="PB143" i="1"/>
  <c r="PC143" i="1"/>
  <c r="PD143" i="1"/>
  <c r="PE143" i="1"/>
  <c r="PF143" i="1"/>
  <c r="PG143" i="1"/>
  <c r="PH143" i="1"/>
  <c r="PI143" i="1"/>
  <c r="PJ143" i="1"/>
  <c r="PK143" i="1"/>
  <c r="PL143" i="1"/>
  <c r="PM143" i="1"/>
  <c r="PN143" i="1"/>
  <c r="PO143" i="1"/>
  <c r="PP143" i="1"/>
  <c r="PQ143" i="1"/>
  <c r="PR143" i="1"/>
  <c r="PS143" i="1"/>
  <c r="PT143" i="1"/>
  <c r="PU143" i="1"/>
  <c r="PV143" i="1"/>
  <c r="PW143" i="1"/>
  <c r="PX143" i="1"/>
  <c r="PY143" i="1"/>
  <c r="PZ143" i="1"/>
  <c r="QA143" i="1"/>
  <c r="QB143" i="1"/>
  <c r="QC143" i="1"/>
  <c r="QD143" i="1"/>
  <c r="QE143" i="1"/>
  <c r="QF143" i="1"/>
  <c r="QG143" i="1"/>
  <c r="QH143" i="1"/>
  <c r="QI143" i="1"/>
  <c r="QJ143" i="1"/>
  <c r="QK143" i="1"/>
  <c r="QL143" i="1"/>
  <c r="QM143" i="1"/>
  <c r="QN143" i="1"/>
  <c r="QO143" i="1"/>
  <c r="QP143" i="1"/>
  <c r="QQ143" i="1"/>
  <c r="QR143" i="1"/>
  <c r="QS143" i="1"/>
  <c r="QT143" i="1"/>
  <c r="QU143" i="1"/>
  <c r="QV143" i="1"/>
  <c r="QW143" i="1"/>
  <c r="QX143" i="1"/>
  <c r="QY143" i="1"/>
  <c r="QZ143" i="1"/>
  <c r="RA143" i="1"/>
  <c r="RB143" i="1"/>
  <c r="RC143" i="1"/>
  <c r="RD143" i="1"/>
  <c r="RE143" i="1"/>
  <c r="RF143" i="1"/>
  <c r="RG143" i="1"/>
  <c r="RH143" i="1"/>
  <c r="RI143" i="1"/>
  <c r="RJ143" i="1"/>
  <c r="RK143" i="1"/>
  <c r="RL143" i="1"/>
  <c r="RM143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C61" i="5" s="1"/>
  <c r="D61" i="5" s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DB144" i="1"/>
  <c r="DC144" i="1"/>
  <c r="DD144" i="1"/>
  <c r="DE144" i="1"/>
  <c r="DF144" i="1"/>
  <c r="DG144" i="1"/>
  <c r="DH144" i="1"/>
  <c r="DI144" i="1"/>
  <c r="DJ144" i="1"/>
  <c r="DK144" i="1"/>
  <c r="DL144" i="1"/>
  <c r="DM144" i="1"/>
  <c r="DN144" i="1"/>
  <c r="DO144" i="1"/>
  <c r="DP144" i="1"/>
  <c r="DQ144" i="1"/>
  <c r="DR144" i="1"/>
  <c r="DS144" i="1"/>
  <c r="DT144" i="1"/>
  <c r="DU144" i="1"/>
  <c r="DV144" i="1"/>
  <c r="DW144" i="1"/>
  <c r="DX144" i="1"/>
  <c r="DY144" i="1"/>
  <c r="DZ144" i="1"/>
  <c r="EA144" i="1"/>
  <c r="EB144" i="1"/>
  <c r="EC144" i="1"/>
  <c r="ED144" i="1"/>
  <c r="EE144" i="1"/>
  <c r="EF144" i="1"/>
  <c r="EG144" i="1"/>
  <c r="EH144" i="1"/>
  <c r="EI144" i="1"/>
  <c r="EJ144" i="1"/>
  <c r="EK144" i="1"/>
  <c r="EL144" i="1"/>
  <c r="EM144" i="1"/>
  <c r="EN144" i="1"/>
  <c r="EO144" i="1"/>
  <c r="EP144" i="1"/>
  <c r="EQ144" i="1"/>
  <c r="ER144" i="1"/>
  <c r="ES144" i="1"/>
  <c r="ET144" i="1"/>
  <c r="EU144" i="1"/>
  <c r="EV144" i="1"/>
  <c r="EW144" i="1"/>
  <c r="EX144" i="1"/>
  <c r="EY144" i="1"/>
  <c r="EZ144" i="1"/>
  <c r="FA144" i="1"/>
  <c r="FB144" i="1"/>
  <c r="FC144" i="1"/>
  <c r="FD144" i="1"/>
  <c r="FE144" i="1"/>
  <c r="FF144" i="1"/>
  <c r="FG144" i="1"/>
  <c r="FH144" i="1"/>
  <c r="FI144" i="1"/>
  <c r="FJ144" i="1"/>
  <c r="FK144" i="1"/>
  <c r="FL144" i="1"/>
  <c r="FM144" i="1"/>
  <c r="FN144" i="1"/>
  <c r="FO144" i="1"/>
  <c r="FP144" i="1"/>
  <c r="FQ144" i="1"/>
  <c r="FR144" i="1"/>
  <c r="FS144" i="1"/>
  <c r="FT144" i="1"/>
  <c r="FU144" i="1"/>
  <c r="FV144" i="1"/>
  <c r="FW144" i="1"/>
  <c r="FX144" i="1"/>
  <c r="FY144" i="1"/>
  <c r="FZ144" i="1"/>
  <c r="GA144" i="1"/>
  <c r="GB144" i="1"/>
  <c r="GC144" i="1"/>
  <c r="GD144" i="1"/>
  <c r="GE144" i="1"/>
  <c r="GF144" i="1"/>
  <c r="GG144" i="1"/>
  <c r="GH144" i="1"/>
  <c r="GI144" i="1"/>
  <c r="GJ144" i="1"/>
  <c r="GK144" i="1"/>
  <c r="GL144" i="1"/>
  <c r="GM144" i="1"/>
  <c r="GN144" i="1"/>
  <c r="GO144" i="1"/>
  <c r="GP144" i="1"/>
  <c r="GQ144" i="1"/>
  <c r="GR144" i="1"/>
  <c r="GS144" i="1"/>
  <c r="GT144" i="1"/>
  <c r="GU144" i="1"/>
  <c r="GV144" i="1"/>
  <c r="GW144" i="1"/>
  <c r="GX144" i="1"/>
  <c r="GY144" i="1"/>
  <c r="GZ144" i="1"/>
  <c r="HA144" i="1"/>
  <c r="HB144" i="1"/>
  <c r="HC144" i="1"/>
  <c r="HD144" i="1"/>
  <c r="HE144" i="1"/>
  <c r="HF144" i="1"/>
  <c r="HG144" i="1"/>
  <c r="HH144" i="1"/>
  <c r="HI144" i="1"/>
  <c r="HJ144" i="1"/>
  <c r="HK144" i="1"/>
  <c r="HL144" i="1"/>
  <c r="HM144" i="1"/>
  <c r="HN144" i="1"/>
  <c r="HO144" i="1"/>
  <c r="HP144" i="1"/>
  <c r="HQ144" i="1"/>
  <c r="HR144" i="1"/>
  <c r="HS144" i="1"/>
  <c r="HT144" i="1"/>
  <c r="HU144" i="1"/>
  <c r="HV144" i="1"/>
  <c r="HW144" i="1"/>
  <c r="HX144" i="1"/>
  <c r="HY144" i="1"/>
  <c r="HZ144" i="1"/>
  <c r="IA144" i="1"/>
  <c r="IB144" i="1"/>
  <c r="IC144" i="1"/>
  <c r="ID144" i="1"/>
  <c r="IE144" i="1"/>
  <c r="IF144" i="1"/>
  <c r="IG144" i="1"/>
  <c r="IH144" i="1"/>
  <c r="II144" i="1"/>
  <c r="IJ144" i="1"/>
  <c r="IK144" i="1"/>
  <c r="IL144" i="1"/>
  <c r="IM144" i="1"/>
  <c r="IN144" i="1"/>
  <c r="IO144" i="1"/>
  <c r="IP144" i="1"/>
  <c r="IQ144" i="1"/>
  <c r="IR144" i="1"/>
  <c r="IS144" i="1"/>
  <c r="IT144" i="1"/>
  <c r="IU144" i="1"/>
  <c r="IV144" i="1"/>
  <c r="IW144" i="1"/>
  <c r="IX144" i="1"/>
  <c r="IY144" i="1"/>
  <c r="IZ144" i="1"/>
  <c r="JA144" i="1"/>
  <c r="JB144" i="1"/>
  <c r="JC144" i="1"/>
  <c r="JD144" i="1"/>
  <c r="JE144" i="1"/>
  <c r="JF144" i="1"/>
  <c r="JG144" i="1"/>
  <c r="JH144" i="1"/>
  <c r="JI144" i="1"/>
  <c r="JJ144" i="1"/>
  <c r="JK144" i="1"/>
  <c r="JL144" i="1"/>
  <c r="JM144" i="1"/>
  <c r="JN144" i="1"/>
  <c r="JO144" i="1"/>
  <c r="JP144" i="1"/>
  <c r="JQ144" i="1"/>
  <c r="JR144" i="1"/>
  <c r="JS144" i="1"/>
  <c r="JT144" i="1"/>
  <c r="JU144" i="1"/>
  <c r="JV144" i="1"/>
  <c r="JW144" i="1"/>
  <c r="JX144" i="1"/>
  <c r="JY144" i="1"/>
  <c r="JZ144" i="1"/>
  <c r="KA144" i="1"/>
  <c r="KB144" i="1"/>
  <c r="KC144" i="1"/>
  <c r="KD144" i="1"/>
  <c r="KE144" i="1"/>
  <c r="KF144" i="1"/>
  <c r="KG144" i="1"/>
  <c r="KH144" i="1"/>
  <c r="KI144" i="1"/>
  <c r="KJ144" i="1"/>
  <c r="KK144" i="1"/>
  <c r="KL144" i="1"/>
  <c r="KM144" i="1"/>
  <c r="KN144" i="1"/>
  <c r="KO144" i="1"/>
  <c r="KP144" i="1"/>
  <c r="KQ144" i="1"/>
  <c r="KR144" i="1"/>
  <c r="KS144" i="1"/>
  <c r="KT144" i="1"/>
  <c r="KU144" i="1"/>
  <c r="KV144" i="1"/>
  <c r="KW144" i="1"/>
  <c r="KX144" i="1"/>
  <c r="KY144" i="1"/>
  <c r="KZ144" i="1"/>
  <c r="LA144" i="1"/>
  <c r="LB144" i="1"/>
  <c r="LC144" i="1"/>
  <c r="LD144" i="1"/>
  <c r="LE144" i="1"/>
  <c r="LF144" i="1"/>
  <c r="LG144" i="1"/>
  <c r="LH144" i="1"/>
  <c r="LI144" i="1"/>
  <c r="LJ144" i="1"/>
  <c r="LK144" i="1"/>
  <c r="LL144" i="1"/>
  <c r="LM144" i="1"/>
  <c r="LN144" i="1"/>
  <c r="LO144" i="1"/>
  <c r="LP144" i="1"/>
  <c r="LQ144" i="1"/>
  <c r="LR144" i="1"/>
  <c r="LS144" i="1"/>
  <c r="LT144" i="1"/>
  <c r="LU144" i="1"/>
  <c r="LV144" i="1"/>
  <c r="LW144" i="1"/>
  <c r="LX144" i="1"/>
  <c r="LY144" i="1"/>
  <c r="LZ144" i="1"/>
  <c r="MA144" i="1"/>
  <c r="MB144" i="1"/>
  <c r="MC144" i="1"/>
  <c r="MD144" i="1"/>
  <c r="ME144" i="1"/>
  <c r="MF144" i="1"/>
  <c r="MG144" i="1"/>
  <c r="MH144" i="1"/>
  <c r="MI144" i="1"/>
  <c r="MJ144" i="1"/>
  <c r="MK144" i="1"/>
  <c r="ML144" i="1"/>
  <c r="MM144" i="1"/>
  <c r="MN144" i="1"/>
  <c r="MO144" i="1"/>
  <c r="MP144" i="1"/>
  <c r="MQ144" i="1"/>
  <c r="MR144" i="1"/>
  <c r="MS144" i="1"/>
  <c r="MT144" i="1"/>
  <c r="MU144" i="1"/>
  <c r="MV144" i="1"/>
  <c r="MW144" i="1"/>
  <c r="MX144" i="1"/>
  <c r="MY144" i="1"/>
  <c r="MZ144" i="1"/>
  <c r="NA144" i="1"/>
  <c r="NB144" i="1"/>
  <c r="NC144" i="1"/>
  <c r="ND144" i="1"/>
  <c r="NE144" i="1"/>
  <c r="NF144" i="1"/>
  <c r="NG144" i="1"/>
  <c r="NH144" i="1"/>
  <c r="NI144" i="1"/>
  <c r="NJ144" i="1"/>
  <c r="NK144" i="1"/>
  <c r="NL144" i="1"/>
  <c r="NM144" i="1"/>
  <c r="NN144" i="1"/>
  <c r="NO144" i="1"/>
  <c r="NP144" i="1"/>
  <c r="NQ144" i="1"/>
  <c r="NR144" i="1"/>
  <c r="NS144" i="1"/>
  <c r="NT144" i="1"/>
  <c r="NU144" i="1"/>
  <c r="NV144" i="1"/>
  <c r="NW144" i="1"/>
  <c r="NX144" i="1"/>
  <c r="NY144" i="1"/>
  <c r="NZ144" i="1"/>
  <c r="OA144" i="1"/>
  <c r="OB144" i="1"/>
  <c r="OC144" i="1"/>
  <c r="OD144" i="1"/>
  <c r="OE144" i="1"/>
  <c r="OF144" i="1"/>
  <c r="OG144" i="1"/>
  <c r="OH144" i="1"/>
  <c r="OI144" i="1"/>
  <c r="OJ144" i="1"/>
  <c r="OK144" i="1"/>
  <c r="OL144" i="1"/>
  <c r="OM144" i="1"/>
  <c r="ON144" i="1"/>
  <c r="OO144" i="1"/>
  <c r="OP144" i="1"/>
  <c r="OQ144" i="1"/>
  <c r="OR144" i="1"/>
  <c r="OS144" i="1"/>
  <c r="OT144" i="1"/>
  <c r="OU144" i="1"/>
  <c r="OV144" i="1"/>
  <c r="OW144" i="1"/>
  <c r="OX144" i="1"/>
  <c r="OY144" i="1"/>
  <c r="OZ144" i="1"/>
  <c r="PA144" i="1"/>
  <c r="PB144" i="1"/>
  <c r="PC144" i="1"/>
  <c r="PD144" i="1"/>
  <c r="PE144" i="1"/>
  <c r="PF144" i="1"/>
  <c r="PG144" i="1"/>
  <c r="PH144" i="1"/>
  <c r="PI144" i="1"/>
  <c r="PJ144" i="1"/>
  <c r="PK144" i="1"/>
  <c r="PL144" i="1"/>
  <c r="PM144" i="1"/>
  <c r="PN144" i="1"/>
  <c r="PO144" i="1"/>
  <c r="PP144" i="1"/>
  <c r="PQ144" i="1"/>
  <c r="PR144" i="1"/>
  <c r="PS144" i="1"/>
  <c r="PT144" i="1"/>
  <c r="PU144" i="1"/>
  <c r="PV144" i="1"/>
  <c r="PW144" i="1"/>
  <c r="PX144" i="1"/>
  <c r="PY144" i="1"/>
  <c r="PZ144" i="1"/>
  <c r="QA144" i="1"/>
  <c r="QB144" i="1"/>
  <c r="QC144" i="1"/>
  <c r="QD144" i="1"/>
  <c r="QE144" i="1"/>
  <c r="QF144" i="1"/>
  <c r="QG144" i="1"/>
  <c r="QH144" i="1"/>
  <c r="QI144" i="1"/>
  <c r="QJ144" i="1"/>
  <c r="QK144" i="1"/>
  <c r="QL144" i="1"/>
  <c r="QM144" i="1"/>
  <c r="QN144" i="1"/>
  <c r="QO144" i="1"/>
  <c r="QP144" i="1"/>
  <c r="QQ144" i="1"/>
  <c r="QR144" i="1"/>
  <c r="QS144" i="1"/>
  <c r="QT144" i="1"/>
  <c r="QU144" i="1"/>
  <c r="QV144" i="1"/>
  <c r="QW144" i="1"/>
  <c r="QX144" i="1"/>
  <c r="QY144" i="1"/>
  <c r="QZ144" i="1"/>
  <c r="RA144" i="1"/>
  <c r="RB144" i="1"/>
  <c r="RC144" i="1"/>
  <c r="RD144" i="1"/>
  <c r="RE144" i="1"/>
  <c r="RF144" i="1"/>
  <c r="RG144" i="1"/>
  <c r="RH144" i="1"/>
  <c r="RI144" i="1"/>
  <c r="RJ144" i="1"/>
  <c r="RK144" i="1"/>
  <c r="RL144" i="1"/>
  <c r="RM144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C62" i="5" s="1"/>
  <c r="D62" i="5" s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DB145" i="1"/>
  <c r="DC145" i="1"/>
  <c r="DD145" i="1"/>
  <c r="DE145" i="1"/>
  <c r="DF145" i="1"/>
  <c r="DG145" i="1"/>
  <c r="DH145" i="1"/>
  <c r="DI145" i="1"/>
  <c r="DJ145" i="1"/>
  <c r="DK145" i="1"/>
  <c r="DL145" i="1"/>
  <c r="DM145" i="1"/>
  <c r="DN145" i="1"/>
  <c r="DO145" i="1"/>
  <c r="DP145" i="1"/>
  <c r="DQ145" i="1"/>
  <c r="DR145" i="1"/>
  <c r="DS145" i="1"/>
  <c r="DT145" i="1"/>
  <c r="DU145" i="1"/>
  <c r="DV145" i="1"/>
  <c r="DW145" i="1"/>
  <c r="DX145" i="1"/>
  <c r="DY145" i="1"/>
  <c r="DZ145" i="1"/>
  <c r="EA145" i="1"/>
  <c r="EB145" i="1"/>
  <c r="EC145" i="1"/>
  <c r="ED145" i="1"/>
  <c r="EE145" i="1"/>
  <c r="EF145" i="1"/>
  <c r="EG145" i="1"/>
  <c r="EH145" i="1"/>
  <c r="EI145" i="1"/>
  <c r="EJ145" i="1"/>
  <c r="EK145" i="1"/>
  <c r="EL145" i="1"/>
  <c r="EM145" i="1"/>
  <c r="EN145" i="1"/>
  <c r="EO145" i="1"/>
  <c r="EP145" i="1"/>
  <c r="EQ145" i="1"/>
  <c r="ER145" i="1"/>
  <c r="ES145" i="1"/>
  <c r="ET145" i="1"/>
  <c r="EU145" i="1"/>
  <c r="EV145" i="1"/>
  <c r="EW145" i="1"/>
  <c r="EX145" i="1"/>
  <c r="EY145" i="1"/>
  <c r="EZ145" i="1"/>
  <c r="FA145" i="1"/>
  <c r="FB145" i="1"/>
  <c r="FC145" i="1"/>
  <c r="FD145" i="1"/>
  <c r="FE145" i="1"/>
  <c r="FF145" i="1"/>
  <c r="FG145" i="1"/>
  <c r="FH145" i="1"/>
  <c r="FI145" i="1"/>
  <c r="FJ145" i="1"/>
  <c r="FK145" i="1"/>
  <c r="FL145" i="1"/>
  <c r="FM145" i="1"/>
  <c r="FN145" i="1"/>
  <c r="FO145" i="1"/>
  <c r="FP145" i="1"/>
  <c r="FQ145" i="1"/>
  <c r="FR145" i="1"/>
  <c r="FS145" i="1"/>
  <c r="FT145" i="1"/>
  <c r="FU145" i="1"/>
  <c r="FV145" i="1"/>
  <c r="FW145" i="1"/>
  <c r="FX145" i="1"/>
  <c r="FY145" i="1"/>
  <c r="FZ145" i="1"/>
  <c r="GA145" i="1"/>
  <c r="GB145" i="1"/>
  <c r="GC145" i="1"/>
  <c r="GD145" i="1"/>
  <c r="GE145" i="1"/>
  <c r="GF145" i="1"/>
  <c r="GG145" i="1"/>
  <c r="GH145" i="1"/>
  <c r="GI145" i="1"/>
  <c r="GJ145" i="1"/>
  <c r="GK145" i="1"/>
  <c r="GL145" i="1"/>
  <c r="GM145" i="1"/>
  <c r="GN145" i="1"/>
  <c r="GO145" i="1"/>
  <c r="GP145" i="1"/>
  <c r="GQ145" i="1"/>
  <c r="GR145" i="1"/>
  <c r="GS145" i="1"/>
  <c r="GT145" i="1"/>
  <c r="GU145" i="1"/>
  <c r="GV145" i="1"/>
  <c r="GW145" i="1"/>
  <c r="GX145" i="1"/>
  <c r="GY145" i="1"/>
  <c r="GZ145" i="1"/>
  <c r="HA145" i="1"/>
  <c r="HB145" i="1"/>
  <c r="HC145" i="1"/>
  <c r="HD145" i="1"/>
  <c r="HE145" i="1"/>
  <c r="HF145" i="1"/>
  <c r="HG145" i="1"/>
  <c r="HH145" i="1"/>
  <c r="HI145" i="1"/>
  <c r="HJ145" i="1"/>
  <c r="HK145" i="1"/>
  <c r="HL145" i="1"/>
  <c r="HM145" i="1"/>
  <c r="HN145" i="1"/>
  <c r="HO145" i="1"/>
  <c r="HP145" i="1"/>
  <c r="HQ145" i="1"/>
  <c r="HR145" i="1"/>
  <c r="HS145" i="1"/>
  <c r="HT145" i="1"/>
  <c r="HU145" i="1"/>
  <c r="HV145" i="1"/>
  <c r="HW145" i="1"/>
  <c r="HX145" i="1"/>
  <c r="HY145" i="1"/>
  <c r="HZ145" i="1"/>
  <c r="IA145" i="1"/>
  <c r="IB145" i="1"/>
  <c r="IC145" i="1"/>
  <c r="ID145" i="1"/>
  <c r="IE145" i="1"/>
  <c r="IF145" i="1"/>
  <c r="IG145" i="1"/>
  <c r="IH145" i="1"/>
  <c r="II145" i="1"/>
  <c r="IJ145" i="1"/>
  <c r="IK145" i="1"/>
  <c r="IL145" i="1"/>
  <c r="IM145" i="1"/>
  <c r="IN145" i="1"/>
  <c r="IO145" i="1"/>
  <c r="IP145" i="1"/>
  <c r="IQ145" i="1"/>
  <c r="IR145" i="1"/>
  <c r="IS145" i="1"/>
  <c r="IT145" i="1"/>
  <c r="IU145" i="1"/>
  <c r="IV145" i="1"/>
  <c r="IW145" i="1"/>
  <c r="IX145" i="1"/>
  <c r="IY145" i="1"/>
  <c r="IZ145" i="1"/>
  <c r="JA145" i="1"/>
  <c r="JB145" i="1"/>
  <c r="JC145" i="1"/>
  <c r="JD145" i="1"/>
  <c r="JE145" i="1"/>
  <c r="JF145" i="1"/>
  <c r="JG145" i="1"/>
  <c r="JH145" i="1"/>
  <c r="JI145" i="1"/>
  <c r="JJ145" i="1"/>
  <c r="JK145" i="1"/>
  <c r="JL145" i="1"/>
  <c r="JM145" i="1"/>
  <c r="JN145" i="1"/>
  <c r="JO145" i="1"/>
  <c r="JP145" i="1"/>
  <c r="JQ145" i="1"/>
  <c r="JR145" i="1"/>
  <c r="JS145" i="1"/>
  <c r="JT145" i="1"/>
  <c r="JU145" i="1"/>
  <c r="JV145" i="1"/>
  <c r="JW145" i="1"/>
  <c r="JX145" i="1"/>
  <c r="JY145" i="1"/>
  <c r="JZ145" i="1"/>
  <c r="KA145" i="1"/>
  <c r="KB145" i="1"/>
  <c r="KC145" i="1"/>
  <c r="KD145" i="1"/>
  <c r="KE145" i="1"/>
  <c r="KF145" i="1"/>
  <c r="KG145" i="1"/>
  <c r="KH145" i="1"/>
  <c r="KI145" i="1"/>
  <c r="KJ145" i="1"/>
  <c r="KK145" i="1"/>
  <c r="KL145" i="1"/>
  <c r="KM145" i="1"/>
  <c r="KN145" i="1"/>
  <c r="KO145" i="1"/>
  <c r="KP145" i="1"/>
  <c r="KQ145" i="1"/>
  <c r="KR145" i="1"/>
  <c r="KS145" i="1"/>
  <c r="KT145" i="1"/>
  <c r="KU145" i="1"/>
  <c r="KV145" i="1"/>
  <c r="KW145" i="1"/>
  <c r="KX145" i="1"/>
  <c r="KY145" i="1"/>
  <c r="KZ145" i="1"/>
  <c r="LA145" i="1"/>
  <c r="LB145" i="1"/>
  <c r="LC145" i="1"/>
  <c r="LD145" i="1"/>
  <c r="LE145" i="1"/>
  <c r="LF145" i="1"/>
  <c r="LG145" i="1"/>
  <c r="LH145" i="1"/>
  <c r="LI145" i="1"/>
  <c r="LJ145" i="1"/>
  <c r="LK145" i="1"/>
  <c r="LL145" i="1"/>
  <c r="LM145" i="1"/>
  <c r="LN145" i="1"/>
  <c r="LO145" i="1"/>
  <c r="LP145" i="1"/>
  <c r="LQ145" i="1"/>
  <c r="LR145" i="1"/>
  <c r="LS145" i="1"/>
  <c r="LT145" i="1"/>
  <c r="LU145" i="1"/>
  <c r="LV145" i="1"/>
  <c r="LW145" i="1"/>
  <c r="LX145" i="1"/>
  <c r="LY145" i="1"/>
  <c r="LZ145" i="1"/>
  <c r="MA145" i="1"/>
  <c r="MB145" i="1"/>
  <c r="MC145" i="1"/>
  <c r="MD145" i="1"/>
  <c r="ME145" i="1"/>
  <c r="MF145" i="1"/>
  <c r="MG145" i="1"/>
  <c r="MH145" i="1"/>
  <c r="MI145" i="1"/>
  <c r="MJ145" i="1"/>
  <c r="MK145" i="1"/>
  <c r="ML145" i="1"/>
  <c r="MM145" i="1"/>
  <c r="MN145" i="1"/>
  <c r="MO145" i="1"/>
  <c r="MP145" i="1"/>
  <c r="MQ145" i="1"/>
  <c r="MR145" i="1"/>
  <c r="MS145" i="1"/>
  <c r="MT145" i="1"/>
  <c r="MU145" i="1"/>
  <c r="MV145" i="1"/>
  <c r="MW145" i="1"/>
  <c r="MX145" i="1"/>
  <c r="MY145" i="1"/>
  <c r="MZ145" i="1"/>
  <c r="NA145" i="1"/>
  <c r="NB145" i="1"/>
  <c r="NC145" i="1"/>
  <c r="ND145" i="1"/>
  <c r="NE145" i="1"/>
  <c r="NF145" i="1"/>
  <c r="NG145" i="1"/>
  <c r="NH145" i="1"/>
  <c r="NI145" i="1"/>
  <c r="NJ145" i="1"/>
  <c r="NK145" i="1"/>
  <c r="NL145" i="1"/>
  <c r="NM145" i="1"/>
  <c r="NN145" i="1"/>
  <c r="NO145" i="1"/>
  <c r="NP145" i="1"/>
  <c r="NQ145" i="1"/>
  <c r="NR145" i="1"/>
  <c r="NS145" i="1"/>
  <c r="NT145" i="1"/>
  <c r="NU145" i="1"/>
  <c r="NV145" i="1"/>
  <c r="NW145" i="1"/>
  <c r="NX145" i="1"/>
  <c r="NY145" i="1"/>
  <c r="NZ145" i="1"/>
  <c r="OA145" i="1"/>
  <c r="OB145" i="1"/>
  <c r="OC145" i="1"/>
  <c r="OD145" i="1"/>
  <c r="OE145" i="1"/>
  <c r="OF145" i="1"/>
  <c r="OG145" i="1"/>
  <c r="OH145" i="1"/>
  <c r="OI145" i="1"/>
  <c r="OJ145" i="1"/>
  <c r="OK145" i="1"/>
  <c r="OL145" i="1"/>
  <c r="OM145" i="1"/>
  <c r="ON145" i="1"/>
  <c r="OO145" i="1"/>
  <c r="OP145" i="1"/>
  <c r="OQ145" i="1"/>
  <c r="OR145" i="1"/>
  <c r="OS145" i="1"/>
  <c r="OT145" i="1"/>
  <c r="OU145" i="1"/>
  <c r="OV145" i="1"/>
  <c r="OW145" i="1"/>
  <c r="OX145" i="1"/>
  <c r="OY145" i="1"/>
  <c r="OZ145" i="1"/>
  <c r="PA145" i="1"/>
  <c r="PB145" i="1"/>
  <c r="PC145" i="1"/>
  <c r="PD145" i="1"/>
  <c r="PE145" i="1"/>
  <c r="PF145" i="1"/>
  <c r="PG145" i="1"/>
  <c r="PH145" i="1"/>
  <c r="PI145" i="1"/>
  <c r="PJ145" i="1"/>
  <c r="PK145" i="1"/>
  <c r="PL145" i="1"/>
  <c r="PM145" i="1"/>
  <c r="PN145" i="1"/>
  <c r="PO145" i="1"/>
  <c r="PP145" i="1"/>
  <c r="PQ145" i="1"/>
  <c r="PR145" i="1"/>
  <c r="PS145" i="1"/>
  <c r="PT145" i="1"/>
  <c r="PU145" i="1"/>
  <c r="PV145" i="1"/>
  <c r="PW145" i="1"/>
  <c r="PX145" i="1"/>
  <c r="PY145" i="1"/>
  <c r="PZ145" i="1"/>
  <c r="QA145" i="1"/>
  <c r="QB145" i="1"/>
  <c r="QC145" i="1"/>
  <c r="QD145" i="1"/>
  <c r="QE145" i="1"/>
  <c r="QF145" i="1"/>
  <c r="QG145" i="1"/>
  <c r="QH145" i="1"/>
  <c r="QI145" i="1"/>
  <c r="QJ145" i="1"/>
  <c r="QK145" i="1"/>
  <c r="QL145" i="1"/>
  <c r="QM145" i="1"/>
  <c r="QN145" i="1"/>
  <c r="QO145" i="1"/>
  <c r="QP145" i="1"/>
  <c r="QQ145" i="1"/>
  <c r="QR145" i="1"/>
  <c r="QS145" i="1"/>
  <c r="QT145" i="1"/>
  <c r="QU145" i="1"/>
  <c r="QV145" i="1"/>
  <c r="QW145" i="1"/>
  <c r="QX145" i="1"/>
  <c r="QY145" i="1"/>
  <c r="QZ145" i="1"/>
  <c r="RA145" i="1"/>
  <c r="RB145" i="1"/>
  <c r="RC145" i="1"/>
  <c r="RD145" i="1"/>
  <c r="RE145" i="1"/>
  <c r="RF145" i="1"/>
  <c r="RG145" i="1"/>
  <c r="RH145" i="1"/>
  <c r="RI145" i="1"/>
  <c r="RJ145" i="1"/>
  <c r="RK145" i="1"/>
  <c r="RL145" i="1"/>
  <c r="RM145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C63" i="5" s="1"/>
  <c r="D63" i="5" s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DB146" i="1"/>
  <c r="DC146" i="1"/>
  <c r="DD146" i="1"/>
  <c r="DE146" i="1"/>
  <c r="DF146" i="1"/>
  <c r="DG146" i="1"/>
  <c r="DH146" i="1"/>
  <c r="DI146" i="1"/>
  <c r="DJ146" i="1"/>
  <c r="DK146" i="1"/>
  <c r="DL146" i="1"/>
  <c r="DM146" i="1"/>
  <c r="DN146" i="1"/>
  <c r="DO146" i="1"/>
  <c r="DP146" i="1"/>
  <c r="DQ146" i="1"/>
  <c r="DR146" i="1"/>
  <c r="DS146" i="1"/>
  <c r="DT146" i="1"/>
  <c r="DU146" i="1"/>
  <c r="DV146" i="1"/>
  <c r="DW146" i="1"/>
  <c r="DX146" i="1"/>
  <c r="DY146" i="1"/>
  <c r="DZ146" i="1"/>
  <c r="EA146" i="1"/>
  <c r="EB146" i="1"/>
  <c r="EC146" i="1"/>
  <c r="ED146" i="1"/>
  <c r="EE146" i="1"/>
  <c r="EF146" i="1"/>
  <c r="EG146" i="1"/>
  <c r="EH146" i="1"/>
  <c r="EI146" i="1"/>
  <c r="EJ146" i="1"/>
  <c r="EK146" i="1"/>
  <c r="EL146" i="1"/>
  <c r="EM146" i="1"/>
  <c r="EN146" i="1"/>
  <c r="EO146" i="1"/>
  <c r="EP146" i="1"/>
  <c r="EQ146" i="1"/>
  <c r="ER146" i="1"/>
  <c r="ES146" i="1"/>
  <c r="ET146" i="1"/>
  <c r="EU146" i="1"/>
  <c r="EV146" i="1"/>
  <c r="EW146" i="1"/>
  <c r="EX146" i="1"/>
  <c r="EY146" i="1"/>
  <c r="EZ146" i="1"/>
  <c r="FA146" i="1"/>
  <c r="FB146" i="1"/>
  <c r="FC146" i="1"/>
  <c r="FD146" i="1"/>
  <c r="FE146" i="1"/>
  <c r="FF146" i="1"/>
  <c r="FG146" i="1"/>
  <c r="FH146" i="1"/>
  <c r="FI146" i="1"/>
  <c r="FJ146" i="1"/>
  <c r="FK146" i="1"/>
  <c r="FL146" i="1"/>
  <c r="FM146" i="1"/>
  <c r="FN146" i="1"/>
  <c r="FO146" i="1"/>
  <c r="FP146" i="1"/>
  <c r="FQ146" i="1"/>
  <c r="FR146" i="1"/>
  <c r="FS146" i="1"/>
  <c r="FT146" i="1"/>
  <c r="FU146" i="1"/>
  <c r="FV146" i="1"/>
  <c r="FW146" i="1"/>
  <c r="FX146" i="1"/>
  <c r="FY146" i="1"/>
  <c r="FZ146" i="1"/>
  <c r="GA146" i="1"/>
  <c r="GB146" i="1"/>
  <c r="GC146" i="1"/>
  <c r="GD146" i="1"/>
  <c r="GE146" i="1"/>
  <c r="GF146" i="1"/>
  <c r="GG146" i="1"/>
  <c r="GH146" i="1"/>
  <c r="GI146" i="1"/>
  <c r="GJ146" i="1"/>
  <c r="GK146" i="1"/>
  <c r="GL146" i="1"/>
  <c r="GM146" i="1"/>
  <c r="GN146" i="1"/>
  <c r="GO146" i="1"/>
  <c r="GP146" i="1"/>
  <c r="GQ146" i="1"/>
  <c r="GR146" i="1"/>
  <c r="GS146" i="1"/>
  <c r="GT146" i="1"/>
  <c r="GU146" i="1"/>
  <c r="GV146" i="1"/>
  <c r="GW146" i="1"/>
  <c r="GX146" i="1"/>
  <c r="GY146" i="1"/>
  <c r="GZ146" i="1"/>
  <c r="HA146" i="1"/>
  <c r="HB146" i="1"/>
  <c r="HC146" i="1"/>
  <c r="HD146" i="1"/>
  <c r="HE146" i="1"/>
  <c r="HF146" i="1"/>
  <c r="HG146" i="1"/>
  <c r="HH146" i="1"/>
  <c r="HI146" i="1"/>
  <c r="HJ146" i="1"/>
  <c r="HK146" i="1"/>
  <c r="HL146" i="1"/>
  <c r="HM146" i="1"/>
  <c r="HN146" i="1"/>
  <c r="HO146" i="1"/>
  <c r="HP146" i="1"/>
  <c r="HQ146" i="1"/>
  <c r="HR146" i="1"/>
  <c r="HS146" i="1"/>
  <c r="HT146" i="1"/>
  <c r="HU146" i="1"/>
  <c r="HV146" i="1"/>
  <c r="HW146" i="1"/>
  <c r="HX146" i="1"/>
  <c r="HY146" i="1"/>
  <c r="HZ146" i="1"/>
  <c r="IA146" i="1"/>
  <c r="IB146" i="1"/>
  <c r="IC146" i="1"/>
  <c r="ID146" i="1"/>
  <c r="IE146" i="1"/>
  <c r="IF146" i="1"/>
  <c r="IG146" i="1"/>
  <c r="IH146" i="1"/>
  <c r="II146" i="1"/>
  <c r="IJ146" i="1"/>
  <c r="IK146" i="1"/>
  <c r="IL146" i="1"/>
  <c r="IM146" i="1"/>
  <c r="IN146" i="1"/>
  <c r="IO146" i="1"/>
  <c r="IP146" i="1"/>
  <c r="IQ146" i="1"/>
  <c r="IR146" i="1"/>
  <c r="IS146" i="1"/>
  <c r="IT146" i="1"/>
  <c r="IU146" i="1"/>
  <c r="IV146" i="1"/>
  <c r="IW146" i="1"/>
  <c r="IX146" i="1"/>
  <c r="IY146" i="1"/>
  <c r="IZ146" i="1"/>
  <c r="JA146" i="1"/>
  <c r="JB146" i="1"/>
  <c r="JC146" i="1"/>
  <c r="JD146" i="1"/>
  <c r="JE146" i="1"/>
  <c r="JF146" i="1"/>
  <c r="JG146" i="1"/>
  <c r="JH146" i="1"/>
  <c r="JI146" i="1"/>
  <c r="JJ146" i="1"/>
  <c r="JK146" i="1"/>
  <c r="JL146" i="1"/>
  <c r="JM146" i="1"/>
  <c r="JN146" i="1"/>
  <c r="JO146" i="1"/>
  <c r="JP146" i="1"/>
  <c r="JQ146" i="1"/>
  <c r="JR146" i="1"/>
  <c r="JS146" i="1"/>
  <c r="JT146" i="1"/>
  <c r="JU146" i="1"/>
  <c r="JV146" i="1"/>
  <c r="JW146" i="1"/>
  <c r="JX146" i="1"/>
  <c r="JY146" i="1"/>
  <c r="JZ146" i="1"/>
  <c r="KA146" i="1"/>
  <c r="KB146" i="1"/>
  <c r="KC146" i="1"/>
  <c r="KD146" i="1"/>
  <c r="KE146" i="1"/>
  <c r="KF146" i="1"/>
  <c r="KG146" i="1"/>
  <c r="KH146" i="1"/>
  <c r="KI146" i="1"/>
  <c r="KJ146" i="1"/>
  <c r="KK146" i="1"/>
  <c r="KL146" i="1"/>
  <c r="KM146" i="1"/>
  <c r="KN146" i="1"/>
  <c r="KO146" i="1"/>
  <c r="KP146" i="1"/>
  <c r="KQ146" i="1"/>
  <c r="KR146" i="1"/>
  <c r="KS146" i="1"/>
  <c r="KT146" i="1"/>
  <c r="KU146" i="1"/>
  <c r="KV146" i="1"/>
  <c r="KW146" i="1"/>
  <c r="KX146" i="1"/>
  <c r="KY146" i="1"/>
  <c r="KZ146" i="1"/>
  <c r="LA146" i="1"/>
  <c r="LB146" i="1"/>
  <c r="LC146" i="1"/>
  <c r="LD146" i="1"/>
  <c r="LE146" i="1"/>
  <c r="LF146" i="1"/>
  <c r="LG146" i="1"/>
  <c r="LH146" i="1"/>
  <c r="LI146" i="1"/>
  <c r="LJ146" i="1"/>
  <c r="LK146" i="1"/>
  <c r="LL146" i="1"/>
  <c r="LM146" i="1"/>
  <c r="LN146" i="1"/>
  <c r="LO146" i="1"/>
  <c r="LP146" i="1"/>
  <c r="LQ146" i="1"/>
  <c r="LR146" i="1"/>
  <c r="LS146" i="1"/>
  <c r="LT146" i="1"/>
  <c r="LU146" i="1"/>
  <c r="LV146" i="1"/>
  <c r="LW146" i="1"/>
  <c r="LX146" i="1"/>
  <c r="LY146" i="1"/>
  <c r="LZ146" i="1"/>
  <c r="MA146" i="1"/>
  <c r="MB146" i="1"/>
  <c r="MC146" i="1"/>
  <c r="MD146" i="1"/>
  <c r="ME146" i="1"/>
  <c r="MF146" i="1"/>
  <c r="MG146" i="1"/>
  <c r="MH146" i="1"/>
  <c r="MI146" i="1"/>
  <c r="MJ146" i="1"/>
  <c r="MK146" i="1"/>
  <c r="ML146" i="1"/>
  <c r="MM146" i="1"/>
  <c r="MN146" i="1"/>
  <c r="MO146" i="1"/>
  <c r="MP146" i="1"/>
  <c r="MQ146" i="1"/>
  <c r="MR146" i="1"/>
  <c r="MS146" i="1"/>
  <c r="MT146" i="1"/>
  <c r="MU146" i="1"/>
  <c r="MV146" i="1"/>
  <c r="MW146" i="1"/>
  <c r="MX146" i="1"/>
  <c r="MY146" i="1"/>
  <c r="MZ146" i="1"/>
  <c r="NA146" i="1"/>
  <c r="NB146" i="1"/>
  <c r="NC146" i="1"/>
  <c r="ND146" i="1"/>
  <c r="NE146" i="1"/>
  <c r="NF146" i="1"/>
  <c r="NG146" i="1"/>
  <c r="NH146" i="1"/>
  <c r="NI146" i="1"/>
  <c r="NJ146" i="1"/>
  <c r="NK146" i="1"/>
  <c r="NL146" i="1"/>
  <c r="NM146" i="1"/>
  <c r="NN146" i="1"/>
  <c r="NO146" i="1"/>
  <c r="NP146" i="1"/>
  <c r="NQ146" i="1"/>
  <c r="NR146" i="1"/>
  <c r="NS146" i="1"/>
  <c r="NT146" i="1"/>
  <c r="NU146" i="1"/>
  <c r="NV146" i="1"/>
  <c r="NW146" i="1"/>
  <c r="NX146" i="1"/>
  <c r="NY146" i="1"/>
  <c r="NZ146" i="1"/>
  <c r="OA146" i="1"/>
  <c r="OB146" i="1"/>
  <c r="OC146" i="1"/>
  <c r="OD146" i="1"/>
  <c r="OE146" i="1"/>
  <c r="OF146" i="1"/>
  <c r="OG146" i="1"/>
  <c r="OH146" i="1"/>
  <c r="OI146" i="1"/>
  <c r="OJ146" i="1"/>
  <c r="OK146" i="1"/>
  <c r="OL146" i="1"/>
  <c r="OM146" i="1"/>
  <c r="ON146" i="1"/>
  <c r="OO146" i="1"/>
  <c r="OP146" i="1"/>
  <c r="OQ146" i="1"/>
  <c r="OR146" i="1"/>
  <c r="OS146" i="1"/>
  <c r="OT146" i="1"/>
  <c r="OU146" i="1"/>
  <c r="OV146" i="1"/>
  <c r="OW146" i="1"/>
  <c r="OX146" i="1"/>
  <c r="OY146" i="1"/>
  <c r="OZ146" i="1"/>
  <c r="PA146" i="1"/>
  <c r="PB146" i="1"/>
  <c r="PC146" i="1"/>
  <c r="PD146" i="1"/>
  <c r="PE146" i="1"/>
  <c r="PF146" i="1"/>
  <c r="PG146" i="1"/>
  <c r="PH146" i="1"/>
  <c r="PI146" i="1"/>
  <c r="PJ146" i="1"/>
  <c r="PK146" i="1"/>
  <c r="PL146" i="1"/>
  <c r="PM146" i="1"/>
  <c r="PN146" i="1"/>
  <c r="PO146" i="1"/>
  <c r="PP146" i="1"/>
  <c r="PQ146" i="1"/>
  <c r="PR146" i="1"/>
  <c r="PS146" i="1"/>
  <c r="PT146" i="1"/>
  <c r="PU146" i="1"/>
  <c r="PV146" i="1"/>
  <c r="PW146" i="1"/>
  <c r="PX146" i="1"/>
  <c r="PY146" i="1"/>
  <c r="PZ146" i="1"/>
  <c r="QA146" i="1"/>
  <c r="QB146" i="1"/>
  <c r="QC146" i="1"/>
  <c r="QD146" i="1"/>
  <c r="QE146" i="1"/>
  <c r="QF146" i="1"/>
  <c r="QG146" i="1"/>
  <c r="QH146" i="1"/>
  <c r="QI146" i="1"/>
  <c r="QJ146" i="1"/>
  <c r="QK146" i="1"/>
  <c r="QL146" i="1"/>
  <c r="QM146" i="1"/>
  <c r="QN146" i="1"/>
  <c r="QO146" i="1"/>
  <c r="QP146" i="1"/>
  <c r="QQ146" i="1"/>
  <c r="QR146" i="1"/>
  <c r="QS146" i="1"/>
  <c r="QT146" i="1"/>
  <c r="QU146" i="1"/>
  <c r="QV146" i="1"/>
  <c r="QW146" i="1"/>
  <c r="QX146" i="1"/>
  <c r="QY146" i="1"/>
  <c r="QZ146" i="1"/>
  <c r="RA146" i="1"/>
  <c r="RB146" i="1"/>
  <c r="RC146" i="1"/>
  <c r="RD146" i="1"/>
  <c r="RE146" i="1"/>
  <c r="RF146" i="1"/>
  <c r="RG146" i="1"/>
  <c r="RH146" i="1"/>
  <c r="RI146" i="1"/>
  <c r="RJ146" i="1"/>
  <c r="RK146" i="1"/>
  <c r="RL146" i="1"/>
  <c r="RM146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C64" i="5" s="1"/>
  <c r="D64" i="5" s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DY147" i="1"/>
  <c r="DZ147" i="1"/>
  <c r="EA147" i="1"/>
  <c r="EB147" i="1"/>
  <c r="EC147" i="1"/>
  <c r="ED147" i="1"/>
  <c r="EE147" i="1"/>
  <c r="EF147" i="1"/>
  <c r="EG147" i="1"/>
  <c r="EH147" i="1"/>
  <c r="EI147" i="1"/>
  <c r="EJ147" i="1"/>
  <c r="EK147" i="1"/>
  <c r="EL147" i="1"/>
  <c r="EM147" i="1"/>
  <c r="EN147" i="1"/>
  <c r="EO147" i="1"/>
  <c r="EP147" i="1"/>
  <c r="EQ147" i="1"/>
  <c r="ER147" i="1"/>
  <c r="ES147" i="1"/>
  <c r="ET147" i="1"/>
  <c r="EU147" i="1"/>
  <c r="EV147" i="1"/>
  <c r="EW147" i="1"/>
  <c r="EX147" i="1"/>
  <c r="EY147" i="1"/>
  <c r="EZ147" i="1"/>
  <c r="FA147" i="1"/>
  <c r="FB147" i="1"/>
  <c r="FC147" i="1"/>
  <c r="FD147" i="1"/>
  <c r="FE147" i="1"/>
  <c r="FF147" i="1"/>
  <c r="FG147" i="1"/>
  <c r="FH147" i="1"/>
  <c r="FI147" i="1"/>
  <c r="FJ147" i="1"/>
  <c r="FK147" i="1"/>
  <c r="FL147" i="1"/>
  <c r="FM147" i="1"/>
  <c r="FN147" i="1"/>
  <c r="FO147" i="1"/>
  <c r="FP147" i="1"/>
  <c r="FQ147" i="1"/>
  <c r="FR147" i="1"/>
  <c r="FS147" i="1"/>
  <c r="FT147" i="1"/>
  <c r="FU147" i="1"/>
  <c r="FV147" i="1"/>
  <c r="FW147" i="1"/>
  <c r="FX147" i="1"/>
  <c r="FY147" i="1"/>
  <c r="FZ147" i="1"/>
  <c r="GA147" i="1"/>
  <c r="GB147" i="1"/>
  <c r="GC147" i="1"/>
  <c r="GD147" i="1"/>
  <c r="GE147" i="1"/>
  <c r="GF147" i="1"/>
  <c r="GG147" i="1"/>
  <c r="GH147" i="1"/>
  <c r="GI147" i="1"/>
  <c r="GJ147" i="1"/>
  <c r="GK147" i="1"/>
  <c r="GL147" i="1"/>
  <c r="GM147" i="1"/>
  <c r="GN147" i="1"/>
  <c r="GO147" i="1"/>
  <c r="GP147" i="1"/>
  <c r="GQ147" i="1"/>
  <c r="GR147" i="1"/>
  <c r="GS147" i="1"/>
  <c r="GT147" i="1"/>
  <c r="GU147" i="1"/>
  <c r="GV147" i="1"/>
  <c r="GW147" i="1"/>
  <c r="GX147" i="1"/>
  <c r="GY147" i="1"/>
  <c r="GZ147" i="1"/>
  <c r="HA147" i="1"/>
  <c r="HB147" i="1"/>
  <c r="HC147" i="1"/>
  <c r="HD147" i="1"/>
  <c r="HE147" i="1"/>
  <c r="HF147" i="1"/>
  <c r="HG147" i="1"/>
  <c r="HH147" i="1"/>
  <c r="HI147" i="1"/>
  <c r="HJ147" i="1"/>
  <c r="HK147" i="1"/>
  <c r="HL147" i="1"/>
  <c r="HM147" i="1"/>
  <c r="HN147" i="1"/>
  <c r="HO147" i="1"/>
  <c r="HP147" i="1"/>
  <c r="HQ147" i="1"/>
  <c r="HR147" i="1"/>
  <c r="HS147" i="1"/>
  <c r="HT147" i="1"/>
  <c r="HU147" i="1"/>
  <c r="HV147" i="1"/>
  <c r="HW147" i="1"/>
  <c r="HX147" i="1"/>
  <c r="HY147" i="1"/>
  <c r="HZ147" i="1"/>
  <c r="IA147" i="1"/>
  <c r="IB147" i="1"/>
  <c r="IC147" i="1"/>
  <c r="ID147" i="1"/>
  <c r="IE147" i="1"/>
  <c r="IF147" i="1"/>
  <c r="IG147" i="1"/>
  <c r="IH147" i="1"/>
  <c r="II147" i="1"/>
  <c r="IJ147" i="1"/>
  <c r="IK147" i="1"/>
  <c r="IL147" i="1"/>
  <c r="IM147" i="1"/>
  <c r="IN147" i="1"/>
  <c r="IO147" i="1"/>
  <c r="IP147" i="1"/>
  <c r="IQ147" i="1"/>
  <c r="IR147" i="1"/>
  <c r="IS147" i="1"/>
  <c r="IT147" i="1"/>
  <c r="IU147" i="1"/>
  <c r="IV147" i="1"/>
  <c r="IW147" i="1"/>
  <c r="IX147" i="1"/>
  <c r="IY147" i="1"/>
  <c r="IZ147" i="1"/>
  <c r="JA147" i="1"/>
  <c r="JB147" i="1"/>
  <c r="JC147" i="1"/>
  <c r="JD147" i="1"/>
  <c r="JE147" i="1"/>
  <c r="JF147" i="1"/>
  <c r="JG147" i="1"/>
  <c r="JH147" i="1"/>
  <c r="JI147" i="1"/>
  <c r="JJ147" i="1"/>
  <c r="JK147" i="1"/>
  <c r="JL147" i="1"/>
  <c r="JM147" i="1"/>
  <c r="JN147" i="1"/>
  <c r="JO147" i="1"/>
  <c r="JP147" i="1"/>
  <c r="JQ147" i="1"/>
  <c r="JR147" i="1"/>
  <c r="JS147" i="1"/>
  <c r="JT147" i="1"/>
  <c r="JU147" i="1"/>
  <c r="JV147" i="1"/>
  <c r="JW147" i="1"/>
  <c r="JX147" i="1"/>
  <c r="JY147" i="1"/>
  <c r="JZ147" i="1"/>
  <c r="KA147" i="1"/>
  <c r="KB147" i="1"/>
  <c r="KC147" i="1"/>
  <c r="KD147" i="1"/>
  <c r="KE147" i="1"/>
  <c r="KF147" i="1"/>
  <c r="KG147" i="1"/>
  <c r="KH147" i="1"/>
  <c r="KI147" i="1"/>
  <c r="KJ147" i="1"/>
  <c r="KK147" i="1"/>
  <c r="KL147" i="1"/>
  <c r="KM147" i="1"/>
  <c r="KN147" i="1"/>
  <c r="KO147" i="1"/>
  <c r="KP147" i="1"/>
  <c r="KQ147" i="1"/>
  <c r="KR147" i="1"/>
  <c r="KS147" i="1"/>
  <c r="KT147" i="1"/>
  <c r="KU147" i="1"/>
  <c r="KV147" i="1"/>
  <c r="KW147" i="1"/>
  <c r="KX147" i="1"/>
  <c r="KY147" i="1"/>
  <c r="KZ147" i="1"/>
  <c r="LA147" i="1"/>
  <c r="LB147" i="1"/>
  <c r="LC147" i="1"/>
  <c r="LD147" i="1"/>
  <c r="LE147" i="1"/>
  <c r="LF147" i="1"/>
  <c r="LG147" i="1"/>
  <c r="LH147" i="1"/>
  <c r="LI147" i="1"/>
  <c r="LJ147" i="1"/>
  <c r="LK147" i="1"/>
  <c r="LL147" i="1"/>
  <c r="LM147" i="1"/>
  <c r="LN147" i="1"/>
  <c r="LO147" i="1"/>
  <c r="LP147" i="1"/>
  <c r="LQ147" i="1"/>
  <c r="LR147" i="1"/>
  <c r="LS147" i="1"/>
  <c r="LT147" i="1"/>
  <c r="LU147" i="1"/>
  <c r="LV147" i="1"/>
  <c r="LW147" i="1"/>
  <c r="LX147" i="1"/>
  <c r="LY147" i="1"/>
  <c r="LZ147" i="1"/>
  <c r="MA147" i="1"/>
  <c r="MB147" i="1"/>
  <c r="MC147" i="1"/>
  <c r="MD147" i="1"/>
  <c r="ME147" i="1"/>
  <c r="MF147" i="1"/>
  <c r="MG147" i="1"/>
  <c r="MH147" i="1"/>
  <c r="MI147" i="1"/>
  <c r="MJ147" i="1"/>
  <c r="MK147" i="1"/>
  <c r="ML147" i="1"/>
  <c r="MM147" i="1"/>
  <c r="MN147" i="1"/>
  <c r="MO147" i="1"/>
  <c r="MP147" i="1"/>
  <c r="MQ147" i="1"/>
  <c r="MR147" i="1"/>
  <c r="MS147" i="1"/>
  <c r="MT147" i="1"/>
  <c r="MU147" i="1"/>
  <c r="MV147" i="1"/>
  <c r="MW147" i="1"/>
  <c r="MX147" i="1"/>
  <c r="MY147" i="1"/>
  <c r="MZ147" i="1"/>
  <c r="NA147" i="1"/>
  <c r="NB147" i="1"/>
  <c r="NC147" i="1"/>
  <c r="ND147" i="1"/>
  <c r="NE147" i="1"/>
  <c r="NF147" i="1"/>
  <c r="NG147" i="1"/>
  <c r="NH147" i="1"/>
  <c r="NI147" i="1"/>
  <c r="NJ147" i="1"/>
  <c r="NK147" i="1"/>
  <c r="NL147" i="1"/>
  <c r="NM147" i="1"/>
  <c r="NN147" i="1"/>
  <c r="NO147" i="1"/>
  <c r="NP147" i="1"/>
  <c r="NQ147" i="1"/>
  <c r="NR147" i="1"/>
  <c r="NS147" i="1"/>
  <c r="NT147" i="1"/>
  <c r="NU147" i="1"/>
  <c r="NV147" i="1"/>
  <c r="NW147" i="1"/>
  <c r="NX147" i="1"/>
  <c r="NY147" i="1"/>
  <c r="NZ147" i="1"/>
  <c r="OA147" i="1"/>
  <c r="OB147" i="1"/>
  <c r="OC147" i="1"/>
  <c r="OD147" i="1"/>
  <c r="OE147" i="1"/>
  <c r="OF147" i="1"/>
  <c r="OG147" i="1"/>
  <c r="OH147" i="1"/>
  <c r="OI147" i="1"/>
  <c r="OJ147" i="1"/>
  <c r="OK147" i="1"/>
  <c r="OL147" i="1"/>
  <c r="OM147" i="1"/>
  <c r="ON147" i="1"/>
  <c r="OO147" i="1"/>
  <c r="OP147" i="1"/>
  <c r="OQ147" i="1"/>
  <c r="OR147" i="1"/>
  <c r="OS147" i="1"/>
  <c r="OT147" i="1"/>
  <c r="OU147" i="1"/>
  <c r="OV147" i="1"/>
  <c r="OW147" i="1"/>
  <c r="OX147" i="1"/>
  <c r="OY147" i="1"/>
  <c r="OZ147" i="1"/>
  <c r="PA147" i="1"/>
  <c r="PB147" i="1"/>
  <c r="PC147" i="1"/>
  <c r="PD147" i="1"/>
  <c r="PE147" i="1"/>
  <c r="PF147" i="1"/>
  <c r="PG147" i="1"/>
  <c r="PH147" i="1"/>
  <c r="PI147" i="1"/>
  <c r="PJ147" i="1"/>
  <c r="PK147" i="1"/>
  <c r="PL147" i="1"/>
  <c r="PM147" i="1"/>
  <c r="PN147" i="1"/>
  <c r="PO147" i="1"/>
  <c r="PP147" i="1"/>
  <c r="PQ147" i="1"/>
  <c r="PR147" i="1"/>
  <c r="PS147" i="1"/>
  <c r="PT147" i="1"/>
  <c r="PU147" i="1"/>
  <c r="PV147" i="1"/>
  <c r="PW147" i="1"/>
  <c r="PX147" i="1"/>
  <c r="PY147" i="1"/>
  <c r="PZ147" i="1"/>
  <c r="QA147" i="1"/>
  <c r="QB147" i="1"/>
  <c r="QC147" i="1"/>
  <c r="QD147" i="1"/>
  <c r="QE147" i="1"/>
  <c r="QF147" i="1"/>
  <c r="QG147" i="1"/>
  <c r="QH147" i="1"/>
  <c r="QI147" i="1"/>
  <c r="QJ147" i="1"/>
  <c r="QK147" i="1"/>
  <c r="QL147" i="1"/>
  <c r="QM147" i="1"/>
  <c r="QN147" i="1"/>
  <c r="QO147" i="1"/>
  <c r="QP147" i="1"/>
  <c r="QQ147" i="1"/>
  <c r="QR147" i="1"/>
  <c r="QS147" i="1"/>
  <c r="QT147" i="1"/>
  <c r="QU147" i="1"/>
  <c r="QV147" i="1"/>
  <c r="QW147" i="1"/>
  <c r="QX147" i="1"/>
  <c r="QY147" i="1"/>
  <c r="QZ147" i="1"/>
  <c r="RA147" i="1"/>
  <c r="RB147" i="1"/>
  <c r="RC147" i="1"/>
  <c r="RD147" i="1"/>
  <c r="RE147" i="1"/>
  <c r="RF147" i="1"/>
  <c r="RG147" i="1"/>
  <c r="RH147" i="1"/>
  <c r="RI147" i="1"/>
  <c r="RJ147" i="1"/>
  <c r="RK147" i="1"/>
  <c r="RL147" i="1"/>
  <c r="RM147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C65" i="5" s="1"/>
  <c r="D65" i="5" s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DO148" i="1"/>
  <c r="DP148" i="1"/>
  <c r="DQ148" i="1"/>
  <c r="DR148" i="1"/>
  <c r="DS148" i="1"/>
  <c r="DT148" i="1"/>
  <c r="DU148" i="1"/>
  <c r="DV148" i="1"/>
  <c r="DW148" i="1"/>
  <c r="DX148" i="1"/>
  <c r="DY148" i="1"/>
  <c r="DZ148" i="1"/>
  <c r="EA148" i="1"/>
  <c r="EB148" i="1"/>
  <c r="EC148" i="1"/>
  <c r="ED148" i="1"/>
  <c r="EE148" i="1"/>
  <c r="EF148" i="1"/>
  <c r="EG148" i="1"/>
  <c r="EH148" i="1"/>
  <c r="EI148" i="1"/>
  <c r="EJ148" i="1"/>
  <c r="EK148" i="1"/>
  <c r="EL148" i="1"/>
  <c r="EM148" i="1"/>
  <c r="EN148" i="1"/>
  <c r="EO148" i="1"/>
  <c r="EP148" i="1"/>
  <c r="EQ148" i="1"/>
  <c r="ER148" i="1"/>
  <c r="ES148" i="1"/>
  <c r="ET148" i="1"/>
  <c r="EU148" i="1"/>
  <c r="EV148" i="1"/>
  <c r="EW148" i="1"/>
  <c r="EX148" i="1"/>
  <c r="EY148" i="1"/>
  <c r="EZ148" i="1"/>
  <c r="FA148" i="1"/>
  <c r="FB148" i="1"/>
  <c r="FC148" i="1"/>
  <c r="FD148" i="1"/>
  <c r="FE148" i="1"/>
  <c r="FF148" i="1"/>
  <c r="FG148" i="1"/>
  <c r="FH148" i="1"/>
  <c r="FI148" i="1"/>
  <c r="FJ148" i="1"/>
  <c r="FK148" i="1"/>
  <c r="FL148" i="1"/>
  <c r="FM148" i="1"/>
  <c r="FN148" i="1"/>
  <c r="FO148" i="1"/>
  <c r="FP148" i="1"/>
  <c r="FQ148" i="1"/>
  <c r="FR148" i="1"/>
  <c r="FS148" i="1"/>
  <c r="FT148" i="1"/>
  <c r="FU148" i="1"/>
  <c r="FV148" i="1"/>
  <c r="FW148" i="1"/>
  <c r="FX148" i="1"/>
  <c r="FY148" i="1"/>
  <c r="FZ148" i="1"/>
  <c r="GA148" i="1"/>
  <c r="GB148" i="1"/>
  <c r="GC148" i="1"/>
  <c r="GD148" i="1"/>
  <c r="GE148" i="1"/>
  <c r="GF148" i="1"/>
  <c r="GG148" i="1"/>
  <c r="GH148" i="1"/>
  <c r="GI148" i="1"/>
  <c r="GJ148" i="1"/>
  <c r="GK148" i="1"/>
  <c r="GL148" i="1"/>
  <c r="GM148" i="1"/>
  <c r="GN148" i="1"/>
  <c r="GO148" i="1"/>
  <c r="GP148" i="1"/>
  <c r="GQ148" i="1"/>
  <c r="GR148" i="1"/>
  <c r="GS148" i="1"/>
  <c r="GT148" i="1"/>
  <c r="GU148" i="1"/>
  <c r="GV148" i="1"/>
  <c r="GW148" i="1"/>
  <c r="GX148" i="1"/>
  <c r="GY148" i="1"/>
  <c r="GZ148" i="1"/>
  <c r="HA148" i="1"/>
  <c r="HB148" i="1"/>
  <c r="HC148" i="1"/>
  <c r="HD148" i="1"/>
  <c r="HE148" i="1"/>
  <c r="HF148" i="1"/>
  <c r="HG148" i="1"/>
  <c r="HH148" i="1"/>
  <c r="HI148" i="1"/>
  <c r="HJ148" i="1"/>
  <c r="HK148" i="1"/>
  <c r="HL148" i="1"/>
  <c r="HM148" i="1"/>
  <c r="HN148" i="1"/>
  <c r="HO148" i="1"/>
  <c r="HP148" i="1"/>
  <c r="HQ148" i="1"/>
  <c r="HR148" i="1"/>
  <c r="HS148" i="1"/>
  <c r="HT148" i="1"/>
  <c r="HU148" i="1"/>
  <c r="HV148" i="1"/>
  <c r="HW148" i="1"/>
  <c r="HX148" i="1"/>
  <c r="HY148" i="1"/>
  <c r="HZ148" i="1"/>
  <c r="IA148" i="1"/>
  <c r="IB148" i="1"/>
  <c r="IC148" i="1"/>
  <c r="ID148" i="1"/>
  <c r="IE148" i="1"/>
  <c r="IF148" i="1"/>
  <c r="IG148" i="1"/>
  <c r="IH148" i="1"/>
  <c r="II148" i="1"/>
  <c r="IJ148" i="1"/>
  <c r="IK148" i="1"/>
  <c r="IL148" i="1"/>
  <c r="IM148" i="1"/>
  <c r="IN148" i="1"/>
  <c r="IO148" i="1"/>
  <c r="IP148" i="1"/>
  <c r="IQ148" i="1"/>
  <c r="IR148" i="1"/>
  <c r="IS148" i="1"/>
  <c r="IT148" i="1"/>
  <c r="IU148" i="1"/>
  <c r="IV148" i="1"/>
  <c r="IW148" i="1"/>
  <c r="IX148" i="1"/>
  <c r="IY148" i="1"/>
  <c r="IZ148" i="1"/>
  <c r="JA148" i="1"/>
  <c r="JB148" i="1"/>
  <c r="JC148" i="1"/>
  <c r="JD148" i="1"/>
  <c r="JE148" i="1"/>
  <c r="JF148" i="1"/>
  <c r="JG148" i="1"/>
  <c r="JH148" i="1"/>
  <c r="JI148" i="1"/>
  <c r="JJ148" i="1"/>
  <c r="JK148" i="1"/>
  <c r="JL148" i="1"/>
  <c r="JM148" i="1"/>
  <c r="JN148" i="1"/>
  <c r="JO148" i="1"/>
  <c r="JP148" i="1"/>
  <c r="JQ148" i="1"/>
  <c r="JR148" i="1"/>
  <c r="JS148" i="1"/>
  <c r="JT148" i="1"/>
  <c r="JU148" i="1"/>
  <c r="JV148" i="1"/>
  <c r="JW148" i="1"/>
  <c r="JX148" i="1"/>
  <c r="JY148" i="1"/>
  <c r="JZ148" i="1"/>
  <c r="KA148" i="1"/>
  <c r="KB148" i="1"/>
  <c r="KC148" i="1"/>
  <c r="KD148" i="1"/>
  <c r="KE148" i="1"/>
  <c r="KF148" i="1"/>
  <c r="KG148" i="1"/>
  <c r="KH148" i="1"/>
  <c r="KI148" i="1"/>
  <c r="KJ148" i="1"/>
  <c r="KK148" i="1"/>
  <c r="KL148" i="1"/>
  <c r="KM148" i="1"/>
  <c r="KN148" i="1"/>
  <c r="KO148" i="1"/>
  <c r="KP148" i="1"/>
  <c r="KQ148" i="1"/>
  <c r="KR148" i="1"/>
  <c r="KS148" i="1"/>
  <c r="KT148" i="1"/>
  <c r="KU148" i="1"/>
  <c r="KV148" i="1"/>
  <c r="KW148" i="1"/>
  <c r="KX148" i="1"/>
  <c r="KY148" i="1"/>
  <c r="KZ148" i="1"/>
  <c r="LA148" i="1"/>
  <c r="LB148" i="1"/>
  <c r="LC148" i="1"/>
  <c r="LD148" i="1"/>
  <c r="LE148" i="1"/>
  <c r="LF148" i="1"/>
  <c r="LG148" i="1"/>
  <c r="LH148" i="1"/>
  <c r="LI148" i="1"/>
  <c r="LJ148" i="1"/>
  <c r="LK148" i="1"/>
  <c r="LL148" i="1"/>
  <c r="LM148" i="1"/>
  <c r="LN148" i="1"/>
  <c r="LO148" i="1"/>
  <c r="LP148" i="1"/>
  <c r="LQ148" i="1"/>
  <c r="LR148" i="1"/>
  <c r="LS148" i="1"/>
  <c r="LT148" i="1"/>
  <c r="LU148" i="1"/>
  <c r="LV148" i="1"/>
  <c r="LW148" i="1"/>
  <c r="LX148" i="1"/>
  <c r="LY148" i="1"/>
  <c r="LZ148" i="1"/>
  <c r="MA148" i="1"/>
  <c r="MB148" i="1"/>
  <c r="MC148" i="1"/>
  <c r="MD148" i="1"/>
  <c r="ME148" i="1"/>
  <c r="MF148" i="1"/>
  <c r="MG148" i="1"/>
  <c r="MH148" i="1"/>
  <c r="MI148" i="1"/>
  <c r="MJ148" i="1"/>
  <c r="MK148" i="1"/>
  <c r="ML148" i="1"/>
  <c r="MM148" i="1"/>
  <c r="MN148" i="1"/>
  <c r="MO148" i="1"/>
  <c r="MP148" i="1"/>
  <c r="MQ148" i="1"/>
  <c r="MR148" i="1"/>
  <c r="MS148" i="1"/>
  <c r="MT148" i="1"/>
  <c r="MU148" i="1"/>
  <c r="MV148" i="1"/>
  <c r="MW148" i="1"/>
  <c r="MX148" i="1"/>
  <c r="MY148" i="1"/>
  <c r="MZ148" i="1"/>
  <c r="NA148" i="1"/>
  <c r="NB148" i="1"/>
  <c r="NC148" i="1"/>
  <c r="ND148" i="1"/>
  <c r="NE148" i="1"/>
  <c r="NF148" i="1"/>
  <c r="NG148" i="1"/>
  <c r="NH148" i="1"/>
  <c r="NI148" i="1"/>
  <c r="NJ148" i="1"/>
  <c r="NK148" i="1"/>
  <c r="NL148" i="1"/>
  <c r="NM148" i="1"/>
  <c r="NN148" i="1"/>
  <c r="NO148" i="1"/>
  <c r="NP148" i="1"/>
  <c r="NQ148" i="1"/>
  <c r="NR148" i="1"/>
  <c r="NS148" i="1"/>
  <c r="NT148" i="1"/>
  <c r="NU148" i="1"/>
  <c r="NV148" i="1"/>
  <c r="NW148" i="1"/>
  <c r="NX148" i="1"/>
  <c r="NY148" i="1"/>
  <c r="NZ148" i="1"/>
  <c r="OA148" i="1"/>
  <c r="OB148" i="1"/>
  <c r="OC148" i="1"/>
  <c r="OD148" i="1"/>
  <c r="OE148" i="1"/>
  <c r="OF148" i="1"/>
  <c r="OG148" i="1"/>
  <c r="OH148" i="1"/>
  <c r="OI148" i="1"/>
  <c r="OJ148" i="1"/>
  <c r="OK148" i="1"/>
  <c r="OL148" i="1"/>
  <c r="OM148" i="1"/>
  <c r="ON148" i="1"/>
  <c r="OO148" i="1"/>
  <c r="OP148" i="1"/>
  <c r="OQ148" i="1"/>
  <c r="OR148" i="1"/>
  <c r="OS148" i="1"/>
  <c r="OT148" i="1"/>
  <c r="OU148" i="1"/>
  <c r="OV148" i="1"/>
  <c r="OW148" i="1"/>
  <c r="OX148" i="1"/>
  <c r="OY148" i="1"/>
  <c r="OZ148" i="1"/>
  <c r="PA148" i="1"/>
  <c r="PB148" i="1"/>
  <c r="PC148" i="1"/>
  <c r="PD148" i="1"/>
  <c r="PE148" i="1"/>
  <c r="PF148" i="1"/>
  <c r="PG148" i="1"/>
  <c r="PH148" i="1"/>
  <c r="PI148" i="1"/>
  <c r="PJ148" i="1"/>
  <c r="PK148" i="1"/>
  <c r="PL148" i="1"/>
  <c r="PM148" i="1"/>
  <c r="PN148" i="1"/>
  <c r="PO148" i="1"/>
  <c r="PP148" i="1"/>
  <c r="PQ148" i="1"/>
  <c r="PR148" i="1"/>
  <c r="PS148" i="1"/>
  <c r="PT148" i="1"/>
  <c r="PU148" i="1"/>
  <c r="PV148" i="1"/>
  <c r="PW148" i="1"/>
  <c r="PX148" i="1"/>
  <c r="PY148" i="1"/>
  <c r="PZ148" i="1"/>
  <c r="QA148" i="1"/>
  <c r="QB148" i="1"/>
  <c r="QC148" i="1"/>
  <c r="QD148" i="1"/>
  <c r="QE148" i="1"/>
  <c r="QF148" i="1"/>
  <c r="QG148" i="1"/>
  <c r="QH148" i="1"/>
  <c r="QI148" i="1"/>
  <c r="QJ148" i="1"/>
  <c r="QK148" i="1"/>
  <c r="QL148" i="1"/>
  <c r="QM148" i="1"/>
  <c r="QN148" i="1"/>
  <c r="QO148" i="1"/>
  <c r="QP148" i="1"/>
  <c r="QQ148" i="1"/>
  <c r="QR148" i="1"/>
  <c r="QS148" i="1"/>
  <c r="QT148" i="1"/>
  <c r="QU148" i="1"/>
  <c r="QV148" i="1"/>
  <c r="QW148" i="1"/>
  <c r="QX148" i="1"/>
  <c r="QY148" i="1"/>
  <c r="QZ148" i="1"/>
  <c r="RA148" i="1"/>
  <c r="RB148" i="1"/>
  <c r="RC148" i="1"/>
  <c r="RD148" i="1"/>
  <c r="RE148" i="1"/>
  <c r="RF148" i="1"/>
  <c r="RG148" i="1"/>
  <c r="RH148" i="1"/>
  <c r="RI148" i="1"/>
  <c r="RJ148" i="1"/>
  <c r="RK148" i="1"/>
  <c r="RL148" i="1"/>
  <c r="RM148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C66" i="5" s="1"/>
  <c r="D66" i="5" s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DV149" i="1"/>
  <c r="DW149" i="1"/>
  <c r="DX149" i="1"/>
  <c r="DY149" i="1"/>
  <c r="DZ149" i="1"/>
  <c r="EA149" i="1"/>
  <c r="EB149" i="1"/>
  <c r="EC149" i="1"/>
  <c r="ED149" i="1"/>
  <c r="EE149" i="1"/>
  <c r="EF149" i="1"/>
  <c r="EG149" i="1"/>
  <c r="EH149" i="1"/>
  <c r="EI149" i="1"/>
  <c r="EJ149" i="1"/>
  <c r="EK149" i="1"/>
  <c r="EL149" i="1"/>
  <c r="EM149" i="1"/>
  <c r="EN149" i="1"/>
  <c r="EO149" i="1"/>
  <c r="EP149" i="1"/>
  <c r="EQ149" i="1"/>
  <c r="ER149" i="1"/>
  <c r="ES149" i="1"/>
  <c r="ET149" i="1"/>
  <c r="EU149" i="1"/>
  <c r="EV149" i="1"/>
  <c r="EW149" i="1"/>
  <c r="EX149" i="1"/>
  <c r="EY149" i="1"/>
  <c r="EZ149" i="1"/>
  <c r="FA149" i="1"/>
  <c r="FB149" i="1"/>
  <c r="FC149" i="1"/>
  <c r="FD149" i="1"/>
  <c r="FE149" i="1"/>
  <c r="FF149" i="1"/>
  <c r="FG149" i="1"/>
  <c r="FH149" i="1"/>
  <c r="FI149" i="1"/>
  <c r="FJ149" i="1"/>
  <c r="FK149" i="1"/>
  <c r="FL149" i="1"/>
  <c r="FM149" i="1"/>
  <c r="FN149" i="1"/>
  <c r="FO149" i="1"/>
  <c r="FP149" i="1"/>
  <c r="FQ149" i="1"/>
  <c r="FR149" i="1"/>
  <c r="FS149" i="1"/>
  <c r="FT149" i="1"/>
  <c r="FU149" i="1"/>
  <c r="FV149" i="1"/>
  <c r="FW149" i="1"/>
  <c r="FX149" i="1"/>
  <c r="FY149" i="1"/>
  <c r="FZ149" i="1"/>
  <c r="GA149" i="1"/>
  <c r="GB149" i="1"/>
  <c r="GC149" i="1"/>
  <c r="GD149" i="1"/>
  <c r="GE149" i="1"/>
  <c r="GF149" i="1"/>
  <c r="GG149" i="1"/>
  <c r="GH149" i="1"/>
  <c r="GI149" i="1"/>
  <c r="GJ149" i="1"/>
  <c r="GK149" i="1"/>
  <c r="GL149" i="1"/>
  <c r="GM149" i="1"/>
  <c r="GN149" i="1"/>
  <c r="GO149" i="1"/>
  <c r="GP149" i="1"/>
  <c r="GQ149" i="1"/>
  <c r="GR149" i="1"/>
  <c r="GS149" i="1"/>
  <c r="GT149" i="1"/>
  <c r="GU149" i="1"/>
  <c r="GV149" i="1"/>
  <c r="GW149" i="1"/>
  <c r="GX149" i="1"/>
  <c r="GY149" i="1"/>
  <c r="GZ149" i="1"/>
  <c r="HA149" i="1"/>
  <c r="HB149" i="1"/>
  <c r="HC149" i="1"/>
  <c r="HD149" i="1"/>
  <c r="HE149" i="1"/>
  <c r="HF149" i="1"/>
  <c r="HG149" i="1"/>
  <c r="HH149" i="1"/>
  <c r="HI149" i="1"/>
  <c r="HJ149" i="1"/>
  <c r="HK149" i="1"/>
  <c r="HL149" i="1"/>
  <c r="HM149" i="1"/>
  <c r="HN149" i="1"/>
  <c r="HO149" i="1"/>
  <c r="HP149" i="1"/>
  <c r="HQ149" i="1"/>
  <c r="HR149" i="1"/>
  <c r="HS149" i="1"/>
  <c r="HT149" i="1"/>
  <c r="HU149" i="1"/>
  <c r="HV149" i="1"/>
  <c r="HW149" i="1"/>
  <c r="HX149" i="1"/>
  <c r="HY149" i="1"/>
  <c r="HZ149" i="1"/>
  <c r="IA149" i="1"/>
  <c r="IB149" i="1"/>
  <c r="IC149" i="1"/>
  <c r="ID149" i="1"/>
  <c r="IE149" i="1"/>
  <c r="IF149" i="1"/>
  <c r="IG149" i="1"/>
  <c r="IH149" i="1"/>
  <c r="II149" i="1"/>
  <c r="IJ149" i="1"/>
  <c r="IK149" i="1"/>
  <c r="IL149" i="1"/>
  <c r="IM149" i="1"/>
  <c r="IN149" i="1"/>
  <c r="IO149" i="1"/>
  <c r="IP149" i="1"/>
  <c r="IQ149" i="1"/>
  <c r="IR149" i="1"/>
  <c r="IS149" i="1"/>
  <c r="IT149" i="1"/>
  <c r="IU149" i="1"/>
  <c r="IV149" i="1"/>
  <c r="IW149" i="1"/>
  <c r="IX149" i="1"/>
  <c r="IY149" i="1"/>
  <c r="IZ149" i="1"/>
  <c r="JA149" i="1"/>
  <c r="JB149" i="1"/>
  <c r="JC149" i="1"/>
  <c r="JD149" i="1"/>
  <c r="JE149" i="1"/>
  <c r="JF149" i="1"/>
  <c r="JG149" i="1"/>
  <c r="JH149" i="1"/>
  <c r="JI149" i="1"/>
  <c r="JJ149" i="1"/>
  <c r="JK149" i="1"/>
  <c r="JL149" i="1"/>
  <c r="JM149" i="1"/>
  <c r="JN149" i="1"/>
  <c r="JO149" i="1"/>
  <c r="JP149" i="1"/>
  <c r="JQ149" i="1"/>
  <c r="JR149" i="1"/>
  <c r="JS149" i="1"/>
  <c r="JT149" i="1"/>
  <c r="JU149" i="1"/>
  <c r="JV149" i="1"/>
  <c r="JW149" i="1"/>
  <c r="JX149" i="1"/>
  <c r="JY149" i="1"/>
  <c r="JZ149" i="1"/>
  <c r="KA149" i="1"/>
  <c r="KB149" i="1"/>
  <c r="KC149" i="1"/>
  <c r="KD149" i="1"/>
  <c r="KE149" i="1"/>
  <c r="KF149" i="1"/>
  <c r="KG149" i="1"/>
  <c r="KH149" i="1"/>
  <c r="KI149" i="1"/>
  <c r="KJ149" i="1"/>
  <c r="KK149" i="1"/>
  <c r="KL149" i="1"/>
  <c r="KM149" i="1"/>
  <c r="KN149" i="1"/>
  <c r="KO149" i="1"/>
  <c r="KP149" i="1"/>
  <c r="KQ149" i="1"/>
  <c r="KR149" i="1"/>
  <c r="KS149" i="1"/>
  <c r="KT149" i="1"/>
  <c r="KU149" i="1"/>
  <c r="KV149" i="1"/>
  <c r="KW149" i="1"/>
  <c r="KX149" i="1"/>
  <c r="KY149" i="1"/>
  <c r="KZ149" i="1"/>
  <c r="LA149" i="1"/>
  <c r="LB149" i="1"/>
  <c r="LC149" i="1"/>
  <c r="LD149" i="1"/>
  <c r="LE149" i="1"/>
  <c r="LF149" i="1"/>
  <c r="LG149" i="1"/>
  <c r="LH149" i="1"/>
  <c r="LI149" i="1"/>
  <c r="LJ149" i="1"/>
  <c r="LK149" i="1"/>
  <c r="LL149" i="1"/>
  <c r="LM149" i="1"/>
  <c r="LN149" i="1"/>
  <c r="LO149" i="1"/>
  <c r="LP149" i="1"/>
  <c r="LQ149" i="1"/>
  <c r="LR149" i="1"/>
  <c r="LS149" i="1"/>
  <c r="LT149" i="1"/>
  <c r="LU149" i="1"/>
  <c r="LV149" i="1"/>
  <c r="LW149" i="1"/>
  <c r="LX149" i="1"/>
  <c r="LY149" i="1"/>
  <c r="LZ149" i="1"/>
  <c r="MA149" i="1"/>
  <c r="MB149" i="1"/>
  <c r="MC149" i="1"/>
  <c r="MD149" i="1"/>
  <c r="ME149" i="1"/>
  <c r="MF149" i="1"/>
  <c r="MG149" i="1"/>
  <c r="MH149" i="1"/>
  <c r="MI149" i="1"/>
  <c r="MJ149" i="1"/>
  <c r="MK149" i="1"/>
  <c r="ML149" i="1"/>
  <c r="MM149" i="1"/>
  <c r="MN149" i="1"/>
  <c r="MO149" i="1"/>
  <c r="MP149" i="1"/>
  <c r="MQ149" i="1"/>
  <c r="MR149" i="1"/>
  <c r="MS149" i="1"/>
  <c r="MT149" i="1"/>
  <c r="MU149" i="1"/>
  <c r="MV149" i="1"/>
  <c r="MW149" i="1"/>
  <c r="MX149" i="1"/>
  <c r="MY149" i="1"/>
  <c r="MZ149" i="1"/>
  <c r="NA149" i="1"/>
  <c r="NB149" i="1"/>
  <c r="NC149" i="1"/>
  <c r="ND149" i="1"/>
  <c r="NE149" i="1"/>
  <c r="NF149" i="1"/>
  <c r="NG149" i="1"/>
  <c r="NH149" i="1"/>
  <c r="NI149" i="1"/>
  <c r="NJ149" i="1"/>
  <c r="NK149" i="1"/>
  <c r="NL149" i="1"/>
  <c r="NM149" i="1"/>
  <c r="NN149" i="1"/>
  <c r="NO149" i="1"/>
  <c r="NP149" i="1"/>
  <c r="NQ149" i="1"/>
  <c r="NR149" i="1"/>
  <c r="NS149" i="1"/>
  <c r="NT149" i="1"/>
  <c r="NU149" i="1"/>
  <c r="NV149" i="1"/>
  <c r="NW149" i="1"/>
  <c r="NX149" i="1"/>
  <c r="NY149" i="1"/>
  <c r="NZ149" i="1"/>
  <c r="OA149" i="1"/>
  <c r="OB149" i="1"/>
  <c r="OC149" i="1"/>
  <c r="OD149" i="1"/>
  <c r="OE149" i="1"/>
  <c r="OF149" i="1"/>
  <c r="OG149" i="1"/>
  <c r="OH149" i="1"/>
  <c r="OI149" i="1"/>
  <c r="OJ149" i="1"/>
  <c r="OK149" i="1"/>
  <c r="OL149" i="1"/>
  <c r="OM149" i="1"/>
  <c r="ON149" i="1"/>
  <c r="OO149" i="1"/>
  <c r="OP149" i="1"/>
  <c r="OQ149" i="1"/>
  <c r="OR149" i="1"/>
  <c r="OS149" i="1"/>
  <c r="OT149" i="1"/>
  <c r="OU149" i="1"/>
  <c r="OV149" i="1"/>
  <c r="OW149" i="1"/>
  <c r="OX149" i="1"/>
  <c r="OY149" i="1"/>
  <c r="OZ149" i="1"/>
  <c r="PA149" i="1"/>
  <c r="PB149" i="1"/>
  <c r="PC149" i="1"/>
  <c r="PD149" i="1"/>
  <c r="PE149" i="1"/>
  <c r="PF149" i="1"/>
  <c r="PG149" i="1"/>
  <c r="PH149" i="1"/>
  <c r="PI149" i="1"/>
  <c r="PJ149" i="1"/>
  <c r="PK149" i="1"/>
  <c r="PL149" i="1"/>
  <c r="PM149" i="1"/>
  <c r="PN149" i="1"/>
  <c r="PO149" i="1"/>
  <c r="PP149" i="1"/>
  <c r="PQ149" i="1"/>
  <c r="PR149" i="1"/>
  <c r="PS149" i="1"/>
  <c r="PT149" i="1"/>
  <c r="PU149" i="1"/>
  <c r="PV149" i="1"/>
  <c r="PW149" i="1"/>
  <c r="PX149" i="1"/>
  <c r="PY149" i="1"/>
  <c r="PZ149" i="1"/>
  <c r="QA149" i="1"/>
  <c r="QB149" i="1"/>
  <c r="QC149" i="1"/>
  <c r="QD149" i="1"/>
  <c r="QE149" i="1"/>
  <c r="QF149" i="1"/>
  <c r="QG149" i="1"/>
  <c r="QH149" i="1"/>
  <c r="QI149" i="1"/>
  <c r="QJ149" i="1"/>
  <c r="QK149" i="1"/>
  <c r="QL149" i="1"/>
  <c r="QM149" i="1"/>
  <c r="QN149" i="1"/>
  <c r="QO149" i="1"/>
  <c r="QP149" i="1"/>
  <c r="QQ149" i="1"/>
  <c r="QR149" i="1"/>
  <c r="QS149" i="1"/>
  <c r="QT149" i="1"/>
  <c r="QU149" i="1"/>
  <c r="QV149" i="1"/>
  <c r="QW149" i="1"/>
  <c r="QX149" i="1"/>
  <c r="QY149" i="1"/>
  <c r="QZ149" i="1"/>
  <c r="RA149" i="1"/>
  <c r="RB149" i="1"/>
  <c r="RC149" i="1"/>
  <c r="RD149" i="1"/>
  <c r="RE149" i="1"/>
  <c r="RF149" i="1"/>
  <c r="RG149" i="1"/>
  <c r="RH149" i="1"/>
  <c r="RI149" i="1"/>
  <c r="RJ149" i="1"/>
  <c r="RK149" i="1"/>
  <c r="RL149" i="1"/>
  <c r="RM149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C67" i="5" s="1"/>
  <c r="D67" i="5" s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DV150" i="1"/>
  <c r="DW150" i="1"/>
  <c r="DX150" i="1"/>
  <c r="DY150" i="1"/>
  <c r="DZ150" i="1"/>
  <c r="EA150" i="1"/>
  <c r="EB150" i="1"/>
  <c r="EC150" i="1"/>
  <c r="ED150" i="1"/>
  <c r="EE150" i="1"/>
  <c r="EF150" i="1"/>
  <c r="EG150" i="1"/>
  <c r="EH150" i="1"/>
  <c r="EI150" i="1"/>
  <c r="EJ150" i="1"/>
  <c r="EK150" i="1"/>
  <c r="EL150" i="1"/>
  <c r="EM150" i="1"/>
  <c r="EN150" i="1"/>
  <c r="EO150" i="1"/>
  <c r="EP150" i="1"/>
  <c r="EQ150" i="1"/>
  <c r="ER150" i="1"/>
  <c r="ES150" i="1"/>
  <c r="ET150" i="1"/>
  <c r="EU150" i="1"/>
  <c r="EV150" i="1"/>
  <c r="EW150" i="1"/>
  <c r="EX150" i="1"/>
  <c r="EY150" i="1"/>
  <c r="EZ150" i="1"/>
  <c r="FA150" i="1"/>
  <c r="FB150" i="1"/>
  <c r="FC150" i="1"/>
  <c r="FD150" i="1"/>
  <c r="FE150" i="1"/>
  <c r="FF150" i="1"/>
  <c r="FG150" i="1"/>
  <c r="FH150" i="1"/>
  <c r="FI150" i="1"/>
  <c r="FJ150" i="1"/>
  <c r="FK150" i="1"/>
  <c r="FL150" i="1"/>
  <c r="FM150" i="1"/>
  <c r="FN150" i="1"/>
  <c r="FO150" i="1"/>
  <c r="FP150" i="1"/>
  <c r="FQ150" i="1"/>
  <c r="FR150" i="1"/>
  <c r="FS150" i="1"/>
  <c r="FT150" i="1"/>
  <c r="FU150" i="1"/>
  <c r="FV150" i="1"/>
  <c r="FW150" i="1"/>
  <c r="FX150" i="1"/>
  <c r="FY150" i="1"/>
  <c r="FZ150" i="1"/>
  <c r="GA150" i="1"/>
  <c r="GB150" i="1"/>
  <c r="GC150" i="1"/>
  <c r="GD150" i="1"/>
  <c r="GE150" i="1"/>
  <c r="GF150" i="1"/>
  <c r="GG150" i="1"/>
  <c r="GH150" i="1"/>
  <c r="GI150" i="1"/>
  <c r="GJ150" i="1"/>
  <c r="GK150" i="1"/>
  <c r="GL150" i="1"/>
  <c r="GM150" i="1"/>
  <c r="GN150" i="1"/>
  <c r="GO150" i="1"/>
  <c r="GP150" i="1"/>
  <c r="GQ150" i="1"/>
  <c r="GR150" i="1"/>
  <c r="GS150" i="1"/>
  <c r="GT150" i="1"/>
  <c r="GU150" i="1"/>
  <c r="GV150" i="1"/>
  <c r="GW150" i="1"/>
  <c r="GX150" i="1"/>
  <c r="GY150" i="1"/>
  <c r="GZ150" i="1"/>
  <c r="HA150" i="1"/>
  <c r="HB150" i="1"/>
  <c r="HC150" i="1"/>
  <c r="HD150" i="1"/>
  <c r="HE150" i="1"/>
  <c r="HF150" i="1"/>
  <c r="HG150" i="1"/>
  <c r="HH150" i="1"/>
  <c r="HI150" i="1"/>
  <c r="HJ150" i="1"/>
  <c r="HK150" i="1"/>
  <c r="HL150" i="1"/>
  <c r="HM150" i="1"/>
  <c r="HN150" i="1"/>
  <c r="HO150" i="1"/>
  <c r="HP150" i="1"/>
  <c r="HQ150" i="1"/>
  <c r="HR150" i="1"/>
  <c r="HS150" i="1"/>
  <c r="HT150" i="1"/>
  <c r="HU150" i="1"/>
  <c r="HV150" i="1"/>
  <c r="HW150" i="1"/>
  <c r="HX150" i="1"/>
  <c r="HY150" i="1"/>
  <c r="HZ150" i="1"/>
  <c r="IA150" i="1"/>
  <c r="IB150" i="1"/>
  <c r="IC150" i="1"/>
  <c r="ID150" i="1"/>
  <c r="IE150" i="1"/>
  <c r="IF150" i="1"/>
  <c r="IG150" i="1"/>
  <c r="IH150" i="1"/>
  <c r="II150" i="1"/>
  <c r="IJ150" i="1"/>
  <c r="IK150" i="1"/>
  <c r="IL150" i="1"/>
  <c r="IM150" i="1"/>
  <c r="IN150" i="1"/>
  <c r="IO150" i="1"/>
  <c r="IP150" i="1"/>
  <c r="IQ150" i="1"/>
  <c r="IR150" i="1"/>
  <c r="IS150" i="1"/>
  <c r="IT150" i="1"/>
  <c r="IU150" i="1"/>
  <c r="IV150" i="1"/>
  <c r="IW150" i="1"/>
  <c r="IX150" i="1"/>
  <c r="IY150" i="1"/>
  <c r="IZ150" i="1"/>
  <c r="JA150" i="1"/>
  <c r="JB150" i="1"/>
  <c r="JC150" i="1"/>
  <c r="JD150" i="1"/>
  <c r="JE150" i="1"/>
  <c r="JF150" i="1"/>
  <c r="JG150" i="1"/>
  <c r="JH150" i="1"/>
  <c r="JI150" i="1"/>
  <c r="JJ150" i="1"/>
  <c r="JK150" i="1"/>
  <c r="JL150" i="1"/>
  <c r="JM150" i="1"/>
  <c r="JN150" i="1"/>
  <c r="JO150" i="1"/>
  <c r="JP150" i="1"/>
  <c r="JQ150" i="1"/>
  <c r="JR150" i="1"/>
  <c r="JS150" i="1"/>
  <c r="JT150" i="1"/>
  <c r="JU150" i="1"/>
  <c r="JV150" i="1"/>
  <c r="JW150" i="1"/>
  <c r="JX150" i="1"/>
  <c r="JY150" i="1"/>
  <c r="JZ150" i="1"/>
  <c r="KA150" i="1"/>
  <c r="KB150" i="1"/>
  <c r="KC150" i="1"/>
  <c r="KD150" i="1"/>
  <c r="KE150" i="1"/>
  <c r="KF150" i="1"/>
  <c r="KG150" i="1"/>
  <c r="KH150" i="1"/>
  <c r="KI150" i="1"/>
  <c r="KJ150" i="1"/>
  <c r="KK150" i="1"/>
  <c r="KL150" i="1"/>
  <c r="KM150" i="1"/>
  <c r="KN150" i="1"/>
  <c r="KO150" i="1"/>
  <c r="KP150" i="1"/>
  <c r="KQ150" i="1"/>
  <c r="KR150" i="1"/>
  <c r="KS150" i="1"/>
  <c r="KT150" i="1"/>
  <c r="KU150" i="1"/>
  <c r="KV150" i="1"/>
  <c r="KW150" i="1"/>
  <c r="KX150" i="1"/>
  <c r="KY150" i="1"/>
  <c r="KZ150" i="1"/>
  <c r="LA150" i="1"/>
  <c r="LB150" i="1"/>
  <c r="LC150" i="1"/>
  <c r="LD150" i="1"/>
  <c r="LE150" i="1"/>
  <c r="LF150" i="1"/>
  <c r="LG150" i="1"/>
  <c r="LH150" i="1"/>
  <c r="LI150" i="1"/>
  <c r="LJ150" i="1"/>
  <c r="LK150" i="1"/>
  <c r="LL150" i="1"/>
  <c r="LM150" i="1"/>
  <c r="LN150" i="1"/>
  <c r="LO150" i="1"/>
  <c r="LP150" i="1"/>
  <c r="LQ150" i="1"/>
  <c r="LR150" i="1"/>
  <c r="LS150" i="1"/>
  <c r="LT150" i="1"/>
  <c r="LU150" i="1"/>
  <c r="LV150" i="1"/>
  <c r="LW150" i="1"/>
  <c r="LX150" i="1"/>
  <c r="LY150" i="1"/>
  <c r="LZ150" i="1"/>
  <c r="MA150" i="1"/>
  <c r="MB150" i="1"/>
  <c r="MC150" i="1"/>
  <c r="MD150" i="1"/>
  <c r="ME150" i="1"/>
  <c r="MF150" i="1"/>
  <c r="MG150" i="1"/>
  <c r="MH150" i="1"/>
  <c r="MI150" i="1"/>
  <c r="MJ150" i="1"/>
  <c r="MK150" i="1"/>
  <c r="ML150" i="1"/>
  <c r="MM150" i="1"/>
  <c r="MN150" i="1"/>
  <c r="MO150" i="1"/>
  <c r="MP150" i="1"/>
  <c r="MQ150" i="1"/>
  <c r="MR150" i="1"/>
  <c r="MS150" i="1"/>
  <c r="MT150" i="1"/>
  <c r="MU150" i="1"/>
  <c r="MV150" i="1"/>
  <c r="MW150" i="1"/>
  <c r="MX150" i="1"/>
  <c r="MY150" i="1"/>
  <c r="MZ150" i="1"/>
  <c r="NA150" i="1"/>
  <c r="NB150" i="1"/>
  <c r="NC150" i="1"/>
  <c r="ND150" i="1"/>
  <c r="NE150" i="1"/>
  <c r="NF150" i="1"/>
  <c r="NG150" i="1"/>
  <c r="NH150" i="1"/>
  <c r="NI150" i="1"/>
  <c r="NJ150" i="1"/>
  <c r="NK150" i="1"/>
  <c r="NL150" i="1"/>
  <c r="NM150" i="1"/>
  <c r="NN150" i="1"/>
  <c r="NO150" i="1"/>
  <c r="NP150" i="1"/>
  <c r="NQ150" i="1"/>
  <c r="NR150" i="1"/>
  <c r="NS150" i="1"/>
  <c r="NT150" i="1"/>
  <c r="NU150" i="1"/>
  <c r="NV150" i="1"/>
  <c r="NW150" i="1"/>
  <c r="NX150" i="1"/>
  <c r="NY150" i="1"/>
  <c r="NZ150" i="1"/>
  <c r="OA150" i="1"/>
  <c r="OB150" i="1"/>
  <c r="OC150" i="1"/>
  <c r="OD150" i="1"/>
  <c r="OE150" i="1"/>
  <c r="OF150" i="1"/>
  <c r="OG150" i="1"/>
  <c r="OH150" i="1"/>
  <c r="OI150" i="1"/>
  <c r="OJ150" i="1"/>
  <c r="OK150" i="1"/>
  <c r="OL150" i="1"/>
  <c r="OM150" i="1"/>
  <c r="ON150" i="1"/>
  <c r="OO150" i="1"/>
  <c r="OP150" i="1"/>
  <c r="OQ150" i="1"/>
  <c r="OR150" i="1"/>
  <c r="OS150" i="1"/>
  <c r="OT150" i="1"/>
  <c r="OU150" i="1"/>
  <c r="OV150" i="1"/>
  <c r="OW150" i="1"/>
  <c r="OX150" i="1"/>
  <c r="OY150" i="1"/>
  <c r="OZ150" i="1"/>
  <c r="PA150" i="1"/>
  <c r="PB150" i="1"/>
  <c r="PC150" i="1"/>
  <c r="PD150" i="1"/>
  <c r="PE150" i="1"/>
  <c r="PF150" i="1"/>
  <c r="PG150" i="1"/>
  <c r="PH150" i="1"/>
  <c r="PI150" i="1"/>
  <c r="PJ150" i="1"/>
  <c r="PK150" i="1"/>
  <c r="PL150" i="1"/>
  <c r="PM150" i="1"/>
  <c r="PN150" i="1"/>
  <c r="PO150" i="1"/>
  <c r="PP150" i="1"/>
  <c r="PQ150" i="1"/>
  <c r="PR150" i="1"/>
  <c r="PS150" i="1"/>
  <c r="PT150" i="1"/>
  <c r="PU150" i="1"/>
  <c r="PV150" i="1"/>
  <c r="PW150" i="1"/>
  <c r="PX150" i="1"/>
  <c r="PY150" i="1"/>
  <c r="PZ150" i="1"/>
  <c r="QA150" i="1"/>
  <c r="QB150" i="1"/>
  <c r="QC150" i="1"/>
  <c r="QD150" i="1"/>
  <c r="QE150" i="1"/>
  <c r="QF150" i="1"/>
  <c r="QG150" i="1"/>
  <c r="QH150" i="1"/>
  <c r="QI150" i="1"/>
  <c r="QJ150" i="1"/>
  <c r="QK150" i="1"/>
  <c r="QL150" i="1"/>
  <c r="QM150" i="1"/>
  <c r="QN150" i="1"/>
  <c r="QO150" i="1"/>
  <c r="QP150" i="1"/>
  <c r="QQ150" i="1"/>
  <c r="QR150" i="1"/>
  <c r="QS150" i="1"/>
  <c r="QT150" i="1"/>
  <c r="QU150" i="1"/>
  <c r="QV150" i="1"/>
  <c r="QW150" i="1"/>
  <c r="QX150" i="1"/>
  <c r="QY150" i="1"/>
  <c r="QZ150" i="1"/>
  <c r="RA150" i="1"/>
  <c r="RB150" i="1"/>
  <c r="RC150" i="1"/>
  <c r="RD150" i="1"/>
  <c r="RE150" i="1"/>
  <c r="RF150" i="1"/>
  <c r="RG150" i="1"/>
  <c r="RH150" i="1"/>
  <c r="RI150" i="1"/>
  <c r="RJ150" i="1"/>
  <c r="RK150" i="1"/>
  <c r="RL150" i="1"/>
  <c r="RM150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C68" i="5" s="1"/>
  <c r="D68" i="5" s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ES151" i="1"/>
  <c r="ET151" i="1"/>
  <c r="EU151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FP151" i="1"/>
  <c r="FQ151" i="1"/>
  <c r="FR151" i="1"/>
  <c r="FS151" i="1"/>
  <c r="FT151" i="1"/>
  <c r="FU151" i="1"/>
  <c r="FV151" i="1"/>
  <c r="FW151" i="1"/>
  <c r="FX151" i="1"/>
  <c r="FY151" i="1"/>
  <c r="FZ151" i="1"/>
  <c r="GA151" i="1"/>
  <c r="GB151" i="1"/>
  <c r="GC151" i="1"/>
  <c r="GD151" i="1"/>
  <c r="GE151" i="1"/>
  <c r="GF151" i="1"/>
  <c r="GG151" i="1"/>
  <c r="GH151" i="1"/>
  <c r="GI151" i="1"/>
  <c r="GJ151" i="1"/>
  <c r="GK151" i="1"/>
  <c r="GL151" i="1"/>
  <c r="GM151" i="1"/>
  <c r="GN151" i="1"/>
  <c r="GO151" i="1"/>
  <c r="GP151" i="1"/>
  <c r="GQ151" i="1"/>
  <c r="GR151" i="1"/>
  <c r="GS151" i="1"/>
  <c r="GT151" i="1"/>
  <c r="GU151" i="1"/>
  <c r="GV151" i="1"/>
  <c r="GW151" i="1"/>
  <c r="GX151" i="1"/>
  <c r="GY151" i="1"/>
  <c r="GZ151" i="1"/>
  <c r="HA151" i="1"/>
  <c r="HB151" i="1"/>
  <c r="HC151" i="1"/>
  <c r="HD151" i="1"/>
  <c r="HE151" i="1"/>
  <c r="HF151" i="1"/>
  <c r="HG151" i="1"/>
  <c r="HH151" i="1"/>
  <c r="HI151" i="1"/>
  <c r="HJ151" i="1"/>
  <c r="HK151" i="1"/>
  <c r="HL151" i="1"/>
  <c r="HM151" i="1"/>
  <c r="HN151" i="1"/>
  <c r="HO151" i="1"/>
  <c r="HP151" i="1"/>
  <c r="HQ151" i="1"/>
  <c r="HR151" i="1"/>
  <c r="HS151" i="1"/>
  <c r="HT151" i="1"/>
  <c r="HU151" i="1"/>
  <c r="HV151" i="1"/>
  <c r="HW151" i="1"/>
  <c r="HX151" i="1"/>
  <c r="HY151" i="1"/>
  <c r="HZ151" i="1"/>
  <c r="IA151" i="1"/>
  <c r="IB151" i="1"/>
  <c r="IC151" i="1"/>
  <c r="ID151" i="1"/>
  <c r="IE151" i="1"/>
  <c r="IF151" i="1"/>
  <c r="IG151" i="1"/>
  <c r="IH151" i="1"/>
  <c r="II151" i="1"/>
  <c r="IJ151" i="1"/>
  <c r="IK151" i="1"/>
  <c r="IL151" i="1"/>
  <c r="IM151" i="1"/>
  <c r="IN151" i="1"/>
  <c r="IO151" i="1"/>
  <c r="IP151" i="1"/>
  <c r="IQ151" i="1"/>
  <c r="IR151" i="1"/>
  <c r="IS151" i="1"/>
  <c r="IT151" i="1"/>
  <c r="IU151" i="1"/>
  <c r="IV151" i="1"/>
  <c r="IW151" i="1"/>
  <c r="IX151" i="1"/>
  <c r="IY151" i="1"/>
  <c r="IZ151" i="1"/>
  <c r="JA151" i="1"/>
  <c r="JB151" i="1"/>
  <c r="JC151" i="1"/>
  <c r="JD151" i="1"/>
  <c r="JE151" i="1"/>
  <c r="JF151" i="1"/>
  <c r="JG151" i="1"/>
  <c r="JH151" i="1"/>
  <c r="JI151" i="1"/>
  <c r="JJ151" i="1"/>
  <c r="JK151" i="1"/>
  <c r="JL151" i="1"/>
  <c r="JM151" i="1"/>
  <c r="JN151" i="1"/>
  <c r="JO151" i="1"/>
  <c r="JP151" i="1"/>
  <c r="JQ151" i="1"/>
  <c r="JR151" i="1"/>
  <c r="JS151" i="1"/>
  <c r="JT151" i="1"/>
  <c r="JU151" i="1"/>
  <c r="JV151" i="1"/>
  <c r="JW151" i="1"/>
  <c r="JX151" i="1"/>
  <c r="JY151" i="1"/>
  <c r="JZ151" i="1"/>
  <c r="KA151" i="1"/>
  <c r="KB151" i="1"/>
  <c r="KC151" i="1"/>
  <c r="KD151" i="1"/>
  <c r="KE151" i="1"/>
  <c r="KF151" i="1"/>
  <c r="KG151" i="1"/>
  <c r="KH151" i="1"/>
  <c r="KI151" i="1"/>
  <c r="KJ151" i="1"/>
  <c r="KK151" i="1"/>
  <c r="KL151" i="1"/>
  <c r="KM151" i="1"/>
  <c r="KN151" i="1"/>
  <c r="KO151" i="1"/>
  <c r="KP151" i="1"/>
  <c r="KQ151" i="1"/>
  <c r="KR151" i="1"/>
  <c r="KS151" i="1"/>
  <c r="KT151" i="1"/>
  <c r="KU151" i="1"/>
  <c r="KV151" i="1"/>
  <c r="KW151" i="1"/>
  <c r="KX151" i="1"/>
  <c r="KY151" i="1"/>
  <c r="KZ151" i="1"/>
  <c r="LA151" i="1"/>
  <c r="LB151" i="1"/>
  <c r="LC151" i="1"/>
  <c r="LD151" i="1"/>
  <c r="LE151" i="1"/>
  <c r="LF151" i="1"/>
  <c r="LG151" i="1"/>
  <c r="LH151" i="1"/>
  <c r="LI151" i="1"/>
  <c r="LJ151" i="1"/>
  <c r="LK151" i="1"/>
  <c r="LL151" i="1"/>
  <c r="LM151" i="1"/>
  <c r="LN151" i="1"/>
  <c r="LO151" i="1"/>
  <c r="LP151" i="1"/>
  <c r="LQ151" i="1"/>
  <c r="LR151" i="1"/>
  <c r="LS151" i="1"/>
  <c r="LT151" i="1"/>
  <c r="LU151" i="1"/>
  <c r="LV151" i="1"/>
  <c r="LW151" i="1"/>
  <c r="LX151" i="1"/>
  <c r="LY151" i="1"/>
  <c r="LZ151" i="1"/>
  <c r="MA151" i="1"/>
  <c r="MB151" i="1"/>
  <c r="MC151" i="1"/>
  <c r="MD151" i="1"/>
  <c r="ME151" i="1"/>
  <c r="MF151" i="1"/>
  <c r="MG151" i="1"/>
  <c r="MH151" i="1"/>
  <c r="MI151" i="1"/>
  <c r="MJ151" i="1"/>
  <c r="MK151" i="1"/>
  <c r="ML151" i="1"/>
  <c r="MM151" i="1"/>
  <c r="MN151" i="1"/>
  <c r="MO151" i="1"/>
  <c r="MP151" i="1"/>
  <c r="MQ151" i="1"/>
  <c r="MR151" i="1"/>
  <c r="MS151" i="1"/>
  <c r="MT151" i="1"/>
  <c r="MU151" i="1"/>
  <c r="MV151" i="1"/>
  <c r="MW151" i="1"/>
  <c r="MX151" i="1"/>
  <c r="MY151" i="1"/>
  <c r="MZ151" i="1"/>
  <c r="NA151" i="1"/>
  <c r="NB151" i="1"/>
  <c r="NC151" i="1"/>
  <c r="ND151" i="1"/>
  <c r="NE151" i="1"/>
  <c r="NF151" i="1"/>
  <c r="NG151" i="1"/>
  <c r="NH151" i="1"/>
  <c r="NI151" i="1"/>
  <c r="NJ151" i="1"/>
  <c r="NK151" i="1"/>
  <c r="NL151" i="1"/>
  <c r="NM151" i="1"/>
  <c r="NN151" i="1"/>
  <c r="NO151" i="1"/>
  <c r="NP151" i="1"/>
  <c r="NQ151" i="1"/>
  <c r="NR151" i="1"/>
  <c r="NS151" i="1"/>
  <c r="NT151" i="1"/>
  <c r="NU151" i="1"/>
  <c r="NV151" i="1"/>
  <c r="NW151" i="1"/>
  <c r="NX151" i="1"/>
  <c r="NY151" i="1"/>
  <c r="NZ151" i="1"/>
  <c r="OA151" i="1"/>
  <c r="OB151" i="1"/>
  <c r="OC151" i="1"/>
  <c r="OD151" i="1"/>
  <c r="OE151" i="1"/>
  <c r="OF151" i="1"/>
  <c r="OG151" i="1"/>
  <c r="OH151" i="1"/>
  <c r="OI151" i="1"/>
  <c r="OJ151" i="1"/>
  <c r="OK151" i="1"/>
  <c r="OL151" i="1"/>
  <c r="OM151" i="1"/>
  <c r="ON151" i="1"/>
  <c r="OO151" i="1"/>
  <c r="OP151" i="1"/>
  <c r="OQ151" i="1"/>
  <c r="OR151" i="1"/>
  <c r="OS151" i="1"/>
  <c r="OT151" i="1"/>
  <c r="OU151" i="1"/>
  <c r="OV151" i="1"/>
  <c r="OW151" i="1"/>
  <c r="OX151" i="1"/>
  <c r="OY151" i="1"/>
  <c r="OZ151" i="1"/>
  <c r="PA151" i="1"/>
  <c r="PB151" i="1"/>
  <c r="PC151" i="1"/>
  <c r="PD151" i="1"/>
  <c r="PE151" i="1"/>
  <c r="PF151" i="1"/>
  <c r="PG151" i="1"/>
  <c r="PH151" i="1"/>
  <c r="PI151" i="1"/>
  <c r="PJ151" i="1"/>
  <c r="PK151" i="1"/>
  <c r="PL151" i="1"/>
  <c r="PM151" i="1"/>
  <c r="PN151" i="1"/>
  <c r="PO151" i="1"/>
  <c r="PP151" i="1"/>
  <c r="PQ151" i="1"/>
  <c r="PR151" i="1"/>
  <c r="PS151" i="1"/>
  <c r="PT151" i="1"/>
  <c r="PU151" i="1"/>
  <c r="PV151" i="1"/>
  <c r="PW151" i="1"/>
  <c r="PX151" i="1"/>
  <c r="PY151" i="1"/>
  <c r="PZ151" i="1"/>
  <c r="QA151" i="1"/>
  <c r="QB151" i="1"/>
  <c r="QC151" i="1"/>
  <c r="QD151" i="1"/>
  <c r="QE151" i="1"/>
  <c r="QF151" i="1"/>
  <c r="QG151" i="1"/>
  <c r="QH151" i="1"/>
  <c r="QI151" i="1"/>
  <c r="QJ151" i="1"/>
  <c r="QK151" i="1"/>
  <c r="QL151" i="1"/>
  <c r="QM151" i="1"/>
  <c r="QN151" i="1"/>
  <c r="QO151" i="1"/>
  <c r="QP151" i="1"/>
  <c r="QQ151" i="1"/>
  <c r="QR151" i="1"/>
  <c r="QS151" i="1"/>
  <c r="QT151" i="1"/>
  <c r="QU151" i="1"/>
  <c r="QV151" i="1"/>
  <c r="QW151" i="1"/>
  <c r="QX151" i="1"/>
  <c r="QY151" i="1"/>
  <c r="QZ151" i="1"/>
  <c r="RA151" i="1"/>
  <c r="RB151" i="1"/>
  <c r="RC151" i="1"/>
  <c r="RD151" i="1"/>
  <c r="RE151" i="1"/>
  <c r="RF151" i="1"/>
  <c r="RG151" i="1"/>
  <c r="RH151" i="1"/>
  <c r="RI151" i="1"/>
  <c r="RJ151" i="1"/>
  <c r="RK151" i="1"/>
  <c r="RL151" i="1"/>
  <c r="RM151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C69" i="5" s="1"/>
  <c r="D69" i="5" s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FP152" i="1"/>
  <c r="FQ152" i="1"/>
  <c r="FR152" i="1"/>
  <c r="FS152" i="1"/>
  <c r="FT152" i="1"/>
  <c r="FU152" i="1"/>
  <c r="FV152" i="1"/>
  <c r="FW152" i="1"/>
  <c r="FX152" i="1"/>
  <c r="FY152" i="1"/>
  <c r="FZ152" i="1"/>
  <c r="GA152" i="1"/>
  <c r="GB152" i="1"/>
  <c r="GC152" i="1"/>
  <c r="GD152" i="1"/>
  <c r="GE152" i="1"/>
  <c r="GF152" i="1"/>
  <c r="GG152" i="1"/>
  <c r="GH152" i="1"/>
  <c r="GI152" i="1"/>
  <c r="GJ152" i="1"/>
  <c r="GK152" i="1"/>
  <c r="GL152" i="1"/>
  <c r="GM152" i="1"/>
  <c r="GN152" i="1"/>
  <c r="GO152" i="1"/>
  <c r="GP152" i="1"/>
  <c r="GQ152" i="1"/>
  <c r="GR152" i="1"/>
  <c r="GS152" i="1"/>
  <c r="GT152" i="1"/>
  <c r="GU152" i="1"/>
  <c r="GV152" i="1"/>
  <c r="GW152" i="1"/>
  <c r="GX152" i="1"/>
  <c r="GY152" i="1"/>
  <c r="GZ152" i="1"/>
  <c r="HA152" i="1"/>
  <c r="HB152" i="1"/>
  <c r="HC152" i="1"/>
  <c r="HD152" i="1"/>
  <c r="HE152" i="1"/>
  <c r="HF152" i="1"/>
  <c r="HG152" i="1"/>
  <c r="HH152" i="1"/>
  <c r="HI152" i="1"/>
  <c r="HJ152" i="1"/>
  <c r="HK152" i="1"/>
  <c r="HL152" i="1"/>
  <c r="HM152" i="1"/>
  <c r="HN152" i="1"/>
  <c r="HO152" i="1"/>
  <c r="HP152" i="1"/>
  <c r="HQ152" i="1"/>
  <c r="HR152" i="1"/>
  <c r="HS152" i="1"/>
  <c r="HT152" i="1"/>
  <c r="HU152" i="1"/>
  <c r="HV152" i="1"/>
  <c r="HW152" i="1"/>
  <c r="HX152" i="1"/>
  <c r="HY152" i="1"/>
  <c r="HZ152" i="1"/>
  <c r="IA152" i="1"/>
  <c r="IB152" i="1"/>
  <c r="IC152" i="1"/>
  <c r="ID152" i="1"/>
  <c r="IE152" i="1"/>
  <c r="IF152" i="1"/>
  <c r="IG152" i="1"/>
  <c r="IH152" i="1"/>
  <c r="II152" i="1"/>
  <c r="IJ152" i="1"/>
  <c r="IK152" i="1"/>
  <c r="IL152" i="1"/>
  <c r="IM152" i="1"/>
  <c r="IN152" i="1"/>
  <c r="IO152" i="1"/>
  <c r="IP152" i="1"/>
  <c r="IQ152" i="1"/>
  <c r="IR152" i="1"/>
  <c r="IS152" i="1"/>
  <c r="IT152" i="1"/>
  <c r="IU152" i="1"/>
  <c r="IV152" i="1"/>
  <c r="IW152" i="1"/>
  <c r="IX152" i="1"/>
  <c r="IY152" i="1"/>
  <c r="IZ152" i="1"/>
  <c r="JA152" i="1"/>
  <c r="JB152" i="1"/>
  <c r="JC152" i="1"/>
  <c r="JD152" i="1"/>
  <c r="JE152" i="1"/>
  <c r="JF152" i="1"/>
  <c r="JG152" i="1"/>
  <c r="JH152" i="1"/>
  <c r="JI152" i="1"/>
  <c r="JJ152" i="1"/>
  <c r="JK152" i="1"/>
  <c r="JL152" i="1"/>
  <c r="JM152" i="1"/>
  <c r="JN152" i="1"/>
  <c r="JO152" i="1"/>
  <c r="JP152" i="1"/>
  <c r="JQ152" i="1"/>
  <c r="JR152" i="1"/>
  <c r="JS152" i="1"/>
  <c r="JT152" i="1"/>
  <c r="JU152" i="1"/>
  <c r="JV152" i="1"/>
  <c r="JW152" i="1"/>
  <c r="JX152" i="1"/>
  <c r="JY152" i="1"/>
  <c r="JZ152" i="1"/>
  <c r="KA152" i="1"/>
  <c r="KB152" i="1"/>
  <c r="KC152" i="1"/>
  <c r="KD152" i="1"/>
  <c r="KE152" i="1"/>
  <c r="KF152" i="1"/>
  <c r="KG152" i="1"/>
  <c r="KH152" i="1"/>
  <c r="KI152" i="1"/>
  <c r="KJ152" i="1"/>
  <c r="KK152" i="1"/>
  <c r="KL152" i="1"/>
  <c r="KM152" i="1"/>
  <c r="KN152" i="1"/>
  <c r="KO152" i="1"/>
  <c r="KP152" i="1"/>
  <c r="KQ152" i="1"/>
  <c r="KR152" i="1"/>
  <c r="KS152" i="1"/>
  <c r="KT152" i="1"/>
  <c r="KU152" i="1"/>
  <c r="KV152" i="1"/>
  <c r="KW152" i="1"/>
  <c r="KX152" i="1"/>
  <c r="KY152" i="1"/>
  <c r="KZ152" i="1"/>
  <c r="LA152" i="1"/>
  <c r="LB152" i="1"/>
  <c r="LC152" i="1"/>
  <c r="LD152" i="1"/>
  <c r="LE152" i="1"/>
  <c r="LF152" i="1"/>
  <c r="LG152" i="1"/>
  <c r="LH152" i="1"/>
  <c r="LI152" i="1"/>
  <c r="LJ152" i="1"/>
  <c r="LK152" i="1"/>
  <c r="LL152" i="1"/>
  <c r="LM152" i="1"/>
  <c r="LN152" i="1"/>
  <c r="LO152" i="1"/>
  <c r="LP152" i="1"/>
  <c r="LQ152" i="1"/>
  <c r="LR152" i="1"/>
  <c r="LS152" i="1"/>
  <c r="LT152" i="1"/>
  <c r="LU152" i="1"/>
  <c r="LV152" i="1"/>
  <c r="LW152" i="1"/>
  <c r="LX152" i="1"/>
  <c r="LY152" i="1"/>
  <c r="LZ152" i="1"/>
  <c r="MA152" i="1"/>
  <c r="MB152" i="1"/>
  <c r="MC152" i="1"/>
  <c r="MD152" i="1"/>
  <c r="ME152" i="1"/>
  <c r="MF152" i="1"/>
  <c r="MG152" i="1"/>
  <c r="MH152" i="1"/>
  <c r="MI152" i="1"/>
  <c r="MJ152" i="1"/>
  <c r="MK152" i="1"/>
  <c r="ML152" i="1"/>
  <c r="MM152" i="1"/>
  <c r="MN152" i="1"/>
  <c r="MO152" i="1"/>
  <c r="MP152" i="1"/>
  <c r="MQ152" i="1"/>
  <c r="MR152" i="1"/>
  <c r="MS152" i="1"/>
  <c r="MT152" i="1"/>
  <c r="MU152" i="1"/>
  <c r="MV152" i="1"/>
  <c r="MW152" i="1"/>
  <c r="MX152" i="1"/>
  <c r="MY152" i="1"/>
  <c r="MZ152" i="1"/>
  <c r="NA152" i="1"/>
  <c r="NB152" i="1"/>
  <c r="NC152" i="1"/>
  <c r="ND152" i="1"/>
  <c r="NE152" i="1"/>
  <c r="NF152" i="1"/>
  <c r="NG152" i="1"/>
  <c r="NH152" i="1"/>
  <c r="NI152" i="1"/>
  <c r="NJ152" i="1"/>
  <c r="NK152" i="1"/>
  <c r="NL152" i="1"/>
  <c r="NM152" i="1"/>
  <c r="NN152" i="1"/>
  <c r="NO152" i="1"/>
  <c r="NP152" i="1"/>
  <c r="NQ152" i="1"/>
  <c r="NR152" i="1"/>
  <c r="NS152" i="1"/>
  <c r="NT152" i="1"/>
  <c r="NU152" i="1"/>
  <c r="NV152" i="1"/>
  <c r="NW152" i="1"/>
  <c r="NX152" i="1"/>
  <c r="NY152" i="1"/>
  <c r="NZ152" i="1"/>
  <c r="OA152" i="1"/>
  <c r="OB152" i="1"/>
  <c r="OC152" i="1"/>
  <c r="OD152" i="1"/>
  <c r="OE152" i="1"/>
  <c r="OF152" i="1"/>
  <c r="OG152" i="1"/>
  <c r="OH152" i="1"/>
  <c r="OI152" i="1"/>
  <c r="OJ152" i="1"/>
  <c r="OK152" i="1"/>
  <c r="OL152" i="1"/>
  <c r="OM152" i="1"/>
  <c r="ON152" i="1"/>
  <c r="OO152" i="1"/>
  <c r="OP152" i="1"/>
  <c r="OQ152" i="1"/>
  <c r="OR152" i="1"/>
  <c r="OS152" i="1"/>
  <c r="OT152" i="1"/>
  <c r="OU152" i="1"/>
  <c r="OV152" i="1"/>
  <c r="OW152" i="1"/>
  <c r="OX152" i="1"/>
  <c r="OY152" i="1"/>
  <c r="OZ152" i="1"/>
  <c r="PA152" i="1"/>
  <c r="PB152" i="1"/>
  <c r="PC152" i="1"/>
  <c r="PD152" i="1"/>
  <c r="PE152" i="1"/>
  <c r="PF152" i="1"/>
  <c r="PG152" i="1"/>
  <c r="PH152" i="1"/>
  <c r="PI152" i="1"/>
  <c r="PJ152" i="1"/>
  <c r="PK152" i="1"/>
  <c r="PL152" i="1"/>
  <c r="PM152" i="1"/>
  <c r="PN152" i="1"/>
  <c r="PO152" i="1"/>
  <c r="PP152" i="1"/>
  <c r="PQ152" i="1"/>
  <c r="PR152" i="1"/>
  <c r="PS152" i="1"/>
  <c r="PT152" i="1"/>
  <c r="PU152" i="1"/>
  <c r="PV152" i="1"/>
  <c r="PW152" i="1"/>
  <c r="PX152" i="1"/>
  <c r="PY152" i="1"/>
  <c r="PZ152" i="1"/>
  <c r="QA152" i="1"/>
  <c r="QB152" i="1"/>
  <c r="QC152" i="1"/>
  <c r="QD152" i="1"/>
  <c r="QE152" i="1"/>
  <c r="QF152" i="1"/>
  <c r="QG152" i="1"/>
  <c r="QH152" i="1"/>
  <c r="QI152" i="1"/>
  <c r="QJ152" i="1"/>
  <c r="QK152" i="1"/>
  <c r="QL152" i="1"/>
  <c r="QM152" i="1"/>
  <c r="QN152" i="1"/>
  <c r="QO152" i="1"/>
  <c r="QP152" i="1"/>
  <c r="QQ152" i="1"/>
  <c r="QR152" i="1"/>
  <c r="QS152" i="1"/>
  <c r="QT152" i="1"/>
  <c r="QU152" i="1"/>
  <c r="QV152" i="1"/>
  <c r="QW152" i="1"/>
  <c r="QX152" i="1"/>
  <c r="QY152" i="1"/>
  <c r="QZ152" i="1"/>
  <c r="RA152" i="1"/>
  <c r="RB152" i="1"/>
  <c r="RC152" i="1"/>
  <c r="RD152" i="1"/>
  <c r="RE152" i="1"/>
  <c r="RF152" i="1"/>
  <c r="RG152" i="1"/>
  <c r="RH152" i="1"/>
  <c r="RI152" i="1"/>
  <c r="RJ152" i="1"/>
  <c r="RK152" i="1"/>
  <c r="RL152" i="1"/>
  <c r="RM152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C70" i="5" s="1"/>
  <c r="D70" i="5" s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JP153" i="1"/>
  <c r="JQ153" i="1"/>
  <c r="JR153" i="1"/>
  <c r="JS153" i="1"/>
  <c r="JT153" i="1"/>
  <c r="JU153" i="1"/>
  <c r="JV153" i="1"/>
  <c r="JW153" i="1"/>
  <c r="JX153" i="1"/>
  <c r="JY153" i="1"/>
  <c r="JZ153" i="1"/>
  <c r="KA153" i="1"/>
  <c r="KB153" i="1"/>
  <c r="KC153" i="1"/>
  <c r="KD153" i="1"/>
  <c r="KE153" i="1"/>
  <c r="KF153" i="1"/>
  <c r="KG153" i="1"/>
  <c r="KH153" i="1"/>
  <c r="KI153" i="1"/>
  <c r="KJ153" i="1"/>
  <c r="KK153" i="1"/>
  <c r="KL153" i="1"/>
  <c r="KM153" i="1"/>
  <c r="KN153" i="1"/>
  <c r="KO153" i="1"/>
  <c r="KP153" i="1"/>
  <c r="KQ153" i="1"/>
  <c r="KR153" i="1"/>
  <c r="KS153" i="1"/>
  <c r="KT153" i="1"/>
  <c r="KU153" i="1"/>
  <c r="KV153" i="1"/>
  <c r="KW153" i="1"/>
  <c r="KX153" i="1"/>
  <c r="KY153" i="1"/>
  <c r="KZ153" i="1"/>
  <c r="LA153" i="1"/>
  <c r="LB153" i="1"/>
  <c r="LC153" i="1"/>
  <c r="LD153" i="1"/>
  <c r="LE153" i="1"/>
  <c r="LF153" i="1"/>
  <c r="LG153" i="1"/>
  <c r="LH153" i="1"/>
  <c r="LI153" i="1"/>
  <c r="LJ153" i="1"/>
  <c r="LK153" i="1"/>
  <c r="LL153" i="1"/>
  <c r="LM153" i="1"/>
  <c r="LN153" i="1"/>
  <c r="LO153" i="1"/>
  <c r="LP153" i="1"/>
  <c r="LQ153" i="1"/>
  <c r="LR153" i="1"/>
  <c r="LS153" i="1"/>
  <c r="LT153" i="1"/>
  <c r="LU153" i="1"/>
  <c r="LV153" i="1"/>
  <c r="LW153" i="1"/>
  <c r="LX153" i="1"/>
  <c r="LY153" i="1"/>
  <c r="LZ153" i="1"/>
  <c r="MA153" i="1"/>
  <c r="MB153" i="1"/>
  <c r="MC153" i="1"/>
  <c r="MD153" i="1"/>
  <c r="ME153" i="1"/>
  <c r="MF153" i="1"/>
  <c r="MG153" i="1"/>
  <c r="MH153" i="1"/>
  <c r="MI153" i="1"/>
  <c r="MJ153" i="1"/>
  <c r="MK153" i="1"/>
  <c r="ML153" i="1"/>
  <c r="MM153" i="1"/>
  <c r="MN153" i="1"/>
  <c r="MO153" i="1"/>
  <c r="MP153" i="1"/>
  <c r="MQ153" i="1"/>
  <c r="MR153" i="1"/>
  <c r="MS153" i="1"/>
  <c r="MT153" i="1"/>
  <c r="MU153" i="1"/>
  <c r="MV153" i="1"/>
  <c r="MW153" i="1"/>
  <c r="MX153" i="1"/>
  <c r="MY153" i="1"/>
  <c r="MZ153" i="1"/>
  <c r="NA153" i="1"/>
  <c r="NB153" i="1"/>
  <c r="NC153" i="1"/>
  <c r="ND153" i="1"/>
  <c r="NE153" i="1"/>
  <c r="NF153" i="1"/>
  <c r="NG153" i="1"/>
  <c r="NH153" i="1"/>
  <c r="NI153" i="1"/>
  <c r="NJ153" i="1"/>
  <c r="NK153" i="1"/>
  <c r="NL153" i="1"/>
  <c r="NM153" i="1"/>
  <c r="NN153" i="1"/>
  <c r="NO153" i="1"/>
  <c r="NP153" i="1"/>
  <c r="NQ153" i="1"/>
  <c r="NR153" i="1"/>
  <c r="NS153" i="1"/>
  <c r="NT153" i="1"/>
  <c r="NU153" i="1"/>
  <c r="NV153" i="1"/>
  <c r="NW153" i="1"/>
  <c r="NX153" i="1"/>
  <c r="NY153" i="1"/>
  <c r="NZ153" i="1"/>
  <c r="OA153" i="1"/>
  <c r="OB153" i="1"/>
  <c r="OC153" i="1"/>
  <c r="OD153" i="1"/>
  <c r="OE153" i="1"/>
  <c r="OF153" i="1"/>
  <c r="OG153" i="1"/>
  <c r="OH153" i="1"/>
  <c r="OI153" i="1"/>
  <c r="OJ153" i="1"/>
  <c r="OK153" i="1"/>
  <c r="OL153" i="1"/>
  <c r="OM153" i="1"/>
  <c r="ON153" i="1"/>
  <c r="OO153" i="1"/>
  <c r="OP153" i="1"/>
  <c r="OQ153" i="1"/>
  <c r="OR153" i="1"/>
  <c r="OS153" i="1"/>
  <c r="OT153" i="1"/>
  <c r="OU153" i="1"/>
  <c r="OV153" i="1"/>
  <c r="OW153" i="1"/>
  <c r="OX153" i="1"/>
  <c r="OY153" i="1"/>
  <c r="OZ153" i="1"/>
  <c r="PA153" i="1"/>
  <c r="PB153" i="1"/>
  <c r="PC153" i="1"/>
  <c r="PD153" i="1"/>
  <c r="PE153" i="1"/>
  <c r="PF153" i="1"/>
  <c r="PG153" i="1"/>
  <c r="PH153" i="1"/>
  <c r="PI153" i="1"/>
  <c r="PJ153" i="1"/>
  <c r="PK153" i="1"/>
  <c r="PL153" i="1"/>
  <c r="PM153" i="1"/>
  <c r="PN153" i="1"/>
  <c r="PO153" i="1"/>
  <c r="PP153" i="1"/>
  <c r="PQ153" i="1"/>
  <c r="PR153" i="1"/>
  <c r="PS153" i="1"/>
  <c r="PT153" i="1"/>
  <c r="PU153" i="1"/>
  <c r="PV153" i="1"/>
  <c r="PW153" i="1"/>
  <c r="PX153" i="1"/>
  <c r="PY153" i="1"/>
  <c r="PZ153" i="1"/>
  <c r="QA153" i="1"/>
  <c r="QB153" i="1"/>
  <c r="QC153" i="1"/>
  <c r="QD153" i="1"/>
  <c r="QE153" i="1"/>
  <c r="QF153" i="1"/>
  <c r="QG153" i="1"/>
  <c r="QH153" i="1"/>
  <c r="QI153" i="1"/>
  <c r="QJ153" i="1"/>
  <c r="QK153" i="1"/>
  <c r="QL153" i="1"/>
  <c r="QM153" i="1"/>
  <c r="QN153" i="1"/>
  <c r="QO153" i="1"/>
  <c r="QP153" i="1"/>
  <c r="QQ153" i="1"/>
  <c r="QR153" i="1"/>
  <c r="QS153" i="1"/>
  <c r="QT153" i="1"/>
  <c r="QU153" i="1"/>
  <c r="QV153" i="1"/>
  <c r="QW153" i="1"/>
  <c r="QX153" i="1"/>
  <c r="QY153" i="1"/>
  <c r="QZ153" i="1"/>
  <c r="RA153" i="1"/>
  <c r="RB153" i="1"/>
  <c r="RC153" i="1"/>
  <c r="RD153" i="1"/>
  <c r="RE153" i="1"/>
  <c r="RF153" i="1"/>
  <c r="RG153" i="1"/>
  <c r="RH153" i="1"/>
  <c r="RI153" i="1"/>
  <c r="RJ153" i="1"/>
  <c r="RK153" i="1"/>
  <c r="RL153" i="1"/>
  <c r="RM153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C71" i="5" s="1"/>
  <c r="D71" i="5" s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O154" i="1"/>
  <c r="DP154" i="1"/>
  <c r="DQ154" i="1"/>
  <c r="DR154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ES154" i="1"/>
  <c r="ET154" i="1"/>
  <c r="EU154" i="1"/>
  <c r="EV154" i="1"/>
  <c r="EW154" i="1"/>
  <c r="EX154" i="1"/>
  <c r="EY154" i="1"/>
  <c r="EZ154" i="1"/>
  <c r="FA154" i="1"/>
  <c r="FB154" i="1"/>
  <c r="FC154" i="1"/>
  <c r="FD154" i="1"/>
  <c r="FE154" i="1"/>
  <c r="FF154" i="1"/>
  <c r="FG154" i="1"/>
  <c r="FH154" i="1"/>
  <c r="FI154" i="1"/>
  <c r="FJ154" i="1"/>
  <c r="FK154" i="1"/>
  <c r="FL154" i="1"/>
  <c r="FM154" i="1"/>
  <c r="FN154" i="1"/>
  <c r="FO154" i="1"/>
  <c r="FP154" i="1"/>
  <c r="FQ154" i="1"/>
  <c r="FR154" i="1"/>
  <c r="FS154" i="1"/>
  <c r="FT154" i="1"/>
  <c r="FU154" i="1"/>
  <c r="FV154" i="1"/>
  <c r="FW154" i="1"/>
  <c r="FX154" i="1"/>
  <c r="FY154" i="1"/>
  <c r="FZ154" i="1"/>
  <c r="GA154" i="1"/>
  <c r="GB154" i="1"/>
  <c r="GC154" i="1"/>
  <c r="GD154" i="1"/>
  <c r="GE154" i="1"/>
  <c r="GF154" i="1"/>
  <c r="GG154" i="1"/>
  <c r="GH154" i="1"/>
  <c r="GI154" i="1"/>
  <c r="GJ154" i="1"/>
  <c r="GK154" i="1"/>
  <c r="GL154" i="1"/>
  <c r="GM154" i="1"/>
  <c r="GN154" i="1"/>
  <c r="GO154" i="1"/>
  <c r="GP154" i="1"/>
  <c r="GQ154" i="1"/>
  <c r="GR154" i="1"/>
  <c r="GS154" i="1"/>
  <c r="GT154" i="1"/>
  <c r="GU154" i="1"/>
  <c r="GV154" i="1"/>
  <c r="GW154" i="1"/>
  <c r="GX154" i="1"/>
  <c r="GY154" i="1"/>
  <c r="GZ154" i="1"/>
  <c r="HA154" i="1"/>
  <c r="HB154" i="1"/>
  <c r="HC154" i="1"/>
  <c r="HD154" i="1"/>
  <c r="HE154" i="1"/>
  <c r="HF154" i="1"/>
  <c r="HG154" i="1"/>
  <c r="HH154" i="1"/>
  <c r="HI154" i="1"/>
  <c r="HJ154" i="1"/>
  <c r="HK154" i="1"/>
  <c r="HL154" i="1"/>
  <c r="HM154" i="1"/>
  <c r="HN154" i="1"/>
  <c r="HO154" i="1"/>
  <c r="HP154" i="1"/>
  <c r="HQ154" i="1"/>
  <c r="HR154" i="1"/>
  <c r="HS154" i="1"/>
  <c r="HT154" i="1"/>
  <c r="HU154" i="1"/>
  <c r="HV154" i="1"/>
  <c r="HW154" i="1"/>
  <c r="HX154" i="1"/>
  <c r="HY154" i="1"/>
  <c r="HZ154" i="1"/>
  <c r="IA154" i="1"/>
  <c r="IB154" i="1"/>
  <c r="IC154" i="1"/>
  <c r="ID154" i="1"/>
  <c r="IE154" i="1"/>
  <c r="IF154" i="1"/>
  <c r="IG154" i="1"/>
  <c r="IH154" i="1"/>
  <c r="II154" i="1"/>
  <c r="IJ154" i="1"/>
  <c r="IK154" i="1"/>
  <c r="IL154" i="1"/>
  <c r="IM154" i="1"/>
  <c r="IN154" i="1"/>
  <c r="IO154" i="1"/>
  <c r="IP154" i="1"/>
  <c r="IQ154" i="1"/>
  <c r="IR154" i="1"/>
  <c r="IS154" i="1"/>
  <c r="IT154" i="1"/>
  <c r="IU154" i="1"/>
  <c r="IV154" i="1"/>
  <c r="IW154" i="1"/>
  <c r="IX154" i="1"/>
  <c r="IY154" i="1"/>
  <c r="IZ154" i="1"/>
  <c r="JA154" i="1"/>
  <c r="JB154" i="1"/>
  <c r="JC154" i="1"/>
  <c r="JD154" i="1"/>
  <c r="JE154" i="1"/>
  <c r="JF154" i="1"/>
  <c r="JG154" i="1"/>
  <c r="JH154" i="1"/>
  <c r="JI154" i="1"/>
  <c r="JJ154" i="1"/>
  <c r="JK154" i="1"/>
  <c r="JL154" i="1"/>
  <c r="JM154" i="1"/>
  <c r="JN154" i="1"/>
  <c r="JO154" i="1"/>
  <c r="JP154" i="1"/>
  <c r="JQ154" i="1"/>
  <c r="JR154" i="1"/>
  <c r="JS154" i="1"/>
  <c r="JT154" i="1"/>
  <c r="JU154" i="1"/>
  <c r="JV154" i="1"/>
  <c r="JW154" i="1"/>
  <c r="JX154" i="1"/>
  <c r="JY154" i="1"/>
  <c r="JZ154" i="1"/>
  <c r="KA154" i="1"/>
  <c r="KB154" i="1"/>
  <c r="KC154" i="1"/>
  <c r="KD154" i="1"/>
  <c r="KE154" i="1"/>
  <c r="KF154" i="1"/>
  <c r="KG154" i="1"/>
  <c r="KH154" i="1"/>
  <c r="KI154" i="1"/>
  <c r="KJ154" i="1"/>
  <c r="KK154" i="1"/>
  <c r="KL154" i="1"/>
  <c r="KM154" i="1"/>
  <c r="KN154" i="1"/>
  <c r="KO154" i="1"/>
  <c r="KP154" i="1"/>
  <c r="KQ154" i="1"/>
  <c r="KR154" i="1"/>
  <c r="KS154" i="1"/>
  <c r="KT154" i="1"/>
  <c r="KU154" i="1"/>
  <c r="KV154" i="1"/>
  <c r="KW154" i="1"/>
  <c r="KX154" i="1"/>
  <c r="KY154" i="1"/>
  <c r="KZ154" i="1"/>
  <c r="LA154" i="1"/>
  <c r="LB154" i="1"/>
  <c r="LC154" i="1"/>
  <c r="LD154" i="1"/>
  <c r="LE154" i="1"/>
  <c r="LF154" i="1"/>
  <c r="LG154" i="1"/>
  <c r="LH154" i="1"/>
  <c r="LI154" i="1"/>
  <c r="LJ154" i="1"/>
  <c r="LK154" i="1"/>
  <c r="LL154" i="1"/>
  <c r="LM154" i="1"/>
  <c r="LN154" i="1"/>
  <c r="LO154" i="1"/>
  <c r="LP154" i="1"/>
  <c r="LQ154" i="1"/>
  <c r="LR154" i="1"/>
  <c r="LS154" i="1"/>
  <c r="LT154" i="1"/>
  <c r="LU154" i="1"/>
  <c r="LV154" i="1"/>
  <c r="LW154" i="1"/>
  <c r="LX154" i="1"/>
  <c r="LY154" i="1"/>
  <c r="LZ154" i="1"/>
  <c r="MA154" i="1"/>
  <c r="MB154" i="1"/>
  <c r="MC154" i="1"/>
  <c r="MD154" i="1"/>
  <c r="ME154" i="1"/>
  <c r="MF154" i="1"/>
  <c r="MG154" i="1"/>
  <c r="MH154" i="1"/>
  <c r="MI154" i="1"/>
  <c r="MJ154" i="1"/>
  <c r="MK154" i="1"/>
  <c r="ML154" i="1"/>
  <c r="MM154" i="1"/>
  <c r="MN154" i="1"/>
  <c r="MO154" i="1"/>
  <c r="MP154" i="1"/>
  <c r="MQ154" i="1"/>
  <c r="MR154" i="1"/>
  <c r="MS154" i="1"/>
  <c r="MT154" i="1"/>
  <c r="MU154" i="1"/>
  <c r="MV154" i="1"/>
  <c r="MW154" i="1"/>
  <c r="MX154" i="1"/>
  <c r="MY154" i="1"/>
  <c r="MZ154" i="1"/>
  <c r="NA154" i="1"/>
  <c r="NB154" i="1"/>
  <c r="NC154" i="1"/>
  <c r="ND154" i="1"/>
  <c r="NE154" i="1"/>
  <c r="NF154" i="1"/>
  <c r="NG154" i="1"/>
  <c r="NH154" i="1"/>
  <c r="NI154" i="1"/>
  <c r="NJ154" i="1"/>
  <c r="NK154" i="1"/>
  <c r="NL154" i="1"/>
  <c r="NM154" i="1"/>
  <c r="NN154" i="1"/>
  <c r="NO154" i="1"/>
  <c r="NP154" i="1"/>
  <c r="NQ154" i="1"/>
  <c r="NR154" i="1"/>
  <c r="NS154" i="1"/>
  <c r="NT154" i="1"/>
  <c r="NU154" i="1"/>
  <c r="NV154" i="1"/>
  <c r="NW154" i="1"/>
  <c r="NX154" i="1"/>
  <c r="NY154" i="1"/>
  <c r="NZ154" i="1"/>
  <c r="OA154" i="1"/>
  <c r="OB154" i="1"/>
  <c r="OC154" i="1"/>
  <c r="OD154" i="1"/>
  <c r="OE154" i="1"/>
  <c r="OF154" i="1"/>
  <c r="OG154" i="1"/>
  <c r="OH154" i="1"/>
  <c r="OI154" i="1"/>
  <c r="OJ154" i="1"/>
  <c r="OK154" i="1"/>
  <c r="OL154" i="1"/>
  <c r="OM154" i="1"/>
  <c r="ON154" i="1"/>
  <c r="OO154" i="1"/>
  <c r="OP154" i="1"/>
  <c r="OQ154" i="1"/>
  <c r="OR154" i="1"/>
  <c r="OS154" i="1"/>
  <c r="OT154" i="1"/>
  <c r="OU154" i="1"/>
  <c r="OV154" i="1"/>
  <c r="OW154" i="1"/>
  <c r="OX154" i="1"/>
  <c r="OY154" i="1"/>
  <c r="OZ154" i="1"/>
  <c r="PA154" i="1"/>
  <c r="PB154" i="1"/>
  <c r="PC154" i="1"/>
  <c r="PD154" i="1"/>
  <c r="PE154" i="1"/>
  <c r="PF154" i="1"/>
  <c r="PG154" i="1"/>
  <c r="PH154" i="1"/>
  <c r="PI154" i="1"/>
  <c r="PJ154" i="1"/>
  <c r="PK154" i="1"/>
  <c r="PL154" i="1"/>
  <c r="PM154" i="1"/>
  <c r="PN154" i="1"/>
  <c r="PO154" i="1"/>
  <c r="PP154" i="1"/>
  <c r="PQ154" i="1"/>
  <c r="PR154" i="1"/>
  <c r="PS154" i="1"/>
  <c r="PT154" i="1"/>
  <c r="PU154" i="1"/>
  <c r="PV154" i="1"/>
  <c r="PW154" i="1"/>
  <c r="PX154" i="1"/>
  <c r="PY154" i="1"/>
  <c r="PZ154" i="1"/>
  <c r="QA154" i="1"/>
  <c r="QB154" i="1"/>
  <c r="QC154" i="1"/>
  <c r="QD154" i="1"/>
  <c r="QE154" i="1"/>
  <c r="QF154" i="1"/>
  <c r="QG154" i="1"/>
  <c r="QH154" i="1"/>
  <c r="QI154" i="1"/>
  <c r="QJ154" i="1"/>
  <c r="QK154" i="1"/>
  <c r="QL154" i="1"/>
  <c r="QM154" i="1"/>
  <c r="QN154" i="1"/>
  <c r="QO154" i="1"/>
  <c r="QP154" i="1"/>
  <c r="QQ154" i="1"/>
  <c r="QR154" i="1"/>
  <c r="QS154" i="1"/>
  <c r="QT154" i="1"/>
  <c r="QU154" i="1"/>
  <c r="QV154" i="1"/>
  <c r="QW154" i="1"/>
  <c r="QX154" i="1"/>
  <c r="QY154" i="1"/>
  <c r="QZ154" i="1"/>
  <c r="RA154" i="1"/>
  <c r="RB154" i="1"/>
  <c r="RC154" i="1"/>
  <c r="RD154" i="1"/>
  <c r="RE154" i="1"/>
  <c r="RF154" i="1"/>
  <c r="RG154" i="1"/>
  <c r="RH154" i="1"/>
  <c r="RI154" i="1"/>
  <c r="RJ154" i="1"/>
  <c r="RK154" i="1"/>
  <c r="RL154" i="1"/>
  <c r="RM154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C72" i="5" s="1"/>
  <c r="D72" i="5" s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ES155" i="1"/>
  <c r="ET155" i="1"/>
  <c r="EU155" i="1"/>
  <c r="EV155" i="1"/>
  <c r="EW155" i="1"/>
  <c r="EX155" i="1"/>
  <c r="EY155" i="1"/>
  <c r="EZ155" i="1"/>
  <c r="FA155" i="1"/>
  <c r="FB155" i="1"/>
  <c r="FC155" i="1"/>
  <c r="FD155" i="1"/>
  <c r="FE155" i="1"/>
  <c r="FF155" i="1"/>
  <c r="FG155" i="1"/>
  <c r="FH155" i="1"/>
  <c r="FI155" i="1"/>
  <c r="FJ155" i="1"/>
  <c r="FK155" i="1"/>
  <c r="FL155" i="1"/>
  <c r="FM155" i="1"/>
  <c r="FN155" i="1"/>
  <c r="FO155" i="1"/>
  <c r="FP155" i="1"/>
  <c r="FQ155" i="1"/>
  <c r="FR155" i="1"/>
  <c r="FS155" i="1"/>
  <c r="FT155" i="1"/>
  <c r="FU155" i="1"/>
  <c r="FV155" i="1"/>
  <c r="FW155" i="1"/>
  <c r="FX155" i="1"/>
  <c r="FY155" i="1"/>
  <c r="FZ155" i="1"/>
  <c r="GA155" i="1"/>
  <c r="GB155" i="1"/>
  <c r="GC155" i="1"/>
  <c r="GD155" i="1"/>
  <c r="GE155" i="1"/>
  <c r="GF155" i="1"/>
  <c r="GG155" i="1"/>
  <c r="GH155" i="1"/>
  <c r="GI155" i="1"/>
  <c r="GJ155" i="1"/>
  <c r="GK155" i="1"/>
  <c r="GL155" i="1"/>
  <c r="GM155" i="1"/>
  <c r="GN155" i="1"/>
  <c r="GO155" i="1"/>
  <c r="GP155" i="1"/>
  <c r="GQ155" i="1"/>
  <c r="GR155" i="1"/>
  <c r="GS155" i="1"/>
  <c r="GT155" i="1"/>
  <c r="GU155" i="1"/>
  <c r="GV155" i="1"/>
  <c r="GW155" i="1"/>
  <c r="GX155" i="1"/>
  <c r="GY155" i="1"/>
  <c r="GZ155" i="1"/>
  <c r="HA155" i="1"/>
  <c r="HB155" i="1"/>
  <c r="HC155" i="1"/>
  <c r="HD155" i="1"/>
  <c r="HE155" i="1"/>
  <c r="HF155" i="1"/>
  <c r="HG155" i="1"/>
  <c r="HH155" i="1"/>
  <c r="HI155" i="1"/>
  <c r="HJ155" i="1"/>
  <c r="HK155" i="1"/>
  <c r="HL155" i="1"/>
  <c r="HM155" i="1"/>
  <c r="HN155" i="1"/>
  <c r="HO155" i="1"/>
  <c r="HP155" i="1"/>
  <c r="HQ155" i="1"/>
  <c r="HR155" i="1"/>
  <c r="HS155" i="1"/>
  <c r="HT155" i="1"/>
  <c r="HU155" i="1"/>
  <c r="HV155" i="1"/>
  <c r="HW155" i="1"/>
  <c r="HX155" i="1"/>
  <c r="HY155" i="1"/>
  <c r="HZ155" i="1"/>
  <c r="IA155" i="1"/>
  <c r="IB155" i="1"/>
  <c r="IC155" i="1"/>
  <c r="ID155" i="1"/>
  <c r="IE155" i="1"/>
  <c r="IF155" i="1"/>
  <c r="IG155" i="1"/>
  <c r="IH155" i="1"/>
  <c r="II155" i="1"/>
  <c r="IJ155" i="1"/>
  <c r="IK155" i="1"/>
  <c r="IL155" i="1"/>
  <c r="IM155" i="1"/>
  <c r="IN155" i="1"/>
  <c r="IO155" i="1"/>
  <c r="IP155" i="1"/>
  <c r="IQ155" i="1"/>
  <c r="IR155" i="1"/>
  <c r="IS155" i="1"/>
  <c r="IT155" i="1"/>
  <c r="IU155" i="1"/>
  <c r="IV155" i="1"/>
  <c r="IW155" i="1"/>
  <c r="IX155" i="1"/>
  <c r="IY155" i="1"/>
  <c r="IZ155" i="1"/>
  <c r="JA155" i="1"/>
  <c r="JB155" i="1"/>
  <c r="JC155" i="1"/>
  <c r="JD155" i="1"/>
  <c r="JE155" i="1"/>
  <c r="JF155" i="1"/>
  <c r="JG155" i="1"/>
  <c r="JH155" i="1"/>
  <c r="JI155" i="1"/>
  <c r="JJ155" i="1"/>
  <c r="JK155" i="1"/>
  <c r="JL155" i="1"/>
  <c r="JM155" i="1"/>
  <c r="JN155" i="1"/>
  <c r="JO155" i="1"/>
  <c r="JP155" i="1"/>
  <c r="JQ155" i="1"/>
  <c r="JR155" i="1"/>
  <c r="JS155" i="1"/>
  <c r="JT155" i="1"/>
  <c r="JU155" i="1"/>
  <c r="JV155" i="1"/>
  <c r="JW155" i="1"/>
  <c r="JX155" i="1"/>
  <c r="JY155" i="1"/>
  <c r="JZ155" i="1"/>
  <c r="KA155" i="1"/>
  <c r="KB155" i="1"/>
  <c r="KC155" i="1"/>
  <c r="KD155" i="1"/>
  <c r="KE155" i="1"/>
  <c r="KF155" i="1"/>
  <c r="KG155" i="1"/>
  <c r="KH155" i="1"/>
  <c r="KI155" i="1"/>
  <c r="KJ155" i="1"/>
  <c r="KK155" i="1"/>
  <c r="KL155" i="1"/>
  <c r="KM155" i="1"/>
  <c r="KN155" i="1"/>
  <c r="KO155" i="1"/>
  <c r="KP155" i="1"/>
  <c r="KQ155" i="1"/>
  <c r="KR155" i="1"/>
  <c r="KS155" i="1"/>
  <c r="KT155" i="1"/>
  <c r="KU155" i="1"/>
  <c r="KV155" i="1"/>
  <c r="KW155" i="1"/>
  <c r="KX155" i="1"/>
  <c r="KY155" i="1"/>
  <c r="KZ155" i="1"/>
  <c r="LA155" i="1"/>
  <c r="LB155" i="1"/>
  <c r="LC155" i="1"/>
  <c r="LD155" i="1"/>
  <c r="LE155" i="1"/>
  <c r="LF155" i="1"/>
  <c r="LG155" i="1"/>
  <c r="LH155" i="1"/>
  <c r="LI155" i="1"/>
  <c r="LJ155" i="1"/>
  <c r="LK155" i="1"/>
  <c r="LL155" i="1"/>
  <c r="LM155" i="1"/>
  <c r="LN155" i="1"/>
  <c r="LO155" i="1"/>
  <c r="LP155" i="1"/>
  <c r="LQ155" i="1"/>
  <c r="LR155" i="1"/>
  <c r="LS155" i="1"/>
  <c r="LT155" i="1"/>
  <c r="LU155" i="1"/>
  <c r="LV155" i="1"/>
  <c r="LW155" i="1"/>
  <c r="LX155" i="1"/>
  <c r="LY155" i="1"/>
  <c r="LZ155" i="1"/>
  <c r="MA155" i="1"/>
  <c r="MB155" i="1"/>
  <c r="MC155" i="1"/>
  <c r="MD155" i="1"/>
  <c r="ME155" i="1"/>
  <c r="MF155" i="1"/>
  <c r="MG155" i="1"/>
  <c r="MH155" i="1"/>
  <c r="MI155" i="1"/>
  <c r="MJ155" i="1"/>
  <c r="MK155" i="1"/>
  <c r="ML155" i="1"/>
  <c r="MM155" i="1"/>
  <c r="MN155" i="1"/>
  <c r="MO155" i="1"/>
  <c r="MP155" i="1"/>
  <c r="MQ155" i="1"/>
  <c r="MR155" i="1"/>
  <c r="MS155" i="1"/>
  <c r="MT155" i="1"/>
  <c r="MU155" i="1"/>
  <c r="MV155" i="1"/>
  <c r="MW155" i="1"/>
  <c r="MX155" i="1"/>
  <c r="MY155" i="1"/>
  <c r="MZ155" i="1"/>
  <c r="NA155" i="1"/>
  <c r="NB155" i="1"/>
  <c r="NC155" i="1"/>
  <c r="ND155" i="1"/>
  <c r="NE155" i="1"/>
  <c r="NF155" i="1"/>
  <c r="NG155" i="1"/>
  <c r="NH155" i="1"/>
  <c r="NI155" i="1"/>
  <c r="NJ155" i="1"/>
  <c r="NK155" i="1"/>
  <c r="NL155" i="1"/>
  <c r="NM155" i="1"/>
  <c r="NN155" i="1"/>
  <c r="NO155" i="1"/>
  <c r="NP155" i="1"/>
  <c r="NQ155" i="1"/>
  <c r="NR155" i="1"/>
  <c r="NS155" i="1"/>
  <c r="NT155" i="1"/>
  <c r="NU155" i="1"/>
  <c r="NV155" i="1"/>
  <c r="NW155" i="1"/>
  <c r="NX155" i="1"/>
  <c r="NY155" i="1"/>
  <c r="NZ155" i="1"/>
  <c r="OA155" i="1"/>
  <c r="OB155" i="1"/>
  <c r="OC155" i="1"/>
  <c r="OD155" i="1"/>
  <c r="OE155" i="1"/>
  <c r="OF155" i="1"/>
  <c r="OG155" i="1"/>
  <c r="OH155" i="1"/>
  <c r="OI155" i="1"/>
  <c r="OJ155" i="1"/>
  <c r="OK155" i="1"/>
  <c r="OL155" i="1"/>
  <c r="OM155" i="1"/>
  <c r="ON155" i="1"/>
  <c r="OO155" i="1"/>
  <c r="OP155" i="1"/>
  <c r="OQ155" i="1"/>
  <c r="OR155" i="1"/>
  <c r="OS155" i="1"/>
  <c r="OT155" i="1"/>
  <c r="OU155" i="1"/>
  <c r="OV155" i="1"/>
  <c r="OW155" i="1"/>
  <c r="OX155" i="1"/>
  <c r="OY155" i="1"/>
  <c r="OZ155" i="1"/>
  <c r="PA155" i="1"/>
  <c r="PB155" i="1"/>
  <c r="PC155" i="1"/>
  <c r="PD155" i="1"/>
  <c r="PE155" i="1"/>
  <c r="PF155" i="1"/>
  <c r="PG155" i="1"/>
  <c r="PH155" i="1"/>
  <c r="PI155" i="1"/>
  <c r="PJ155" i="1"/>
  <c r="PK155" i="1"/>
  <c r="PL155" i="1"/>
  <c r="PM155" i="1"/>
  <c r="PN155" i="1"/>
  <c r="PO155" i="1"/>
  <c r="PP155" i="1"/>
  <c r="PQ155" i="1"/>
  <c r="PR155" i="1"/>
  <c r="PS155" i="1"/>
  <c r="PT155" i="1"/>
  <c r="PU155" i="1"/>
  <c r="PV155" i="1"/>
  <c r="PW155" i="1"/>
  <c r="PX155" i="1"/>
  <c r="PY155" i="1"/>
  <c r="PZ155" i="1"/>
  <c r="QA155" i="1"/>
  <c r="QB155" i="1"/>
  <c r="QC155" i="1"/>
  <c r="QD155" i="1"/>
  <c r="QE155" i="1"/>
  <c r="QF155" i="1"/>
  <c r="QG155" i="1"/>
  <c r="QH155" i="1"/>
  <c r="QI155" i="1"/>
  <c r="QJ155" i="1"/>
  <c r="QK155" i="1"/>
  <c r="QL155" i="1"/>
  <c r="QM155" i="1"/>
  <c r="QN155" i="1"/>
  <c r="QO155" i="1"/>
  <c r="QP155" i="1"/>
  <c r="QQ155" i="1"/>
  <c r="QR155" i="1"/>
  <c r="QS155" i="1"/>
  <c r="QT155" i="1"/>
  <c r="QU155" i="1"/>
  <c r="QV155" i="1"/>
  <c r="QW155" i="1"/>
  <c r="QX155" i="1"/>
  <c r="QY155" i="1"/>
  <c r="QZ155" i="1"/>
  <c r="RA155" i="1"/>
  <c r="RB155" i="1"/>
  <c r="RC155" i="1"/>
  <c r="RD155" i="1"/>
  <c r="RE155" i="1"/>
  <c r="RF155" i="1"/>
  <c r="RG155" i="1"/>
  <c r="RH155" i="1"/>
  <c r="RI155" i="1"/>
  <c r="RJ155" i="1"/>
  <c r="RK155" i="1"/>
  <c r="RL155" i="1"/>
  <c r="RM155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C73" i="5" s="1"/>
  <c r="D73" i="5" s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ES156" i="1"/>
  <c r="ET156" i="1"/>
  <c r="EU156" i="1"/>
  <c r="EV156" i="1"/>
  <c r="EW156" i="1"/>
  <c r="EX156" i="1"/>
  <c r="EY156" i="1"/>
  <c r="EZ156" i="1"/>
  <c r="FA156" i="1"/>
  <c r="FB156" i="1"/>
  <c r="FC156" i="1"/>
  <c r="FD156" i="1"/>
  <c r="FE156" i="1"/>
  <c r="FF156" i="1"/>
  <c r="FG156" i="1"/>
  <c r="FH156" i="1"/>
  <c r="FI156" i="1"/>
  <c r="FJ156" i="1"/>
  <c r="FK156" i="1"/>
  <c r="FL156" i="1"/>
  <c r="FM156" i="1"/>
  <c r="FN156" i="1"/>
  <c r="FO156" i="1"/>
  <c r="FP156" i="1"/>
  <c r="FQ156" i="1"/>
  <c r="FR156" i="1"/>
  <c r="FS156" i="1"/>
  <c r="FT156" i="1"/>
  <c r="FU156" i="1"/>
  <c r="FV156" i="1"/>
  <c r="FW156" i="1"/>
  <c r="FX156" i="1"/>
  <c r="FY156" i="1"/>
  <c r="FZ156" i="1"/>
  <c r="GA156" i="1"/>
  <c r="GB156" i="1"/>
  <c r="GC156" i="1"/>
  <c r="GD156" i="1"/>
  <c r="GE156" i="1"/>
  <c r="GF156" i="1"/>
  <c r="GG156" i="1"/>
  <c r="GH156" i="1"/>
  <c r="GI156" i="1"/>
  <c r="GJ156" i="1"/>
  <c r="GK156" i="1"/>
  <c r="GL156" i="1"/>
  <c r="GM156" i="1"/>
  <c r="GN156" i="1"/>
  <c r="GO156" i="1"/>
  <c r="GP156" i="1"/>
  <c r="GQ156" i="1"/>
  <c r="GR156" i="1"/>
  <c r="GS156" i="1"/>
  <c r="GT156" i="1"/>
  <c r="GU156" i="1"/>
  <c r="GV156" i="1"/>
  <c r="GW156" i="1"/>
  <c r="GX156" i="1"/>
  <c r="GY156" i="1"/>
  <c r="GZ156" i="1"/>
  <c r="HA156" i="1"/>
  <c r="HB156" i="1"/>
  <c r="HC156" i="1"/>
  <c r="HD156" i="1"/>
  <c r="HE156" i="1"/>
  <c r="HF156" i="1"/>
  <c r="HG156" i="1"/>
  <c r="HH156" i="1"/>
  <c r="HI156" i="1"/>
  <c r="HJ156" i="1"/>
  <c r="HK156" i="1"/>
  <c r="HL156" i="1"/>
  <c r="HM156" i="1"/>
  <c r="HN156" i="1"/>
  <c r="HO156" i="1"/>
  <c r="HP156" i="1"/>
  <c r="HQ156" i="1"/>
  <c r="HR156" i="1"/>
  <c r="HS156" i="1"/>
  <c r="HT156" i="1"/>
  <c r="HU156" i="1"/>
  <c r="HV156" i="1"/>
  <c r="HW156" i="1"/>
  <c r="HX156" i="1"/>
  <c r="HY156" i="1"/>
  <c r="HZ156" i="1"/>
  <c r="IA156" i="1"/>
  <c r="IB156" i="1"/>
  <c r="IC156" i="1"/>
  <c r="ID156" i="1"/>
  <c r="IE156" i="1"/>
  <c r="IF156" i="1"/>
  <c r="IG156" i="1"/>
  <c r="IH156" i="1"/>
  <c r="II156" i="1"/>
  <c r="IJ156" i="1"/>
  <c r="IK156" i="1"/>
  <c r="IL156" i="1"/>
  <c r="IM156" i="1"/>
  <c r="IN156" i="1"/>
  <c r="IO156" i="1"/>
  <c r="IP156" i="1"/>
  <c r="IQ156" i="1"/>
  <c r="IR156" i="1"/>
  <c r="IS156" i="1"/>
  <c r="IT156" i="1"/>
  <c r="IU156" i="1"/>
  <c r="IV156" i="1"/>
  <c r="IW156" i="1"/>
  <c r="IX156" i="1"/>
  <c r="IY156" i="1"/>
  <c r="IZ156" i="1"/>
  <c r="JA156" i="1"/>
  <c r="JB156" i="1"/>
  <c r="JC156" i="1"/>
  <c r="JD156" i="1"/>
  <c r="JE156" i="1"/>
  <c r="JF156" i="1"/>
  <c r="JG156" i="1"/>
  <c r="JH156" i="1"/>
  <c r="JI156" i="1"/>
  <c r="JJ156" i="1"/>
  <c r="JK156" i="1"/>
  <c r="JL156" i="1"/>
  <c r="JM156" i="1"/>
  <c r="JN156" i="1"/>
  <c r="JO156" i="1"/>
  <c r="JP156" i="1"/>
  <c r="JQ156" i="1"/>
  <c r="JR156" i="1"/>
  <c r="JS156" i="1"/>
  <c r="JT156" i="1"/>
  <c r="JU156" i="1"/>
  <c r="JV156" i="1"/>
  <c r="JW156" i="1"/>
  <c r="JX156" i="1"/>
  <c r="JY156" i="1"/>
  <c r="JZ156" i="1"/>
  <c r="KA156" i="1"/>
  <c r="KB156" i="1"/>
  <c r="KC156" i="1"/>
  <c r="KD156" i="1"/>
  <c r="KE156" i="1"/>
  <c r="KF156" i="1"/>
  <c r="KG156" i="1"/>
  <c r="KH156" i="1"/>
  <c r="KI156" i="1"/>
  <c r="KJ156" i="1"/>
  <c r="KK156" i="1"/>
  <c r="KL156" i="1"/>
  <c r="KM156" i="1"/>
  <c r="KN156" i="1"/>
  <c r="KO156" i="1"/>
  <c r="KP156" i="1"/>
  <c r="KQ156" i="1"/>
  <c r="KR156" i="1"/>
  <c r="KS156" i="1"/>
  <c r="KT156" i="1"/>
  <c r="KU156" i="1"/>
  <c r="KV156" i="1"/>
  <c r="KW156" i="1"/>
  <c r="KX156" i="1"/>
  <c r="KY156" i="1"/>
  <c r="KZ156" i="1"/>
  <c r="LA156" i="1"/>
  <c r="LB156" i="1"/>
  <c r="LC156" i="1"/>
  <c r="LD156" i="1"/>
  <c r="LE156" i="1"/>
  <c r="LF156" i="1"/>
  <c r="LG156" i="1"/>
  <c r="LH156" i="1"/>
  <c r="LI156" i="1"/>
  <c r="LJ156" i="1"/>
  <c r="LK156" i="1"/>
  <c r="LL156" i="1"/>
  <c r="LM156" i="1"/>
  <c r="LN156" i="1"/>
  <c r="LO156" i="1"/>
  <c r="LP156" i="1"/>
  <c r="LQ156" i="1"/>
  <c r="LR156" i="1"/>
  <c r="LS156" i="1"/>
  <c r="LT156" i="1"/>
  <c r="LU156" i="1"/>
  <c r="LV156" i="1"/>
  <c r="LW156" i="1"/>
  <c r="LX156" i="1"/>
  <c r="LY156" i="1"/>
  <c r="LZ156" i="1"/>
  <c r="MA156" i="1"/>
  <c r="MB156" i="1"/>
  <c r="MC156" i="1"/>
  <c r="MD156" i="1"/>
  <c r="ME156" i="1"/>
  <c r="MF156" i="1"/>
  <c r="MG156" i="1"/>
  <c r="MH156" i="1"/>
  <c r="MI156" i="1"/>
  <c r="MJ156" i="1"/>
  <c r="MK156" i="1"/>
  <c r="ML156" i="1"/>
  <c r="MM156" i="1"/>
  <c r="MN156" i="1"/>
  <c r="MO156" i="1"/>
  <c r="MP156" i="1"/>
  <c r="MQ156" i="1"/>
  <c r="MR156" i="1"/>
  <c r="MS156" i="1"/>
  <c r="MT156" i="1"/>
  <c r="MU156" i="1"/>
  <c r="MV156" i="1"/>
  <c r="MW156" i="1"/>
  <c r="MX156" i="1"/>
  <c r="MY156" i="1"/>
  <c r="MZ156" i="1"/>
  <c r="NA156" i="1"/>
  <c r="NB156" i="1"/>
  <c r="NC156" i="1"/>
  <c r="ND156" i="1"/>
  <c r="NE156" i="1"/>
  <c r="NF156" i="1"/>
  <c r="NG156" i="1"/>
  <c r="NH156" i="1"/>
  <c r="NI156" i="1"/>
  <c r="NJ156" i="1"/>
  <c r="NK156" i="1"/>
  <c r="NL156" i="1"/>
  <c r="NM156" i="1"/>
  <c r="NN156" i="1"/>
  <c r="NO156" i="1"/>
  <c r="NP156" i="1"/>
  <c r="NQ156" i="1"/>
  <c r="NR156" i="1"/>
  <c r="NS156" i="1"/>
  <c r="NT156" i="1"/>
  <c r="NU156" i="1"/>
  <c r="NV156" i="1"/>
  <c r="NW156" i="1"/>
  <c r="NX156" i="1"/>
  <c r="NY156" i="1"/>
  <c r="NZ156" i="1"/>
  <c r="OA156" i="1"/>
  <c r="OB156" i="1"/>
  <c r="OC156" i="1"/>
  <c r="OD156" i="1"/>
  <c r="OE156" i="1"/>
  <c r="OF156" i="1"/>
  <c r="OG156" i="1"/>
  <c r="OH156" i="1"/>
  <c r="OI156" i="1"/>
  <c r="OJ156" i="1"/>
  <c r="OK156" i="1"/>
  <c r="OL156" i="1"/>
  <c r="OM156" i="1"/>
  <c r="ON156" i="1"/>
  <c r="OO156" i="1"/>
  <c r="OP156" i="1"/>
  <c r="OQ156" i="1"/>
  <c r="OR156" i="1"/>
  <c r="OS156" i="1"/>
  <c r="OT156" i="1"/>
  <c r="OU156" i="1"/>
  <c r="OV156" i="1"/>
  <c r="OW156" i="1"/>
  <c r="OX156" i="1"/>
  <c r="OY156" i="1"/>
  <c r="OZ156" i="1"/>
  <c r="PA156" i="1"/>
  <c r="PB156" i="1"/>
  <c r="PC156" i="1"/>
  <c r="PD156" i="1"/>
  <c r="PE156" i="1"/>
  <c r="PF156" i="1"/>
  <c r="PG156" i="1"/>
  <c r="PH156" i="1"/>
  <c r="PI156" i="1"/>
  <c r="PJ156" i="1"/>
  <c r="PK156" i="1"/>
  <c r="PL156" i="1"/>
  <c r="PM156" i="1"/>
  <c r="PN156" i="1"/>
  <c r="PO156" i="1"/>
  <c r="PP156" i="1"/>
  <c r="PQ156" i="1"/>
  <c r="PR156" i="1"/>
  <c r="PS156" i="1"/>
  <c r="PT156" i="1"/>
  <c r="PU156" i="1"/>
  <c r="PV156" i="1"/>
  <c r="PW156" i="1"/>
  <c r="PX156" i="1"/>
  <c r="PY156" i="1"/>
  <c r="PZ156" i="1"/>
  <c r="QA156" i="1"/>
  <c r="QB156" i="1"/>
  <c r="QC156" i="1"/>
  <c r="QD156" i="1"/>
  <c r="QE156" i="1"/>
  <c r="QF156" i="1"/>
  <c r="QG156" i="1"/>
  <c r="QH156" i="1"/>
  <c r="QI156" i="1"/>
  <c r="QJ156" i="1"/>
  <c r="QK156" i="1"/>
  <c r="QL156" i="1"/>
  <c r="QM156" i="1"/>
  <c r="QN156" i="1"/>
  <c r="QO156" i="1"/>
  <c r="QP156" i="1"/>
  <c r="QQ156" i="1"/>
  <c r="QR156" i="1"/>
  <c r="QS156" i="1"/>
  <c r="QT156" i="1"/>
  <c r="QU156" i="1"/>
  <c r="QV156" i="1"/>
  <c r="QW156" i="1"/>
  <c r="QX156" i="1"/>
  <c r="QY156" i="1"/>
  <c r="QZ156" i="1"/>
  <c r="RA156" i="1"/>
  <c r="RB156" i="1"/>
  <c r="RC156" i="1"/>
  <c r="RD156" i="1"/>
  <c r="RE156" i="1"/>
  <c r="RF156" i="1"/>
  <c r="RG156" i="1"/>
  <c r="RH156" i="1"/>
  <c r="RI156" i="1"/>
  <c r="RJ156" i="1"/>
  <c r="RK156" i="1"/>
  <c r="RL156" i="1"/>
  <c r="RM156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C74" i="5" s="1"/>
  <c r="D74" i="5" s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FP157" i="1"/>
  <c r="FQ157" i="1"/>
  <c r="FR157" i="1"/>
  <c r="FS157" i="1"/>
  <c r="FT157" i="1"/>
  <c r="FU157" i="1"/>
  <c r="FV157" i="1"/>
  <c r="FW157" i="1"/>
  <c r="FX157" i="1"/>
  <c r="FY157" i="1"/>
  <c r="FZ157" i="1"/>
  <c r="GA157" i="1"/>
  <c r="GB157" i="1"/>
  <c r="GC157" i="1"/>
  <c r="GD157" i="1"/>
  <c r="GE157" i="1"/>
  <c r="GF157" i="1"/>
  <c r="GG157" i="1"/>
  <c r="GH157" i="1"/>
  <c r="GI157" i="1"/>
  <c r="GJ157" i="1"/>
  <c r="GK157" i="1"/>
  <c r="GL157" i="1"/>
  <c r="GM157" i="1"/>
  <c r="GN157" i="1"/>
  <c r="GO157" i="1"/>
  <c r="GP157" i="1"/>
  <c r="GQ157" i="1"/>
  <c r="GR157" i="1"/>
  <c r="GS157" i="1"/>
  <c r="GT157" i="1"/>
  <c r="GU157" i="1"/>
  <c r="GV157" i="1"/>
  <c r="GW157" i="1"/>
  <c r="GX157" i="1"/>
  <c r="GY157" i="1"/>
  <c r="GZ157" i="1"/>
  <c r="HA157" i="1"/>
  <c r="HB157" i="1"/>
  <c r="HC157" i="1"/>
  <c r="HD157" i="1"/>
  <c r="HE157" i="1"/>
  <c r="HF157" i="1"/>
  <c r="HG157" i="1"/>
  <c r="HH157" i="1"/>
  <c r="HI157" i="1"/>
  <c r="HJ157" i="1"/>
  <c r="HK157" i="1"/>
  <c r="HL157" i="1"/>
  <c r="HM157" i="1"/>
  <c r="HN157" i="1"/>
  <c r="HO157" i="1"/>
  <c r="HP157" i="1"/>
  <c r="HQ157" i="1"/>
  <c r="HR157" i="1"/>
  <c r="HS157" i="1"/>
  <c r="HT157" i="1"/>
  <c r="HU157" i="1"/>
  <c r="HV157" i="1"/>
  <c r="HW157" i="1"/>
  <c r="HX157" i="1"/>
  <c r="HY157" i="1"/>
  <c r="HZ157" i="1"/>
  <c r="IA157" i="1"/>
  <c r="IB157" i="1"/>
  <c r="IC157" i="1"/>
  <c r="ID157" i="1"/>
  <c r="IE157" i="1"/>
  <c r="IF157" i="1"/>
  <c r="IG157" i="1"/>
  <c r="IH157" i="1"/>
  <c r="II157" i="1"/>
  <c r="IJ157" i="1"/>
  <c r="IK157" i="1"/>
  <c r="IL157" i="1"/>
  <c r="IM157" i="1"/>
  <c r="IN157" i="1"/>
  <c r="IO157" i="1"/>
  <c r="IP157" i="1"/>
  <c r="IQ157" i="1"/>
  <c r="IR157" i="1"/>
  <c r="IS157" i="1"/>
  <c r="IT157" i="1"/>
  <c r="IU157" i="1"/>
  <c r="IV157" i="1"/>
  <c r="IW157" i="1"/>
  <c r="IX157" i="1"/>
  <c r="IY157" i="1"/>
  <c r="IZ157" i="1"/>
  <c r="JA157" i="1"/>
  <c r="JB157" i="1"/>
  <c r="JC157" i="1"/>
  <c r="JD157" i="1"/>
  <c r="JE157" i="1"/>
  <c r="JF157" i="1"/>
  <c r="JG157" i="1"/>
  <c r="JH157" i="1"/>
  <c r="JI157" i="1"/>
  <c r="JJ157" i="1"/>
  <c r="JK157" i="1"/>
  <c r="JL157" i="1"/>
  <c r="JM157" i="1"/>
  <c r="JN157" i="1"/>
  <c r="JO157" i="1"/>
  <c r="JP157" i="1"/>
  <c r="JQ157" i="1"/>
  <c r="JR157" i="1"/>
  <c r="JS157" i="1"/>
  <c r="JT157" i="1"/>
  <c r="JU157" i="1"/>
  <c r="JV157" i="1"/>
  <c r="JW157" i="1"/>
  <c r="JX157" i="1"/>
  <c r="JY157" i="1"/>
  <c r="JZ157" i="1"/>
  <c r="KA157" i="1"/>
  <c r="KB157" i="1"/>
  <c r="KC157" i="1"/>
  <c r="KD157" i="1"/>
  <c r="KE157" i="1"/>
  <c r="KF157" i="1"/>
  <c r="KG157" i="1"/>
  <c r="KH157" i="1"/>
  <c r="KI157" i="1"/>
  <c r="KJ157" i="1"/>
  <c r="KK157" i="1"/>
  <c r="KL157" i="1"/>
  <c r="KM157" i="1"/>
  <c r="KN157" i="1"/>
  <c r="KO157" i="1"/>
  <c r="KP157" i="1"/>
  <c r="KQ157" i="1"/>
  <c r="KR157" i="1"/>
  <c r="KS157" i="1"/>
  <c r="KT157" i="1"/>
  <c r="KU157" i="1"/>
  <c r="KV157" i="1"/>
  <c r="KW157" i="1"/>
  <c r="KX157" i="1"/>
  <c r="KY157" i="1"/>
  <c r="KZ157" i="1"/>
  <c r="LA157" i="1"/>
  <c r="LB157" i="1"/>
  <c r="LC157" i="1"/>
  <c r="LD157" i="1"/>
  <c r="LE157" i="1"/>
  <c r="LF157" i="1"/>
  <c r="LG157" i="1"/>
  <c r="LH157" i="1"/>
  <c r="LI157" i="1"/>
  <c r="LJ157" i="1"/>
  <c r="LK157" i="1"/>
  <c r="LL157" i="1"/>
  <c r="LM157" i="1"/>
  <c r="LN157" i="1"/>
  <c r="LO157" i="1"/>
  <c r="LP157" i="1"/>
  <c r="LQ157" i="1"/>
  <c r="LR157" i="1"/>
  <c r="LS157" i="1"/>
  <c r="LT157" i="1"/>
  <c r="LU157" i="1"/>
  <c r="LV157" i="1"/>
  <c r="LW157" i="1"/>
  <c r="LX157" i="1"/>
  <c r="LY157" i="1"/>
  <c r="LZ157" i="1"/>
  <c r="MA157" i="1"/>
  <c r="MB157" i="1"/>
  <c r="MC157" i="1"/>
  <c r="MD157" i="1"/>
  <c r="ME157" i="1"/>
  <c r="MF157" i="1"/>
  <c r="MG157" i="1"/>
  <c r="MH157" i="1"/>
  <c r="MI157" i="1"/>
  <c r="MJ157" i="1"/>
  <c r="MK157" i="1"/>
  <c r="ML157" i="1"/>
  <c r="MM157" i="1"/>
  <c r="MN157" i="1"/>
  <c r="MO157" i="1"/>
  <c r="MP157" i="1"/>
  <c r="MQ157" i="1"/>
  <c r="MR157" i="1"/>
  <c r="MS157" i="1"/>
  <c r="MT157" i="1"/>
  <c r="MU157" i="1"/>
  <c r="MV157" i="1"/>
  <c r="MW157" i="1"/>
  <c r="MX157" i="1"/>
  <c r="MY157" i="1"/>
  <c r="MZ157" i="1"/>
  <c r="NA157" i="1"/>
  <c r="NB157" i="1"/>
  <c r="NC157" i="1"/>
  <c r="ND157" i="1"/>
  <c r="NE157" i="1"/>
  <c r="NF157" i="1"/>
  <c r="NG157" i="1"/>
  <c r="NH157" i="1"/>
  <c r="NI157" i="1"/>
  <c r="NJ157" i="1"/>
  <c r="NK157" i="1"/>
  <c r="NL157" i="1"/>
  <c r="NM157" i="1"/>
  <c r="NN157" i="1"/>
  <c r="NO157" i="1"/>
  <c r="NP157" i="1"/>
  <c r="NQ157" i="1"/>
  <c r="NR157" i="1"/>
  <c r="NS157" i="1"/>
  <c r="NT157" i="1"/>
  <c r="NU157" i="1"/>
  <c r="NV157" i="1"/>
  <c r="NW157" i="1"/>
  <c r="NX157" i="1"/>
  <c r="NY157" i="1"/>
  <c r="NZ157" i="1"/>
  <c r="OA157" i="1"/>
  <c r="OB157" i="1"/>
  <c r="OC157" i="1"/>
  <c r="OD157" i="1"/>
  <c r="OE157" i="1"/>
  <c r="OF157" i="1"/>
  <c r="OG157" i="1"/>
  <c r="OH157" i="1"/>
  <c r="OI157" i="1"/>
  <c r="OJ157" i="1"/>
  <c r="OK157" i="1"/>
  <c r="OL157" i="1"/>
  <c r="OM157" i="1"/>
  <c r="ON157" i="1"/>
  <c r="OO157" i="1"/>
  <c r="OP157" i="1"/>
  <c r="OQ157" i="1"/>
  <c r="OR157" i="1"/>
  <c r="OS157" i="1"/>
  <c r="OT157" i="1"/>
  <c r="OU157" i="1"/>
  <c r="OV157" i="1"/>
  <c r="OW157" i="1"/>
  <c r="OX157" i="1"/>
  <c r="OY157" i="1"/>
  <c r="OZ157" i="1"/>
  <c r="PA157" i="1"/>
  <c r="PB157" i="1"/>
  <c r="PC157" i="1"/>
  <c r="PD157" i="1"/>
  <c r="PE157" i="1"/>
  <c r="PF157" i="1"/>
  <c r="PG157" i="1"/>
  <c r="PH157" i="1"/>
  <c r="PI157" i="1"/>
  <c r="PJ157" i="1"/>
  <c r="PK157" i="1"/>
  <c r="PL157" i="1"/>
  <c r="PM157" i="1"/>
  <c r="PN157" i="1"/>
  <c r="PO157" i="1"/>
  <c r="PP157" i="1"/>
  <c r="PQ157" i="1"/>
  <c r="PR157" i="1"/>
  <c r="PS157" i="1"/>
  <c r="PT157" i="1"/>
  <c r="PU157" i="1"/>
  <c r="PV157" i="1"/>
  <c r="PW157" i="1"/>
  <c r="PX157" i="1"/>
  <c r="PY157" i="1"/>
  <c r="PZ157" i="1"/>
  <c r="QA157" i="1"/>
  <c r="QB157" i="1"/>
  <c r="QC157" i="1"/>
  <c r="QD157" i="1"/>
  <c r="QE157" i="1"/>
  <c r="QF157" i="1"/>
  <c r="QG157" i="1"/>
  <c r="QH157" i="1"/>
  <c r="QI157" i="1"/>
  <c r="QJ157" i="1"/>
  <c r="QK157" i="1"/>
  <c r="QL157" i="1"/>
  <c r="QM157" i="1"/>
  <c r="QN157" i="1"/>
  <c r="QO157" i="1"/>
  <c r="QP157" i="1"/>
  <c r="QQ157" i="1"/>
  <c r="QR157" i="1"/>
  <c r="QS157" i="1"/>
  <c r="QT157" i="1"/>
  <c r="QU157" i="1"/>
  <c r="QV157" i="1"/>
  <c r="QW157" i="1"/>
  <c r="QX157" i="1"/>
  <c r="QY157" i="1"/>
  <c r="QZ157" i="1"/>
  <c r="RA157" i="1"/>
  <c r="RB157" i="1"/>
  <c r="RC157" i="1"/>
  <c r="RD157" i="1"/>
  <c r="RE157" i="1"/>
  <c r="RF157" i="1"/>
  <c r="RG157" i="1"/>
  <c r="RH157" i="1"/>
  <c r="RI157" i="1"/>
  <c r="RJ157" i="1"/>
  <c r="RK157" i="1"/>
  <c r="RL157" i="1"/>
  <c r="RM157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C75" i="5" s="1"/>
  <c r="D75" i="5" s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DE158" i="1"/>
  <c r="DF158" i="1"/>
  <c r="DG158" i="1"/>
  <c r="DH158" i="1"/>
  <c r="DI158" i="1"/>
  <c r="DJ158" i="1"/>
  <c r="DK158" i="1"/>
  <c r="DL158" i="1"/>
  <c r="DM158" i="1"/>
  <c r="DN158" i="1"/>
  <c r="DO158" i="1"/>
  <c r="DP158" i="1"/>
  <c r="DQ158" i="1"/>
  <c r="DR158" i="1"/>
  <c r="DS158" i="1"/>
  <c r="DT158" i="1"/>
  <c r="DU158" i="1"/>
  <c r="DV158" i="1"/>
  <c r="DW158" i="1"/>
  <c r="DX158" i="1"/>
  <c r="DY158" i="1"/>
  <c r="DZ158" i="1"/>
  <c r="EA158" i="1"/>
  <c r="EB158" i="1"/>
  <c r="EC158" i="1"/>
  <c r="ED158" i="1"/>
  <c r="EE158" i="1"/>
  <c r="EF158" i="1"/>
  <c r="EG158" i="1"/>
  <c r="EH158" i="1"/>
  <c r="EI158" i="1"/>
  <c r="EJ158" i="1"/>
  <c r="EK158" i="1"/>
  <c r="EL158" i="1"/>
  <c r="EM158" i="1"/>
  <c r="EN158" i="1"/>
  <c r="EO158" i="1"/>
  <c r="EP158" i="1"/>
  <c r="EQ158" i="1"/>
  <c r="ER158" i="1"/>
  <c r="ES158" i="1"/>
  <c r="ET158" i="1"/>
  <c r="EU158" i="1"/>
  <c r="EV158" i="1"/>
  <c r="EW158" i="1"/>
  <c r="EX158" i="1"/>
  <c r="EY158" i="1"/>
  <c r="EZ158" i="1"/>
  <c r="FA158" i="1"/>
  <c r="FB158" i="1"/>
  <c r="FC158" i="1"/>
  <c r="FD158" i="1"/>
  <c r="FE158" i="1"/>
  <c r="FF158" i="1"/>
  <c r="FG158" i="1"/>
  <c r="FH158" i="1"/>
  <c r="FI158" i="1"/>
  <c r="FJ158" i="1"/>
  <c r="FK158" i="1"/>
  <c r="FL158" i="1"/>
  <c r="FM158" i="1"/>
  <c r="FN158" i="1"/>
  <c r="FO158" i="1"/>
  <c r="FP158" i="1"/>
  <c r="FQ158" i="1"/>
  <c r="FR158" i="1"/>
  <c r="FS158" i="1"/>
  <c r="FT158" i="1"/>
  <c r="FU158" i="1"/>
  <c r="FV158" i="1"/>
  <c r="FW158" i="1"/>
  <c r="FX158" i="1"/>
  <c r="FY158" i="1"/>
  <c r="FZ158" i="1"/>
  <c r="GA158" i="1"/>
  <c r="GB158" i="1"/>
  <c r="GC158" i="1"/>
  <c r="GD158" i="1"/>
  <c r="GE158" i="1"/>
  <c r="GF158" i="1"/>
  <c r="GG158" i="1"/>
  <c r="GH158" i="1"/>
  <c r="GI158" i="1"/>
  <c r="GJ158" i="1"/>
  <c r="GK158" i="1"/>
  <c r="GL158" i="1"/>
  <c r="GM158" i="1"/>
  <c r="GN158" i="1"/>
  <c r="GO158" i="1"/>
  <c r="GP158" i="1"/>
  <c r="GQ158" i="1"/>
  <c r="GR158" i="1"/>
  <c r="GS158" i="1"/>
  <c r="GT158" i="1"/>
  <c r="GU158" i="1"/>
  <c r="GV158" i="1"/>
  <c r="GW158" i="1"/>
  <c r="GX158" i="1"/>
  <c r="GY158" i="1"/>
  <c r="GZ158" i="1"/>
  <c r="HA158" i="1"/>
  <c r="HB158" i="1"/>
  <c r="HC158" i="1"/>
  <c r="HD158" i="1"/>
  <c r="HE158" i="1"/>
  <c r="HF158" i="1"/>
  <c r="HG158" i="1"/>
  <c r="HH158" i="1"/>
  <c r="HI158" i="1"/>
  <c r="HJ158" i="1"/>
  <c r="HK158" i="1"/>
  <c r="HL158" i="1"/>
  <c r="HM158" i="1"/>
  <c r="HN158" i="1"/>
  <c r="HO158" i="1"/>
  <c r="HP158" i="1"/>
  <c r="HQ158" i="1"/>
  <c r="HR158" i="1"/>
  <c r="HS158" i="1"/>
  <c r="HT158" i="1"/>
  <c r="HU158" i="1"/>
  <c r="HV158" i="1"/>
  <c r="HW158" i="1"/>
  <c r="HX158" i="1"/>
  <c r="HY158" i="1"/>
  <c r="HZ158" i="1"/>
  <c r="IA158" i="1"/>
  <c r="IB158" i="1"/>
  <c r="IC158" i="1"/>
  <c r="ID158" i="1"/>
  <c r="IE158" i="1"/>
  <c r="IF158" i="1"/>
  <c r="IG158" i="1"/>
  <c r="IH158" i="1"/>
  <c r="II158" i="1"/>
  <c r="IJ158" i="1"/>
  <c r="IK158" i="1"/>
  <c r="IL158" i="1"/>
  <c r="IM158" i="1"/>
  <c r="IN158" i="1"/>
  <c r="IO158" i="1"/>
  <c r="IP158" i="1"/>
  <c r="IQ158" i="1"/>
  <c r="IR158" i="1"/>
  <c r="IS158" i="1"/>
  <c r="IT158" i="1"/>
  <c r="IU158" i="1"/>
  <c r="IV158" i="1"/>
  <c r="IW158" i="1"/>
  <c r="IX158" i="1"/>
  <c r="IY158" i="1"/>
  <c r="IZ158" i="1"/>
  <c r="JA158" i="1"/>
  <c r="JB158" i="1"/>
  <c r="JC158" i="1"/>
  <c r="JD158" i="1"/>
  <c r="JE158" i="1"/>
  <c r="JF158" i="1"/>
  <c r="JG158" i="1"/>
  <c r="JH158" i="1"/>
  <c r="JI158" i="1"/>
  <c r="JJ158" i="1"/>
  <c r="JK158" i="1"/>
  <c r="JL158" i="1"/>
  <c r="JM158" i="1"/>
  <c r="JN158" i="1"/>
  <c r="JO158" i="1"/>
  <c r="JP158" i="1"/>
  <c r="JQ158" i="1"/>
  <c r="JR158" i="1"/>
  <c r="JS158" i="1"/>
  <c r="JT158" i="1"/>
  <c r="JU158" i="1"/>
  <c r="JV158" i="1"/>
  <c r="JW158" i="1"/>
  <c r="JX158" i="1"/>
  <c r="JY158" i="1"/>
  <c r="JZ158" i="1"/>
  <c r="KA158" i="1"/>
  <c r="KB158" i="1"/>
  <c r="KC158" i="1"/>
  <c r="KD158" i="1"/>
  <c r="KE158" i="1"/>
  <c r="KF158" i="1"/>
  <c r="KG158" i="1"/>
  <c r="KH158" i="1"/>
  <c r="KI158" i="1"/>
  <c r="KJ158" i="1"/>
  <c r="KK158" i="1"/>
  <c r="KL158" i="1"/>
  <c r="KM158" i="1"/>
  <c r="KN158" i="1"/>
  <c r="KO158" i="1"/>
  <c r="KP158" i="1"/>
  <c r="KQ158" i="1"/>
  <c r="KR158" i="1"/>
  <c r="KS158" i="1"/>
  <c r="KT158" i="1"/>
  <c r="KU158" i="1"/>
  <c r="KV158" i="1"/>
  <c r="KW158" i="1"/>
  <c r="KX158" i="1"/>
  <c r="KY158" i="1"/>
  <c r="KZ158" i="1"/>
  <c r="LA158" i="1"/>
  <c r="LB158" i="1"/>
  <c r="LC158" i="1"/>
  <c r="LD158" i="1"/>
  <c r="LE158" i="1"/>
  <c r="LF158" i="1"/>
  <c r="LG158" i="1"/>
  <c r="LH158" i="1"/>
  <c r="LI158" i="1"/>
  <c r="LJ158" i="1"/>
  <c r="LK158" i="1"/>
  <c r="LL158" i="1"/>
  <c r="LM158" i="1"/>
  <c r="LN158" i="1"/>
  <c r="LO158" i="1"/>
  <c r="LP158" i="1"/>
  <c r="LQ158" i="1"/>
  <c r="LR158" i="1"/>
  <c r="LS158" i="1"/>
  <c r="LT158" i="1"/>
  <c r="LU158" i="1"/>
  <c r="LV158" i="1"/>
  <c r="LW158" i="1"/>
  <c r="LX158" i="1"/>
  <c r="LY158" i="1"/>
  <c r="LZ158" i="1"/>
  <c r="MA158" i="1"/>
  <c r="MB158" i="1"/>
  <c r="MC158" i="1"/>
  <c r="MD158" i="1"/>
  <c r="ME158" i="1"/>
  <c r="MF158" i="1"/>
  <c r="MG158" i="1"/>
  <c r="MH158" i="1"/>
  <c r="MI158" i="1"/>
  <c r="MJ158" i="1"/>
  <c r="MK158" i="1"/>
  <c r="ML158" i="1"/>
  <c r="MM158" i="1"/>
  <c r="MN158" i="1"/>
  <c r="MO158" i="1"/>
  <c r="MP158" i="1"/>
  <c r="MQ158" i="1"/>
  <c r="MR158" i="1"/>
  <c r="MS158" i="1"/>
  <c r="MT158" i="1"/>
  <c r="MU158" i="1"/>
  <c r="MV158" i="1"/>
  <c r="MW158" i="1"/>
  <c r="MX158" i="1"/>
  <c r="MY158" i="1"/>
  <c r="MZ158" i="1"/>
  <c r="NA158" i="1"/>
  <c r="NB158" i="1"/>
  <c r="NC158" i="1"/>
  <c r="ND158" i="1"/>
  <c r="NE158" i="1"/>
  <c r="NF158" i="1"/>
  <c r="NG158" i="1"/>
  <c r="NH158" i="1"/>
  <c r="NI158" i="1"/>
  <c r="NJ158" i="1"/>
  <c r="NK158" i="1"/>
  <c r="NL158" i="1"/>
  <c r="NM158" i="1"/>
  <c r="NN158" i="1"/>
  <c r="NO158" i="1"/>
  <c r="NP158" i="1"/>
  <c r="NQ158" i="1"/>
  <c r="NR158" i="1"/>
  <c r="NS158" i="1"/>
  <c r="NT158" i="1"/>
  <c r="NU158" i="1"/>
  <c r="NV158" i="1"/>
  <c r="NW158" i="1"/>
  <c r="NX158" i="1"/>
  <c r="NY158" i="1"/>
  <c r="NZ158" i="1"/>
  <c r="OA158" i="1"/>
  <c r="OB158" i="1"/>
  <c r="OC158" i="1"/>
  <c r="OD158" i="1"/>
  <c r="OE158" i="1"/>
  <c r="OF158" i="1"/>
  <c r="OG158" i="1"/>
  <c r="OH158" i="1"/>
  <c r="OI158" i="1"/>
  <c r="OJ158" i="1"/>
  <c r="OK158" i="1"/>
  <c r="OL158" i="1"/>
  <c r="OM158" i="1"/>
  <c r="ON158" i="1"/>
  <c r="OO158" i="1"/>
  <c r="OP158" i="1"/>
  <c r="OQ158" i="1"/>
  <c r="OR158" i="1"/>
  <c r="OS158" i="1"/>
  <c r="OT158" i="1"/>
  <c r="OU158" i="1"/>
  <c r="OV158" i="1"/>
  <c r="OW158" i="1"/>
  <c r="OX158" i="1"/>
  <c r="OY158" i="1"/>
  <c r="OZ158" i="1"/>
  <c r="PA158" i="1"/>
  <c r="PB158" i="1"/>
  <c r="PC158" i="1"/>
  <c r="PD158" i="1"/>
  <c r="PE158" i="1"/>
  <c r="PF158" i="1"/>
  <c r="PG158" i="1"/>
  <c r="PH158" i="1"/>
  <c r="PI158" i="1"/>
  <c r="PJ158" i="1"/>
  <c r="PK158" i="1"/>
  <c r="PL158" i="1"/>
  <c r="PM158" i="1"/>
  <c r="PN158" i="1"/>
  <c r="PO158" i="1"/>
  <c r="PP158" i="1"/>
  <c r="PQ158" i="1"/>
  <c r="PR158" i="1"/>
  <c r="PS158" i="1"/>
  <c r="PT158" i="1"/>
  <c r="PU158" i="1"/>
  <c r="PV158" i="1"/>
  <c r="PW158" i="1"/>
  <c r="PX158" i="1"/>
  <c r="PY158" i="1"/>
  <c r="PZ158" i="1"/>
  <c r="QA158" i="1"/>
  <c r="QB158" i="1"/>
  <c r="QC158" i="1"/>
  <c r="QD158" i="1"/>
  <c r="QE158" i="1"/>
  <c r="QF158" i="1"/>
  <c r="QG158" i="1"/>
  <c r="QH158" i="1"/>
  <c r="QI158" i="1"/>
  <c r="QJ158" i="1"/>
  <c r="QK158" i="1"/>
  <c r="QL158" i="1"/>
  <c r="QM158" i="1"/>
  <c r="QN158" i="1"/>
  <c r="QO158" i="1"/>
  <c r="QP158" i="1"/>
  <c r="QQ158" i="1"/>
  <c r="QR158" i="1"/>
  <c r="QS158" i="1"/>
  <c r="QT158" i="1"/>
  <c r="QU158" i="1"/>
  <c r="QV158" i="1"/>
  <c r="QW158" i="1"/>
  <c r="QX158" i="1"/>
  <c r="QY158" i="1"/>
  <c r="QZ158" i="1"/>
  <c r="RA158" i="1"/>
  <c r="RB158" i="1"/>
  <c r="RC158" i="1"/>
  <c r="RD158" i="1"/>
  <c r="RE158" i="1"/>
  <c r="RF158" i="1"/>
  <c r="RG158" i="1"/>
  <c r="RH158" i="1"/>
  <c r="RI158" i="1"/>
  <c r="RJ158" i="1"/>
  <c r="RK158" i="1"/>
  <c r="RL158" i="1"/>
  <c r="RM158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C76" i="5" s="1"/>
  <c r="D76" i="5" s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DB159" i="1"/>
  <c r="DC159" i="1"/>
  <c r="DD159" i="1"/>
  <c r="DE159" i="1"/>
  <c r="DF159" i="1"/>
  <c r="DG159" i="1"/>
  <c r="DH159" i="1"/>
  <c r="DI159" i="1"/>
  <c r="DJ159" i="1"/>
  <c r="DK159" i="1"/>
  <c r="DL159" i="1"/>
  <c r="DM159" i="1"/>
  <c r="DN159" i="1"/>
  <c r="DO159" i="1"/>
  <c r="DP159" i="1"/>
  <c r="DQ159" i="1"/>
  <c r="DR159" i="1"/>
  <c r="DS159" i="1"/>
  <c r="DT159" i="1"/>
  <c r="DU159" i="1"/>
  <c r="DV159" i="1"/>
  <c r="DW159" i="1"/>
  <c r="DX159" i="1"/>
  <c r="DY159" i="1"/>
  <c r="DZ159" i="1"/>
  <c r="EA159" i="1"/>
  <c r="EB159" i="1"/>
  <c r="EC159" i="1"/>
  <c r="ED159" i="1"/>
  <c r="EE159" i="1"/>
  <c r="EF159" i="1"/>
  <c r="EG159" i="1"/>
  <c r="EH159" i="1"/>
  <c r="EI159" i="1"/>
  <c r="EJ159" i="1"/>
  <c r="EK159" i="1"/>
  <c r="EL159" i="1"/>
  <c r="EM159" i="1"/>
  <c r="EN159" i="1"/>
  <c r="EO159" i="1"/>
  <c r="EP159" i="1"/>
  <c r="EQ159" i="1"/>
  <c r="ER159" i="1"/>
  <c r="ES159" i="1"/>
  <c r="ET159" i="1"/>
  <c r="EU159" i="1"/>
  <c r="EV159" i="1"/>
  <c r="EW159" i="1"/>
  <c r="EX159" i="1"/>
  <c r="EY159" i="1"/>
  <c r="EZ159" i="1"/>
  <c r="FA159" i="1"/>
  <c r="FB159" i="1"/>
  <c r="FC159" i="1"/>
  <c r="FD159" i="1"/>
  <c r="FE159" i="1"/>
  <c r="FF159" i="1"/>
  <c r="FG159" i="1"/>
  <c r="FH159" i="1"/>
  <c r="FI159" i="1"/>
  <c r="FJ159" i="1"/>
  <c r="FK159" i="1"/>
  <c r="FL159" i="1"/>
  <c r="FM159" i="1"/>
  <c r="FN159" i="1"/>
  <c r="FO159" i="1"/>
  <c r="FP159" i="1"/>
  <c r="FQ159" i="1"/>
  <c r="FR159" i="1"/>
  <c r="FS159" i="1"/>
  <c r="FT159" i="1"/>
  <c r="FU159" i="1"/>
  <c r="FV159" i="1"/>
  <c r="FW159" i="1"/>
  <c r="FX159" i="1"/>
  <c r="FY159" i="1"/>
  <c r="FZ159" i="1"/>
  <c r="GA159" i="1"/>
  <c r="GB159" i="1"/>
  <c r="GC159" i="1"/>
  <c r="GD159" i="1"/>
  <c r="GE159" i="1"/>
  <c r="GF159" i="1"/>
  <c r="GG159" i="1"/>
  <c r="GH159" i="1"/>
  <c r="GI159" i="1"/>
  <c r="GJ159" i="1"/>
  <c r="GK159" i="1"/>
  <c r="GL159" i="1"/>
  <c r="GM159" i="1"/>
  <c r="GN159" i="1"/>
  <c r="GO159" i="1"/>
  <c r="GP159" i="1"/>
  <c r="GQ159" i="1"/>
  <c r="GR159" i="1"/>
  <c r="GS159" i="1"/>
  <c r="GT159" i="1"/>
  <c r="GU159" i="1"/>
  <c r="GV159" i="1"/>
  <c r="GW159" i="1"/>
  <c r="GX159" i="1"/>
  <c r="GY159" i="1"/>
  <c r="GZ159" i="1"/>
  <c r="HA159" i="1"/>
  <c r="HB159" i="1"/>
  <c r="HC159" i="1"/>
  <c r="HD159" i="1"/>
  <c r="HE159" i="1"/>
  <c r="HF159" i="1"/>
  <c r="HG159" i="1"/>
  <c r="HH159" i="1"/>
  <c r="HI159" i="1"/>
  <c r="HJ159" i="1"/>
  <c r="HK159" i="1"/>
  <c r="HL159" i="1"/>
  <c r="HM159" i="1"/>
  <c r="HN159" i="1"/>
  <c r="HO159" i="1"/>
  <c r="HP159" i="1"/>
  <c r="HQ159" i="1"/>
  <c r="HR159" i="1"/>
  <c r="HS159" i="1"/>
  <c r="HT159" i="1"/>
  <c r="HU159" i="1"/>
  <c r="HV159" i="1"/>
  <c r="HW159" i="1"/>
  <c r="HX159" i="1"/>
  <c r="HY159" i="1"/>
  <c r="HZ159" i="1"/>
  <c r="IA159" i="1"/>
  <c r="IB159" i="1"/>
  <c r="IC159" i="1"/>
  <c r="ID159" i="1"/>
  <c r="IE159" i="1"/>
  <c r="IF159" i="1"/>
  <c r="IG159" i="1"/>
  <c r="IH159" i="1"/>
  <c r="II159" i="1"/>
  <c r="IJ159" i="1"/>
  <c r="IK159" i="1"/>
  <c r="IL159" i="1"/>
  <c r="IM159" i="1"/>
  <c r="IN159" i="1"/>
  <c r="IO159" i="1"/>
  <c r="IP159" i="1"/>
  <c r="IQ159" i="1"/>
  <c r="IR159" i="1"/>
  <c r="IS159" i="1"/>
  <c r="IT159" i="1"/>
  <c r="IU159" i="1"/>
  <c r="IV159" i="1"/>
  <c r="IW159" i="1"/>
  <c r="IX159" i="1"/>
  <c r="IY159" i="1"/>
  <c r="IZ159" i="1"/>
  <c r="JA159" i="1"/>
  <c r="JB159" i="1"/>
  <c r="JC159" i="1"/>
  <c r="JD159" i="1"/>
  <c r="JE159" i="1"/>
  <c r="JF159" i="1"/>
  <c r="JG159" i="1"/>
  <c r="JH159" i="1"/>
  <c r="JI159" i="1"/>
  <c r="JJ159" i="1"/>
  <c r="JK159" i="1"/>
  <c r="JL159" i="1"/>
  <c r="JM159" i="1"/>
  <c r="JN159" i="1"/>
  <c r="JO159" i="1"/>
  <c r="JP159" i="1"/>
  <c r="JQ159" i="1"/>
  <c r="JR159" i="1"/>
  <c r="JS159" i="1"/>
  <c r="JT159" i="1"/>
  <c r="JU159" i="1"/>
  <c r="JV159" i="1"/>
  <c r="JW159" i="1"/>
  <c r="JX159" i="1"/>
  <c r="JY159" i="1"/>
  <c r="JZ159" i="1"/>
  <c r="KA159" i="1"/>
  <c r="KB159" i="1"/>
  <c r="KC159" i="1"/>
  <c r="KD159" i="1"/>
  <c r="KE159" i="1"/>
  <c r="KF159" i="1"/>
  <c r="KG159" i="1"/>
  <c r="KH159" i="1"/>
  <c r="KI159" i="1"/>
  <c r="KJ159" i="1"/>
  <c r="KK159" i="1"/>
  <c r="KL159" i="1"/>
  <c r="KM159" i="1"/>
  <c r="KN159" i="1"/>
  <c r="KO159" i="1"/>
  <c r="KP159" i="1"/>
  <c r="KQ159" i="1"/>
  <c r="KR159" i="1"/>
  <c r="KS159" i="1"/>
  <c r="KT159" i="1"/>
  <c r="KU159" i="1"/>
  <c r="KV159" i="1"/>
  <c r="KW159" i="1"/>
  <c r="KX159" i="1"/>
  <c r="KY159" i="1"/>
  <c r="KZ159" i="1"/>
  <c r="LA159" i="1"/>
  <c r="LB159" i="1"/>
  <c r="LC159" i="1"/>
  <c r="LD159" i="1"/>
  <c r="LE159" i="1"/>
  <c r="LF159" i="1"/>
  <c r="LG159" i="1"/>
  <c r="LH159" i="1"/>
  <c r="LI159" i="1"/>
  <c r="LJ159" i="1"/>
  <c r="LK159" i="1"/>
  <c r="LL159" i="1"/>
  <c r="LM159" i="1"/>
  <c r="LN159" i="1"/>
  <c r="LO159" i="1"/>
  <c r="LP159" i="1"/>
  <c r="LQ159" i="1"/>
  <c r="LR159" i="1"/>
  <c r="LS159" i="1"/>
  <c r="LT159" i="1"/>
  <c r="LU159" i="1"/>
  <c r="LV159" i="1"/>
  <c r="LW159" i="1"/>
  <c r="LX159" i="1"/>
  <c r="LY159" i="1"/>
  <c r="LZ159" i="1"/>
  <c r="MA159" i="1"/>
  <c r="MB159" i="1"/>
  <c r="MC159" i="1"/>
  <c r="MD159" i="1"/>
  <c r="ME159" i="1"/>
  <c r="MF159" i="1"/>
  <c r="MG159" i="1"/>
  <c r="MH159" i="1"/>
  <c r="MI159" i="1"/>
  <c r="MJ159" i="1"/>
  <c r="MK159" i="1"/>
  <c r="ML159" i="1"/>
  <c r="MM159" i="1"/>
  <c r="MN159" i="1"/>
  <c r="MO159" i="1"/>
  <c r="MP159" i="1"/>
  <c r="MQ159" i="1"/>
  <c r="MR159" i="1"/>
  <c r="MS159" i="1"/>
  <c r="MT159" i="1"/>
  <c r="MU159" i="1"/>
  <c r="MV159" i="1"/>
  <c r="MW159" i="1"/>
  <c r="MX159" i="1"/>
  <c r="MY159" i="1"/>
  <c r="MZ159" i="1"/>
  <c r="NA159" i="1"/>
  <c r="NB159" i="1"/>
  <c r="NC159" i="1"/>
  <c r="ND159" i="1"/>
  <c r="NE159" i="1"/>
  <c r="NF159" i="1"/>
  <c r="NG159" i="1"/>
  <c r="NH159" i="1"/>
  <c r="NI159" i="1"/>
  <c r="NJ159" i="1"/>
  <c r="NK159" i="1"/>
  <c r="NL159" i="1"/>
  <c r="NM159" i="1"/>
  <c r="NN159" i="1"/>
  <c r="NO159" i="1"/>
  <c r="NP159" i="1"/>
  <c r="NQ159" i="1"/>
  <c r="NR159" i="1"/>
  <c r="NS159" i="1"/>
  <c r="NT159" i="1"/>
  <c r="NU159" i="1"/>
  <c r="NV159" i="1"/>
  <c r="NW159" i="1"/>
  <c r="NX159" i="1"/>
  <c r="NY159" i="1"/>
  <c r="NZ159" i="1"/>
  <c r="OA159" i="1"/>
  <c r="OB159" i="1"/>
  <c r="OC159" i="1"/>
  <c r="OD159" i="1"/>
  <c r="OE159" i="1"/>
  <c r="OF159" i="1"/>
  <c r="OG159" i="1"/>
  <c r="OH159" i="1"/>
  <c r="OI159" i="1"/>
  <c r="OJ159" i="1"/>
  <c r="OK159" i="1"/>
  <c r="OL159" i="1"/>
  <c r="OM159" i="1"/>
  <c r="ON159" i="1"/>
  <c r="OO159" i="1"/>
  <c r="OP159" i="1"/>
  <c r="OQ159" i="1"/>
  <c r="OR159" i="1"/>
  <c r="OS159" i="1"/>
  <c r="OT159" i="1"/>
  <c r="OU159" i="1"/>
  <c r="OV159" i="1"/>
  <c r="OW159" i="1"/>
  <c r="OX159" i="1"/>
  <c r="OY159" i="1"/>
  <c r="OZ159" i="1"/>
  <c r="PA159" i="1"/>
  <c r="PB159" i="1"/>
  <c r="PC159" i="1"/>
  <c r="PD159" i="1"/>
  <c r="PE159" i="1"/>
  <c r="PF159" i="1"/>
  <c r="PG159" i="1"/>
  <c r="PH159" i="1"/>
  <c r="PI159" i="1"/>
  <c r="PJ159" i="1"/>
  <c r="PK159" i="1"/>
  <c r="PL159" i="1"/>
  <c r="PM159" i="1"/>
  <c r="PN159" i="1"/>
  <c r="PO159" i="1"/>
  <c r="PP159" i="1"/>
  <c r="PQ159" i="1"/>
  <c r="PR159" i="1"/>
  <c r="PS159" i="1"/>
  <c r="PT159" i="1"/>
  <c r="PU159" i="1"/>
  <c r="PV159" i="1"/>
  <c r="PW159" i="1"/>
  <c r="PX159" i="1"/>
  <c r="PY159" i="1"/>
  <c r="PZ159" i="1"/>
  <c r="QA159" i="1"/>
  <c r="QB159" i="1"/>
  <c r="QC159" i="1"/>
  <c r="QD159" i="1"/>
  <c r="QE159" i="1"/>
  <c r="QF159" i="1"/>
  <c r="QG159" i="1"/>
  <c r="QH159" i="1"/>
  <c r="QI159" i="1"/>
  <c r="QJ159" i="1"/>
  <c r="QK159" i="1"/>
  <c r="QL159" i="1"/>
  <c r="QM159" i="1"/>
  <c r="QN159" i="1"/>
  <c r="QO159" i="1"/>
  <c r="QP159" i="1"/>
  <c r="QQ159" i="1"/>
  <c r="QR159" i="1"/>
  <c r="QS159" i="1"/>
  <c r="QT159" i="1"/>
  <c r="QU159" i="1"/>
  <c r="QV159" i="1"/>
  <c r="QW159" i="1"/>
  <c r="QX159" i="1"/>
  <c r="QY159" i="1"/>
  <c r="QZ159" i="1"/>
  <c r="RA159" i="1"/>
  <c r="RB159" i="1"/>
  <c r="RC159" i="1"/>
  <c r="RD159" i="1"/>
  <c r="RE159" i="1"/>
  <c r="RF159" i="1"/>
  <c r="RG159" i="1"/>
  <c r="RH159" i="1"/>
  <c r="RI159" i="1"/>
  <c r="RJ159" i="1"/>
  <c r="RK159" i="1"/>
  <c r="RL159" i="1"/>
  <c r="RM159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C77" i="5" s="1"/>
  <c r="D77" i="5" s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DN160" i="1"/>
  <c r="DO160" i="1"/>
  <c r="DP160" i="1"/>
  <c r="DQ160" i="1"/>
  <c r="DR160" i="1"/>
  <c r="DS160" i="1"/>
  <c r="DT160" i="1"/>
  <c r="DU160" i="1"/>
  <c r="DV160" i="1"/>
  <c r="DW160" i="1"/>
  <c r="DX160" i="1"/>
  <c r="DY160" i="1"/>
  <c r="DZ160" i="1"/>
  <c r="EA160" i="1"/>
  <c r="EB160" i="1"/>
  <c r="EC160" i="1"/>
  <c r="ED160" i="1"/>
  <c r="EE160" i="1"/>
  <c r="EF160" i="1"/>
  <c r="EG160" i="1"/>
  <c r="EH160" i="1"/>
  <c r="EI160" i="1"/>
  <c r="EJ160" i="1"/>
  <c r="EK160" i="1"/>
  <c r="EL160" i="1"/>
  <c r="EM160" i="1"/>
  <c r="EN160" i="1"/>
  <c r="EO160" i="1"/>
  <c r="EP160" i="1"/>
  <c r="EQ160" i="1"/>
  <c r="ER160" i="1"/>
  <c r="ES160" i="1"/>
  <c r="ET160" i="1"/>
  <c r="EU160" i="1"/>
  <c r="EV160" i="1"/>
  <c r="EW160" i="1"/>
  <c r="EX160" i="1"/>
  <c r="EY160" i="1"/>
  <c r="EZ160" i="1"/>
  <c r="FA160" i="1"/>
  <c r="FB160" i="1"/>
  <c r="FC160" i="1"/>
  <c r="FD160" i="1"/>
  <c r="FE160" i="1"/>
  <c r="FF160" i="1"/>
  <c r="FG160" i="1"/>
  <c r="FH160" i="1"/>
  <c r="FI160" i="1"/>
  <c r="FJ160" i="1"/>
  <c r="FK160" i="1"/>
  <c r="FL160" i="1"/>
  <c r="FM160" i="1"/>
  <c r="FN160" i="1"/>
  <c r="FO160" i="1"/>
  <c r="FP160" i="1"/>
  <c r="FQ160" i="1"/>
  <c r="FR160" i="1"/>
  <c r="FS160" i="1"/>
  <c r="FT160" i="1"/>
  <c r="FU160" i="1"/>
  <c r="FV160" i="1"/>
  <c r="FW160" i="1"/>
  <c r="FX160" i="1"/>
  <c r="FY160" i="1"/>
  <c r="FZ160" i="1"/>
  <c r="GA160" i="1"/>
  <c r="GB160" i="1"/>
  <c r="GC160" i="1"/>
  <c r="GD160" i="1"/>
  <c r="GE160" i="1"/>
  <c r="GF160" i="1"/>
  <c r="GG160" i="1"/>
  <c r="GH160" i="1"/>
  <c r="GI160" i="1"/>
  <c r="GJ160" i="1"/>
  <c r="GK160" i="1"/>
  <c r="GL160" i="1"/>
  <c r="GM160" i="1"/>
  <c r="GN160" i="1"/>
  <c r="GO160" i="1"/>
  <c r="GP160" i="1"/>
  <c r="GQ160" i="1"/>
  <c r="GR160" i="1"/>
  <c r="GS160" i="1"/>
  <c r="GT160" i="1"/>
  <c r="GU160" i="1"/>
  <c r="GV160" i="1"/>
  <c r="GW160" i="1"/>
  <c r="GX160" i="1"/>
  <c r="GY160" i="1"/>
  <c r="GZ160" i="1"/>
  <c r="HA160" i="1"/>
  <c r="HB160" i="1"/>
  <c r="HC160" i="1"/>
  <c r="HD160" i="1"/>
  <c r="HE160" i="1"/>
  <c r="HF160" i="1"/>
  <c r="HG160" i="1"/>
  <c r="HH160" i="1"/>
  <c r="HI160" i="1"/>
  <c r="HJ160" i="1"/>
  <c r="HK160" i="1"/>
  <c r="HL160" i="1"/>
  <c r="HM160" i="1"/>
  <c r="HN160" i="1"/>
  <c r="HO160" i="1"/>
  <c r="HP160" i="1"/>
  <c r="HQ160" i="1"/>
  <c r="HR160" i="1"/>
  <c r="HS160" i="1"/>
  <c r="HT160" i="1"/>
  <c r="HU160" i="1"/>
  <c r="HV160" i="1"/>
  <c r="HW160" i="1"/>
  <c r="HX160" i="1"/>
  <c r="HY160" i="1"/>
  <c r="HZ160" i="1"/>
  <c r="IA160" i="1"/>
  <c r="IB160" i="1"/>
  <c r="IC160" i="1"/>
  <c r="ID160" i="1"/>
  <c r="IE160" i="1"/>
  <c r="IF160" i="1"/>
  <c r="IG160" i="1"/>
  <c r="IH160" i="1"/>
  <c r="II160" i="1"/>
  <c r="IJ160" i="1"/>
  <c r="IK160" i="1"/>
  <c r="IL160" i="1"/>
  <c r="IM160" i="1"/>
  <c r="IN160" i="1"/>
  <c r="IO160" i="1"/>
  <c r="IP160" i="1"/>
  <c r="IQ160" i="1"/>
  <c r="IR160" i="1"/>
  <c r="IS160" i="1"/>
  <c r="IT160" i="1"/>
  <c r="IU160" i="1"/>
  <c r="IV160" i="1"/>
  <c r="IW160" i="1"/>
  <c r="IX160" i="1"/>
  <c r="IY160" i="1"/>
  <c r="IZ160" i="1"/>
  <c r="JA160" i="1"/>
  <c r="JB160" i="1"/>
  <c r="JC160" i="1"/>
  <c r="JD160" i="1"/>
  <c r="JE160" i="1"/>
  <c r="JF160" i="1"/>
  <c r="JG160" i="1"/>
  <c r="JH160" i="1"/>
  <c r="JI160" i="1"/>
  <c r="JJ160" i="1"/>
  <c r="JK160" i="1"/>
  <c r="JL160" i="1"/>
  <c r="JM160" i="1"/>
  <c r="JN160" i="1"/>
  <c r="JO160" i="1"/>
  <c r="JP160" i="1"/>
  <c r="JQ160" i="1"/>
  <c r="JR160" i="1"/>
  <c r="JS160" i="1"/>
  <c r="JT160" i="1"/>
  <c r="JU160" i="1"/>
  <c r="JV160" i="1"/>
  <c r="JW160" i="1"/>
  <c r="JX160" i="1"/>
  <c r="JY160" i="1"/>
  <c r="JZ160" i="1"/>
  <c r="KA160" i="1"/>
  <c r="KB160" i="1"/>
  <c r="KC160" i="1"/>
  <c r="KD160" i="1"/>
  <c r="KE160" i="1"/>
  <c r="KF160" i="1"/>
  <c r="KG160" i="1"/>
  <c r="KH160" i="1"/>
  <c r="KI160" i="1"/>
  <c r="KJ160" i="1"/>
  <c r="KK160" i="1"/>
  <c r="KL160" i="1"/>
  <c r="KM160" i="1"/>
  <c r="KN160" i="1"/>
  <c r="KO160" i="1"/>
  <c r="KP160" i="1"/>
  <c r="KQ160" i="1"/>
  <c r="KR160" i="1"/>
  <c r="KS160" i="1"/>
  <c r="KT160" i="1"/>
  <c r="KU160" i="1"/>
  <c r="KV160" i="1"/>
  <c r="KW160" i="1"/>
  <c r="KX160" i="1"/>
  <c r="KY160" i="1"/>
  <c r="KZ160" i="1"/>
  <c r="LA160" i="1"/>
  <c r="LB160" i="1"/>
  <c r="LC160" i="1"/>
  <c r="LD160" i="1"/>
  <c r="LE160" i="1"/>
  <c r="LF160" i="1"/>
  <c r="LG160" i="1"/>
  <c r="LH160" i="1"/>
  <c r="LI160" i="1"/>
  <c r="LJ160" i="1"/>
  <c r="LK160" i="1"/>
  <c r="LL160" i="1"/>
  <c r="LM160" i="1"/>
  <c r="LN160" i="1"/>
  <c r="LO160" i="1"/>
  <c r="LP160" i="1"/>
  <c r="LQ160" i="1"/>
  <c r="LR160" i="1"/>
  <c r="LS160" i="1"/>
  <c r="LT160" i="1"/>
  <c r="LU160" i="1"/>
  <c r="LV160" i="1"/>
  <c r="LW160" i="1"/>
  <c r="LX160" i="1"/>
  <c r="LY160" i="1"/>
  <c r="LZ160" i="1"/>
  <c r="MA160" i="1"/>
  <c r="MB160" i="1"/>
  <c r="MC160" i="1"/>
  <c r="MD160" i="1"/>
  <c r="ME160" i="1"/>
  <c r="MF160" i="1"/>
  <c r="MG160" i="1"/>
  <c r="MH160" i="1"/>
  <c r="MI160" i="1"/>
  <c r="MJ160" i="1"/>
  <c r="MK160" i="1"/>
  <c r="ML160" i="1"/>
  <c r="MM160" i="1"/>
  <c r="MN160" i="1"/>
  <c r="MO160" i="1"/>
  <c r="MP160" i="1"/>
  <c r="MQ160" i="1"/>
  <c r="MR160" i="1"/>
  <c r="MS160" i="1"/>
  <c r="MT160" i="1"/>
  <c r="MU160" i="1"/>
  <c r="MV160" i="1"/>
  <c r="MW160" i="1"/>
  <c r="MX160" i="1"/>
  <c r="MY160" i="1"/>
  <c r="MZ160" i="1"/>
  <c r="NA160" i="1"/>
  <c r="NB160" i="1"/>
  <c r="NC160" i="1"/>
  <c r="ND160" i="1"/>
  <c r="NE160" i="1"/>
  <c r="NF160" i="1"/>
  <c r="NG160" i="1"/>
  <c r="NH160" i="1"/>
  <c r="NI160" i="1"/>
  <c r="NJ160" i="1"/>
  <c r="NK160" i="1"/>
  <c r="NL160" i="1"/>
  <c r="NM160" i="1"/>
  <c r="NN160" i="1"/>
  <c r="NO160" i="1"/>
  <c r="NP160" i="1"/>
  <c r="NQ160" i="1"/>
  <c r="NR160" i="1"/>
  <c r="NS160" i="1"/>
  <c r="NT160" i="1"/>
  <c r="NU160" i="1"/>
  <c r="NV160" i="1"/>
  <c r="NW160" i="1"/>
  <c r="NX160" i="1"/>
  <c r="NY160" i="1"/>
  <c r="NZ160" i="1"/>
  <c r="OA160" i="1"/>
  <c r="OB160" i="1"/>
  <c r="OC160" i="1"/>
  <c r="OD160" i="1"/>
  <c r="OE160" i="1"/>
  <c r="OF160" i="1"/>
  <c r="OG160" i="1"/>
  <c r="OH160" i="1"/>
  <c r="OI160" i="1"/>
  <c r="OJ160" i="1"/>
  <c r="OK160" i="1"/>
  <c r="OL160" i="1"/>
  <c r="OM160" i="1"/>
  <c r="ON160" i="1"/>
  <c r="OO160" i="1"/>
  <c r="OP160" i="1"/>
  <c r="OQ160" i="1"/>
  <c r="OR160" i="1"/>
  <c r="OS160" i="1"/>
  <c r="OT160" i="1"/>
  <c r="OU160" i="1"/>
  <c r="OV160" i="1"/>
  <c r="OW160" i="1"/>
  <c r="OX160" i="1"/>
  <c r="OY160" i="1"/>
  <c r="OZ160" i="1"/>
  <c r="PA160" i="1"/>
  <c r="PB160" i="1"/>
  <c r="PC160" i="1"/>
  <c r="PD160" i="1"/>
  <c r="PE160" i="1"/>
  <c r="PF160" i="1"/>
  <c r="PG160" i="1"/>
  <c r="PH160" i="1"/>
  <c r="PI160" i="1"/>
  <c r="PJ160" i="1"/>
  <c r="PK160" i="1"/>
  <c r="PL160" i="1"/>
  <c r="PM160" i="1"/>
  <c r="PN160" i="1"/>
  <c r="PO160" i="1"/>
  <c r="PP160" i="1"/>
  <c r="PQ160" i="1"/>
  <c r="PR160" i="1"/>
  <c r="PS160" i="1"/>
  <c r="PT160" i="1"/>
  <c r="PU160" i="1"/>
  <c r="PV160" i="1"/>
  <c r="PW160" i="1"/>
  <c r="PX160" i="1"/>
  <c r="PY160" i="1"/>
  <c r="PZ160" i="1"/>
  <c r="QA160" i="1"/>
  <c r="QB160" i="1"/>
  <c r="QC160" i="1"/>
  <c r="QD160" i="1"/>
  <c r="QE160" i="1"/>
  <c r="QF160" i="1"/>
  <c r="QG160" i="1"/>
  <c r="QH160" i="1"/>
  <c r="QI160" i="1"/>
  <c r="QJ160" i="1"/>
  <c r="QK160" i="1"/>
  <c r="QL160" i="1"/>
  <c r="QM160" i="1"/>
  <c r="QN160" i="1"/>
  <c r="QO160" i="1"/>
  <c r="QP160" i="1"/>
  <c r="QQ160" i="1"/>
  <c r="QR160" i="1"/>
  <c r="QS160" i="1"/>
  <c r="QT160" i="1"/>
  <c r="QU160" i="1"/>
  <c r="QV160" i="1"/>
  <c r="QW160" i="1"/>
  <c r="QX160" i="1"/>
  <c r="QY160" i="1"/>
  <c r="QZ160" i="1"/>
  <c r="RA160" i="1"/>
  <c r="RB160" i="1"/>
  <c r="RC160" i="1"/>
  <c r="RD160" i="1"/>
  <c r="RE160" i="1"/>
  <c r="RF160" i="1"/>
  <c r="RG160" i="1"/>
  <c r="RH160" i="1"/>
  <c r="RI160" i="1"/>
  <c r="RJ160" i="1"/>
  <c r="RK160" i="1"/>
  <c r="RL160" i="1"/>
  <c r="RM160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C78" i="5" s="1"/>
  <c r="D78" i="5" s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ES161" i="1"/>
  <c r="ET161" i="1"/>
  <c r="EU161" i="1"/>
  <c r="EV161" i="1"/>
  <c r="EW161" i="1"/>
  <c r="EX161" i="1"/>
  <c r="EY161" i="1"/>
  <c r="EZ161" i="1"/>
  <c r="FA161" i="1"/>
  <c r="FB161" i="1"/>
  <c r="FC161" i="1"/>
  <c r="FD161" i="1"/>
  <c r="FE161" i="1"/>
  <c r="FF161" i="1"/>
  <c r="FG161" i="1"/>
  <c r="FH161" i="1"/>
  <c r="FI161" i="1"/>
  <c r="FJ161" i="1"/>
  <c r="FK161" i="1"/>
  <c r="FL161" i="1"/>
  <c r="FM161" i="1"/>
  <c r="FN161" i="1"/>
  <c r="FO161" i="1"/>
  <c r="FP161" i="1"/>
  <c r="FQ161" i="1"/>
  <c r="FR161" i="1"/>
  <c r="FS161" i="1"/>
  <c r="FT161" i="1"/>
  <c r="FU161" i="1"/>
  <c r="FV161" i="1"/>
  <c r="FW161" i="1"/>
  <c r="FX161" i="1"/>
  <c r="FY161" i="1"/>
  <c r="FZ161" i="1"/>
  <c r="GA161" i="1"/>
  <c r="GB161" i="1"/>
  <c r="GC161" i="1"/>
  <c r="GD161" i="1"/>
  <c r="GE161" i="1"/>
  <c r="GF161" i="1"/>
  <c r="GG161" i="1"/>
  <c r="GH161" i="1"/>
  <c r="GI161" i="1"/>
  <c r="GJ161" i="1"/>
  <c r="GK161" i="1"/>
  <c r="GL161" i="1"/>
  <c r="GM161" i="1"/>
  <c r="GN161" i="1"/>
  <c r="GO161" i="1"/>
  <c r="GP161" i="1"/>
  <c r="GQ161" i="1"/>
  <c r="GR161" i="1"/>
  <c r="GS161" i="1"/>
  <c r="GT161" i="1"/>
  <c r="GU161" i="1"/>
  <c r="GV161" i="1"/>
  <c r="GW161" i="1"/>
  <c r="GX161" i="1"/>
  <c r="GY161" i="1"/>
  <c r="GZ161" i="1"/>
  <c r="HA161" i="1"/>
  <c r="HB161" i="1"/>
  <c r="HC161" i="1"/>
  <c r="HD161" i="1"/>
  <c r="HE161" i="1"/>
  <c r="HF161" i="1"/>
  <c r="HG161" i="1"/>
  <c r="HH161" i="1"/>
  <c r="HI161" i="1"/>
  <c r="HJ161" i="1"/>
  <c r="HK161" i="1"/>
  <c r="HL161" i="1"/>
  <c r="HM161" i="1"/>
  <c r="HN161" i="1"/>
  <c r="HO161" i="1"/>
  <c r="HP161" i="1"/>
  <c r="HQ161" i="1"/>
  <c r="HR161" i="1"/>
  <c r="HS161" i="1"/>
  <c r="HT161" i="1"/>
  <c r="HU161" i="1"/>
  <c r="HV161" i="1"/>
  <c r="HW161" i="1"/>
  <c r="HX161" i="1"/>
  <c r="HY161" i="1"/>
  <c r="HZ161" i="1"/>
  <c r="IA161" i="1"/>
  <c r="IB161" i="1"/>
  <c r="IC161" i="1"/>
  <c r="ID161" i="1"/>
  <c r="IE161" i="1"/>
  <c r="IF161" i="1"/>
  <c r="IG161" i="1"/>
  <c r="IH161" i="1"/>
  <c r="II161" i="1"/>
  <c r="IJ161" i="1"/>
  <c r="IK161" i="1"/>
  <c r="IL161" i="1"/>
  <c r="IM161" i="1"/>
  <c r="IN161" i="1"/>
  <c r="IO161" i="1"/>
  <c r="IP161" i="1"/>
  <c r="IQ161" i="1"/>
  <c r="IR161" i="1"/>
  <c r="IS161" i="1"/>
  <c r="IT161" i="1"/>
  <c r="IU161" i="1"/>
  <c r="IV161" i="1"/>
  <c r="IW161" i="1"/>
  <c r="IX161" i="1"/>
  <c r="IY161" i="1"/>
  <c r="IZ161" i="1"/>
  <c r="JA161" i="1"/>
  <c r="JB161" i="1"/>
  <c r="JC161" i="1"/>
  <c r="JD161" i="1"/>
  <c r="JE161" i="1"/>
  <c r="JF161" i="1"/>
  <c r="JG161" i="1"/>
  <c r="JH161" i="1"/>
  <c r="JI161" i="1"/>
  <c r="JJ161" i="1"/>
  <c r="JK161" i="1"/>
  <c r="JL161" i="1"/>
  <c r="JM161" i="1"/>
  <c r="JN161" i="1"/>
  <c r="JO161" i="1"/>
  <c r="JP161" i="1"/>
  <c r="JQ161" i="1"/>
  <c r="JR161" i="1"/>
  <c r="JS161" i="1"/>
  <c r="JT161" i="1"/>
  <c r="JU161" i="1"/>
  <c r="JV161" i="1"/>
  <c r="JW161" i="1"/>
  <c r="JX161" i="1"/>
  <c r="JY161" i="1"/>
  <c r="JZ161" i="1"/>
  <c r="KA161" i="1"/>
  <c r="KB161" i="1"/>
  <c r="KC161" i="1"/>
  <c r="KD161" i="1"/>
  <c r="KE161" i="1"/>
  <c r="KF161" i="1"/>
  <c r="KG161" i="1"/>
  <c r="KH161" i="1"/>
  <c r="KI161" i="1"/>
  <c r="KJ161" i="1"/>
  <c r="KK161" i="1"/>
  <c r="KL161" i="1"/>
  <c r="KM161" i="1"/>
  <c r="KN161" i="1"/>
  <c r="KO161" i="1"/>
  <c r="KP161" i="1"/>
  <c r="KQ161" i="1"/>
  <c r="KR161" i="1"/>
  <c r="KS161" i="1"/>
  <c r="KT161" i="1"/>
  <c r="KU161" i="1"/>
  <c r="KV161" i="1"/>
  <c r="KW161" i="1"/>
  <c r="KX161" i="1"/>
  <c r="KY161" i="1"/>
  <c r="KZ161" i="1"/>
  <c r="LA161" i="1"/>
  <c r="LB161" i="1"/>
  <c r="LC161" i="1"/>
  <c r="LD161" i="1"/>
  <c r="LE161" i="1"/>
  <c r="LF161" i="1"/>
  <c r="LG161" i="1"/>
  <c r="LH161" i="1"/>
  <c r="LI161" i="1"/>
  <c r="LJ161" i="1"/>
  <c r="LK161" i="1"/>
  <c r="LL161" i="1"/>
  <c r="LM161" i="1"/>
  <c r="LN161" i="1"/>
  <c r="LO161" i="1"/>
  <c r="LP161" i="1"/>
  <c r="LQ161" i="1"/>
  <c r="LR161" i="1"/>
  <c r="LS161" i="1"/>
  <c r="LT161" i="1"/>
  <c r="LU161" i="1"/>
  <c r="LV161" i="1"/>
  <c r="LW161" i="1"/>
  <c r="LX161" i="1"/>
  <c r="LY161" i="1"/>
  <c r="LZ161" i="1"/>
  <c r="MA161" i="1"/>
  <c r="MB161" i="1"/>
  <c r="MC161" i="1"/>
  <c r="MD161" i="1"/>
  <c r="ME161" i="1"/>
  <c r="MF161" i="1"/>
  <c r="MG161" i="1"/>
  <c r="MH161" i="1"/>
  <c r="MI161" i="1"/>
  <c r="MJ161" i="1"/>
  <c r="MK161" i="1"/>
  <c r="ML161" i="1"/>
  <c r="MM161" i="1"/>
  <c r="MN161" i="1"/>
  <c r="MO161" i="1"/>
  <c r="MP161" i="1"/>
  <c r="MQ161" i="1"/>
  <c r="MR161" i="1"/>
  <c r="MS161" i="1"/>
  <c r="MT161" i="1"/>
  <c r="MU161" i="1"/>
  <c r="MV161" i="1"/>
  <c r="MW161" i="1"/>
  <c r="MX161" i="1"/>
  <c r="MY161" i="1"/>
  <c r="MZ161" i="1"/>
  <c r="NA161" i="1"/>
  <c r="NB161" i="1"/>
  <c r="NC161" i="1"/>
  <c r="ND161" i="1"/>
  <c r="NE161" i="1"/>
  <c r="NF161" i="1"/>
  <c r="NG161" i="1"/>
  <c r="NH161" i="1"/>
  <c r="NI161" i="1"/>
  <c r="NJ161" i="1"/>
  <c r="NK161" i="1"/>
  <c r="NL161" i="1"/>
  <c r="NM161" i="1"/>
  <c r="NN161" i="1"/>
  <c r="NO161" i="1"/>
  <c r="NP161" i="1"/>
  <c r="NQ161" i="1"/>
  <c r="NR161" i="1"/>
  <c r="NS161" i="1"/>
  <c r="NT161" i="1"/>
  <c r="NU161" i="1"/>
  <c r="NV161" i="1"/>
  <c r="NW161" i="1"/>
  <c r="NX161" i="1"/>
  <c r="NY161" i="1"/>
  <c r="NZ161" i="1"/>
  <c r="OA161" i="1"/>
  <c r="OB161" i="1"/>
  <c r="OC161" i="1"/>
  <c r="OD161" i="1"/>
  <c r="OE161" i="1"/>
  <c r="OF161" i="1"/>
  <c r="OG161" i="1"/>
  <c r="OH161" i="1"/>
  <c r="OI161" i="1"/>
  <c r="OJ161" i="1"/>
  <c r="OK161" i="1"/>
  <c r="OL161" i="1"/>
  <c r="OM161" i="1"/>
  <c r="ON161" i="1"/>
  <c r="OO161" i="1"/>
  <c r="OP161" i="1"/>
  <c r="OQ161" i="1"/>
  <c r="OR161" i="1"/>
  <c r="OS161" i="1"/>
  <c r="OT161" i="1"/>
  <c r="OU161" i="1"/>
  <c r="OV161" i="1"/>
  <c r="OW161" i="1"/>
  <c r="OX161" i="1"/>
  <c r="OY161" i="1"/>
  <c r="OZ161" i="1"/>
  <c r="PA161" i="1"/>
  <c r="PB161" i="1"/>
  <c r="PC161" i="1"/>
  <c r="PD161" i="1"/>
  <c r="PE161" i="1"/>
  <c r="PF161" i="1"/>
  <c r="PG161" i="1"/>
  <c r="PH161" i="1"/>
  <c r="PI161" i="1"/>
  <c r="PJ161" i="1"/>
  <c r="PK161" i="1"/>
  <c r="PL161" i="1"/>
  <c r="PM161" i="1"/>
  <c r="PN161" i="1"/>
  <c r="PO161" i="1"/>
  <c r="PP161" i="1"/>
  <c r="PQ161" i="1"/>
  <c r="PR161" i="1"/>
  <c r="PS161" i="1"/>
  <c r="PT161" i="1"/>
  <c r="PU161" i="1"/>
  <c r="PV161" i="1"/>
  <c r="PW161" i="1"/>
  <c r="PX161" i="1"/>
  <c r="PY161" i="1"/>
  <c r="PZ161" i="1"/>
  <c r="QA161" i="1"/>
  <c r="QB161" i="1"/>
  <c r="QC161" i="1"/>
  <c r="QD161" i="1"/>
  <c r="QE161" i="1"/>
  <c r="QF161" i="1"/>
  <c r="QG161" i="1"/>
  <c r="QH161" i="1"/>
  <c r="QI161" i="1"/>
  <c r="QJ161" i="1"/>
  <c r="QK161" i="1"/>
  <c r="QL161" i="1"/>
  <c r="QM161" i="1"/>
  <c r="QN161" i="1"/>
  <c r="QO161" i="1"/>
  <c r="QP161" i="1"/>
  <c r="QQ161" i="1"/>
  <c r="QR161" i="1"/>
  <c r="QS161" i="1"/>
  <c r="QT161" i="1"/>
  <c r="QU161" i="1"/>
  <c r="QV161" i="1"/>
  <c r="QW161" i="1"/>
  <c r="QX161" i="1"/>
  <c r="QY161" i="1"/>
  <c r="QZ161" i="1"/>
  <c r="RA161" i="1"/>
  <c r="RB161" i="1"/>
  <c r="RC161" i="1"/>
  <c r="RD161" i="1"/>
  <c r="RE161" i="1"/>
  <c r="RF161" i="1"/>
  <c r="RG161" i="1"/>
  <c r="RH161" i="1"/>
  <c r="RI161" i="1"/>
  <c r="RJ161" i="1"/>
  <c r="RK161" i="1"/>
  <c r="RL161" i="1"/>
  <c r="RM161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C79" i="5" s="1"/>
  <c r="D79" i="5" s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DV162" i="1"/>
  <c r="DW162" i="1"/>
  <c r="DX162" i="1"/>
  <c r="DY162" i="1"/>
  <c r="DZ162" i="1"/>
  <c r="EA162" i="1"/>
  <c r="EB162" i="1"/>
  <c r="EC162" i="1"/>
  <c r="ED162" i="1"/>
  <c r="EE162" i="1"/>
  <c r="EF162" i="1"/>
  <c r="EG162" i="1"/>
  <c r="EH162" i="1"/>
  <c r="EI162" i="1"/>
  <c r="EJ162" i="1"/>
  <c r="EK162" i="1"/>
  <c r="EL162" i="1"/>
  <c r="EM162" i="1"/>
  <c r="EN162" i="1"/>
  <c r="EO162" i="1"/>
  <c r="EP162" i="1"/>
  <c r="EQ162" i="1"/>
  <c r="ER162" i="1"/>
  <c r="ES162" i="1"/>
  <c r="ET162" i="1"/>
  <c r="EU162" i="1"/>
  <c r="EV162" i="1"/>
  <c r="EW162" i="1"/>
  <c r="EX162" i="1"/>
  <c r="EY162" i="1"/>
  <c r="EZ162" i="1"/>
  <c r="FA162" i="1"/>
  <c r="FB162" i="1"/>
  <c r="FC162" i="1"/>
  <c r="FD162" i="1"/>
  <c r="FE162" i="1"/>
  <c r="FF162" i="1"/>
  <c r="FG162" i="1"/>
  <c r="FH162" i="1"/>
  <c r="FI162" i="1"/>
  <c r="FJ162" i="1"/>
  <c r="FK162" i="1"/>
  <c r="FL162" i="1"/>
  <c r="FM162" i="1"/>
  <c r="FN162" i="1"/>
  <c r="FO162" i="1"/>
  <c r="FP162" i="1"/>
  <c r="FQ162" i="1"/>
  <c r="FR162" i="1"/>
  <c r="FS162" i="1"/>
  <c r="FT162" i="1"/>
  <c r="FU162" i="1"/>
  <c r="FV162" i="1"/>
  <c r="FW162" i="1"/>
  <c r="FX162" i="1"/>
  <c r="FY162" i="1"/>
  <c r="FZ162" i="1"/>
  <c r="GA162" i="1"/>
  <c r="GB162" i="1"/>
  <c r="GC162" i="1"/>
  <c r="GD162" i="1"/>
  <c r="GE162" i="1"/>
  <c r="GF162" i="1"/>
  <c r="GG162" i="1"/>
  <c r="GH162" i="1"/>
  <c r="GI162" i="1"/>
  <c r="GJ162" i="1"/>
  <c r="GK162" i="1"/>
  <c r="GL162" i="1"/>
  <c r="GM162" i="1"/>
  <c r="GN162" i="1"/>
  <c r="GO162" i="1"/>
  <c r="GP162" i="1"/>
  <c r="GQ162" i="1"/>
  <c r="GR162" i="1"/>
  <c r="GS162" i="1"/>
  <c r="GT162" i="1"/>
  <c r="GU162" i="1"/>
  <c r="GV162" i="1"/>
  <c r="GW162" i="1"/>
  <c r="GX162" i="1"/>
  <c r="GY162" i="1"/>
  <c r="GZ162" i="1"/>
  <c r="HA162" i="1"/>
  <c r="HB162" i="1"/>
  <c r="HC162" i="1"/>
  <c r="HD162" i="1"/>
  <c r="HE162" i="1"/>
  <c r="HF162" i="1"/>
  <c r="HG162" i="1"/>
  <c r="HH162" i="1"/>
  <c r="HI162" i="1"/>
  <c r="HJ162" i="1"/>
  <c r="HK162" i="1"/>
  <c r="HL162" i="1"/>
  <c r="HM162" i="1"/>
  <c r="HN162" i="1"/>
  <c r="HO162" i="1"/>
  <c r="HP162" i="1"/>
  <c r="HQ162" i="1"/>
  <c r="HR162" i="1"/>
  <c r="HS162" i="1"/>
  <c r="HT162" i="1"/>
  <c r="HU162" i="1"/>
  <c r="HV162" i="1"/>
  <c r="HW162" i="1"/>
  <c r="HX162" i="1"/>
  <c r="HY162" i="1"/>
  <c r="HZ162" i="1"/>
  <c r="IA162" i="1"/>
  <c r="IB162" i="1"/>
  <c r="IC162" i="1"/>
  <c r="ID162" i="1"/>
  <c r="IE162" i="1"/>
  <c r="IF162" i="1"/>
  <c r="IG162" i="1"/>
  <c r="IH162" i="1"/>
  <c r="II162" i="1"/>
  <c r="IJ162" i="1"/>
  <c r="IK162" i="1"/>
  <c r="IL162" i="1"/>
  <c r="IM162" i="1"/>
  <c r="IN162" i="1"/>
  <c r="IO162" i="1"/>
  <c r="IP162" i="1"/>
  <c r="IQ162" i="1"/>
  <c r="IR162" i="1"/>
  <c r="IS162" i="1"/>
  <c r="IT162" i="1"/>
  <c r="IU162" i="1"/>
  <c r="IV162" i="1"/>
  <c r="IW162" i="1"/>
  <c r="IX162" i="1"/>
  <c r="IY162" i="1"/>
  <c r="IZ162" i="1"/>
  <c r="JA162" i="1"/>
  <c r="JB162" i="1"/>
  <c r="JC162" i="1"/>
  <c r="JD162" i="1"/>
  <c r="JE162" i="1"/>
  <c r="JF162" i="1"/>
  <c r="JG162" i="1"/>
  <c r="JH162" i="1"/>
  <c r="JI162" i="1"/>
  <c r="JJ162" i="1"/>
  <c r="JK162" i="1"/>
  <c r="JL162" i="1"/>
  <c r="JM162" i="1"/>
  <c r="JN162" i="1"/>
  <c r="JO162" i="1"/>
  <c r="JP162" i="1"/>
  <c r="JQ162" i="1"/>
  <c r="JR162" i="1"/>
  <c r="JS162" i="1"/>
  <c r="JT162" i="1"/>
  <c r="JU162" i="1"/>
  <c r="JV162" i="1"/>
  <c r="JW162" i="1"/>
  <c r="JX162" i="1"/>
  <c r="JY162" i="1"/>
  <c r="JZ162" i="1"/>
  <c r="KA162" i="1"/>
  <c r="KB162" i="1"/>
  <c r="KC162" i="1"/>
  <c r="KD162" i="1"/>
  <c r="KE162" i="1"/>
  <c r="KF162" i="1"/>
  <c r="KG162" i="1"/>
  <c r="KH162" i="1"/>
  <c r="KI162" i="1"/>
  <c r="KJ162" i="1"/>
  <c r="KK162" i="1"/>
  <c r="KL162" i="1"/>
  <c r="KM162" i="1"/>
  <c r="KN162" i="1"/>
  <c r="KO162" i="1"/>
  <c r="KP162" i="1"/>
  <c r="KQ162" i="1"/>
  <c r="KR162" i="1"/>
  <c r="KS162" i="1"/>
  <c r="KT162" i="1"/>
  <c r="KU162" i="1"/>
  <c r="KV162" i="1"/>
  <c r="KW162" i="1"/>
  <c r="KX162" i="1"/>
  <c r="KY162" i="1"/>
  <c r="KZ162" i="1"/>
  <c r="LA162" i="1"/>
  <c r="LB162" i="1"/>
  <c r="LC162" i="1"/>
  <c r="LD162" i="1"/>
  <c r="LE162" i="1"/>
  <c r="LF162" i="1"/>
  <c r="LG162" i="1"/>
  <c r="LH162" i="1"/>
  <c r="LI162" i="1"/>
  <c r="LJ162" i="1"/>
  <c r="LK162" i="1"/>
  <c r="LL162" i="1"/>
  <c r="LM162" i="1"/>
  <c r="LN162" i="1"/>
  <c r="LO162" i="1"/>
  <c r="LP162" i="1"/>
  <c r="LQ162" i="1"/>
  <c r="LR162" i="1"/>
  <c r="LS162" i="1"/>
  <c r="LT162" i="1"/>
  <c r="LU162" i="1"/>
  <c r="LV162" i="1"/>
  <c r="LW162" i="1"/>
  <c r="LX162" i="1"/>
  <c r="LY162" i="1"/>
  <c r="LZ162" i="1"/>
  <c r="MA162" i="1"/>
  <c r="MB162" i="1"/>
  <c r="MC162" i="1"/>
  <c r="MD162" i="1"/>
  <c r="ME162" i="1"/>
  <c r="MF162" i="1"/>
  <c r="MG162" i="1"/>
  <c r="MH162" i="1"/>
  <c r="MI162" i="1"/>
  <c r="MJ162" i="1"/>
  <c r="MK162" i="1"/>
  <c r="ML162" i="1"/>
  <c r="MM162" i="1"/>
  <c r="MN162" i="1"/>
  <c r="MO162" i="1"/>
  <c r="MP162" i="1"/>
  <c r="MQ162" i="1"/>
  <c r="MR162" i="1"/>
  <c r="MS162" i="1"/>
  <c r="MT162" i="1"/>
  <c r="MU162" i="1"/>
  <c r="MV162" i="1"/>
  <c r="MW162" i="1"/>
  <c r="MX162" i="1"/>
  <c r="MY162" i="1"/>
  <c r="MZ162" i="1"/>
  <c r="NA162" i="1"/>
  <c r="NB162" i="1"/>
  <c r="NC162" i="1"/>
  <c r="ND162" i="1"/>
  <c r="NE162" i="1"/>
  <c r="NF162" i="1"/>
  <c r="NG162" i="1"/>
  <c r="NH162" i="1"/>
  <c r="NI162" i="1"/>
  <c r="NJ162" i="1"/>
  <c r="NK162" i="1"/>
  <c r="NL162" i="1"/>
  <c r="NM162" i="1"/>
  <c r="NN162" i="1"/>
  <c r="NO162" i="1"/>
  <c r="NP162" i="1"/>
  <c r="NQ162" i="1"/>
  <c r="NR162" i="1"/>
  <c r="NS162" i="1"/>
  <c r="NT162" i="1"/>
  <c r="NU162" i="1"/>
  <c r="NV162" i="1"/>
  <c r="NW162" i="1"/>
  <c r="NX162" i="1"/>
  <c r="NY162" i="1"/>
  <c r="NZ162" i="1"/>
  <c r="OA162" i="1"/>
  <c r="OB162" i="1"/>
  <c r="OC162" i="1"/>
  <c r="OD162" i="1"/>
  <c r="OE162" i="1"/>
  <c r="OF162" i="1"/>
  <c r="OG162" i="1"/>
  <c r="OH162" i="1"/>
  <c r="OI162" i="1"/>
  <c r="OJ162" i="1"/>
  <c r="OK162" i="1"/>
  <c r="OL162" i="1"/>
  <c r="OM162" i="1"/>
  <c r="ON162" i="1"/>
  <c r="OO162" i="1"/>
  <c r="OP162" i="1"/>
  <c r="OQ162" i="1"/>
  <c r="OR162" i="1"/>
  <c r="OS162" i="1"/>
  <c r="OT162" i="1"/>
  <c r="OU162" i="1"/>
  <c r="OV162" i="1"/>
  <c r="OW162" i="1"/>
  <c r="OX162" i="1"/>
  <c r="OY162" i="1"/>
  <c r="OZ162" i="1"/>
  <c r="PA162" i="1"/>
  <c r="PB162" i="1"/>
  <c r="PC162" i="1"/>
  <c r="PD162" i="1"/>
  <c r="PE162" i="1"/>
  <c r="PF162" i="1"/>
  <c r="PG162" i="1"/>
  <c r="PH162" i="1"/>
  <c r="PI162" i="1"/>
  <c r="PJ162" i="1"/>
  <c r="PK162" i="1"/>
  <c r="PL162" i="1"/>
  <c r="PM162" i="1"/>
  <c r="PN162" i="1"/>
  <c r="PO162" i="1"/>
  <c r="PP162" i="1"/>
  <c r="PQ162" i="1"/>
  <c r="PR162" i="1"/>
  <c r="PS162" i="1"/>
  <c r="PT162" i="1"/>
  <c r="PU162" i="1"/>
  <c r="PV162" i="1"/>
  <c r="PW162" i="1"/>
  <c r="PX162" i="1"/>
  <c r="PY162" i="1"/>
  <c r="PZ162" i="1"/>
  <c r="QA162" i="1"/>
  <c r="QB162" i="1"/>
  <c r="QC162" i="1"/>
  <c r="QD162" i="1"/>
  <c r="QE162" i="1"/>
  <c r="QF162" i="1"/>
  <c r="QG162" i="1"/>
  <c r="QH162" i="1"/>
  <c r="QI162" i="1"/>
  <c r="QJ162" i="1"/>
  <c r="QK162" i="1"/>
  <c r="QL162" i="1"/>
  <c r="QM162" i="1"/>
  <c r="QN162" i="1"/>
  <c r="QO162" i="1"/>
  <c r="QP162" i="1"/>
  <c r="QQ162" i="1"/>
  <c r="QR162" i="1"/>
  <c r="QS162" i="1"/>
  <c r="QT162" i="1"/>
  <c r="QU162" i="1"/>
  <c r="QV162" i="1"/>
  <c r="QW162" i="1"/>
  <c r="QX162" i="1"/>
  <c r="QY162" i="1"/>
  <c r="QZ162" i="1"/>
  <c r="RA162" i="1"/>
  <c r="RB162" i="1"/>
  <c r="RC162" i="1"/>
  <c r="RD162" i="1"/>
  <c r="RE162" i="1"/>
  <c r="RF162" i="1"/>
  <c r="RG162" i="1"/>
  <c r="RH162" i="1"/>
  <c r="RI162" i="1"/>
  <c r="RJ162" i="1"/>
  <c r="RK162" i="1"/>
  <c r="RL162" i="1"/>
  <c r="RM162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C80" i="5" s="1"/>
  <c r="D80" i="5" s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DE163" i="1"/>
  <c r="DF163" i="1"/>
  <c r="DG163" i="1"/>
  <c r="DH163" i="1"/>
  <c r="DI163" i="1"/>
  <c r="DJ163" i="1"/>
  <c r="DK163" i="1"/>
  <c r="DL163" i="1"/>
  <c r="DM163" i="1"/>
  <c r="DN163" i="1"/>
  <c r="DO163" i="1"/>
  <c r="DP163" i="1"/>
  <c r="DQ163" i="1"/>
  <c r="DR163" i="1"/>
  <c r="DS163" i="1"/>
  <c r="DT163" i="1"/>
  <c r="DU163" i="1"/>
  <c r="DV163" i="1"/>
  <c r="DW163" i="1"/>
  <c r="DX163" i="1"/>
  <c r="DY163" i="1"/>
  <c r="DZ163" i="1"/>
  <c r="EA163" i="1"/>
  <c r="EB163" i="1"/>
  <c r="EC163" i="1"/>
  <c r="ED163" i="1"/>
  <c r="EE163" i="1"/>
  <c r="EF163" i="1"/>
  <c r="EG163" i="1"/>
  <c r="EH163" i="1"/>
  <c r="EI163" i="1"/>
  <c r="EJ163" i="1"/>
  <c r="EK163" i="1"/>
  <c r="EL163" i="1"/>
  <c r="EM163" i="1"/>
  <c r="EN163" i="1"/>
  <c r="EO163" i="1"/>
  <c r="EP163" i="1"/>
  <c r="EQ163" i="1"/>
  <c r="ER163" i="1"/>
  <c r="ES163" i="1"/>
  <c r="ET163" i="1"/>
  <c r="EU163" i="1"/>
  <c r="EV163" i="1"/>
  <c r="EW163" i="1"/>
  <c r="EX163" i="1"/>
  <c r="EY163" i="1"/>
  <c r="EZ163" i="1"/>
  <c r="FA163" i="1"/>
  <c r="FB163" i="1"/>
  <c r="FC163" i="1"/>
  <c r="FD163" i="1"/>
  <c r="FE163" i="1"/>
  <c r="FF163" i="1"/>
  <c r="FG163" i="1"/>
  <c r="FH163" i="1"/>
  <c r="FI163" i="1"/>
  <c r="FJ163" i="1"/>
  <c r="FK163" i="1"/>
  <c r="FL163" i="1"/>
  <c r="FM163" i="1"/>
  <c r="FN163" i="1"/>
  <c r="FO163" i="1"/>
  <c r="FP163" i="1"/>
  <c r="FQ163" i="1"/>
  <c r="FR163" i="1"/>
  <c r="FS163" i="1"/>
  <c r="FT163" i="1"/>
  <c r="FU163" i="1"/>
  <c r="FV163" i="1"/>
  <c r="FW163" i="1"/>
  <c r="FX163" i="1"/>
  <c r="FY163" i="1"/>
  <c r="FZ163" i="1"/>
  <c r="GA163" i="1"/>
  <c r="GB163" i="1"/>
  <c r="GC163" i="1"/>
  <c r="GD163" i="1"/>
  <c r="GE163" i="1"/>
  <c r="GF163" i="1"/>
  <c r="GG163" i="1"/>
  <c r="GH163" i="1"/>
  <c r="GI163" i="1"/>
  <c r="GJ163" i="1"/>
  <c r="GK163" i="1"/>
  <c r="GL163" i="1"/>
  <c r="GM163" i="1"/>
  <c r="GN163" i="1"/>
  <c r="GO163" i="1"/>
  <c r="GP163" i="1"/>
  <c r="GQ163" i="1"/>
  <c r="GR163" i="1"/>
  <c r="GS163" i="1"/>
  <c r="GT163" i="1"/>
  <c r="GU163" i="1"/>
  <c r="GV163" i="1"/>
  <c r="GW163" i="1"/>
  <c r="GX163" i="1"/>
  <c r="GY163" i="1"/>
  <c r="GZ163" i="1"/>
  <c r="HA163" i="1"/>
  <c r="HB163" i="1"/>
  <c r="HC163" i="1"/>
  <c r="HD163" i="1"/>
  <c r="HE163" i="1"/>
  <c r="HF163" i="1"/>
  <c r="HG163" i="1"/>
  <c r="HH163" i="1"/>
  <c r="HI163" i="1"/>
  <c r="HJ163" i="1"/>
  <c r="HK163" i="1"/>
  <c r="HL163" i="1"/>
  <c r="HM163" i="1"/>
  <c r="HN163" i="1"/>
  <c r="HO163" i="1"/>
  <c r="HP163" i="1"/>
  <c r="HQ163" i="1"/>
  <c r="HR163" i="1"/>
  <c r="HS163" i="1"/>
  <c r="HT163" i="1"/>
  <c r="HU163" i="1"/>
  <c r="HV163" i="1"/>
  <c r="HW163" i="1"/>
  <c r="HX163" i="1"/>
  <c r="HY163" i="1"/>
  <c r="HZ163" i="1"/>
  <c r="IA163" i="1"/>
  <c r="IB163" i="1"/>
  <c r="IC163" i="1"/>
  <c r="ID163" i="1"/>
  <c r="IE163" i="1"/>
  <c r="IF163" i="1"/>
  <c r="IG163" i="1"/>
  <c r="IH163" i="1"/>
  <c r="II163" i="1"/>
  <c r="IJ163" i="1"/>
  <c r="IK163" i="1"/>
  <c r="IL163" i="1"/>
  <c r="IM163" i="1"/>
  <c r="IN163" i="1"/>
  <c r="IO163" i="1"/>
  <c r="IP163" i="1"/>
  <c r="IQ163" i="1"/>
  <c r="IR163" i="1"/>
  <c r="IS163" i="1"/>
  <c r="IT163" i="1"/>
  <c r="IU163" i="1"/>
  <c r="IV163" i="1"/>
  <c r="IW163" i="1"/>
  <c r="IX163" i="1"/>
  <c r="IY163" i="1"/>
  <c r="IZ163" i="1"/>
  <c r="JA163" i="1"/>
  <c r="JB163" i="1"/>
  <c r="JC163" i="1"/>
  <c r="JD163" i="1"/>
  <c r="JE163" i="1"/>
  <c r="JF163" i="1"/>
  <c r="JG163" i="1"/>
  <c r="JH163" i="1"/>
  <c r="JI163" i="1"/>
  <c r="JJ163" i="1"/>
  <c r="JK163" i="1"/>
  <c r="JL163" i="1"/>
  <c r="JM163" i="1"/>
  <c r="JN163" i="1"/>
  <c r="JO163" i="1"/>
  <c r="JP163" i="1"/>
  <c r="JQ163" i="1"/>
  <c r="JR163" i="1"/>
  <c r="JS163" i="1"/>
  <c r="JT163" i="1"/>
  <c r="JU163" i="1"/>
  <c r="JV163" i="1"/>
  <c r="JW163" i="1"/>
  <c r="JX163" i="1"/>
  <c r="JY163" i="1"/>
  <c r="JZ163" i="1"/>
  <c r="KA163" i="1"/>
  <c r="KB163" i="1"/>
  <c r="KC163" i="1"/>
  <c r="KD163" i="1"/>
  <c r="KE163" i="1"/>
  <c r="KF163" i="1"/>
  <c r="KG163" i="1"/>
  <c r="KH163" i="1"/>
  <c r="KI163" i="1"/>
  <c r="KJ163" i="1"/>
  <c r="KK163" i="1"/>
  <c r="KL163" i="1"/>
  <c r="KM163" i="1"/>
  <c r="KN163" i="1"/>
  <c r="KO163" i="1"/>
  <c r="KP163" i="1"/>
  <c r="KQ163" i="1"/>
  <c r="KR163" i="1"/>
  <c r="KS163" i="1"/>
  <c r="KT163" i="1"/>
  <c r="KU163" i="1"/>
  <c r="KV163" i="1"/>
  <c r="KW163" i="1"/>
  <c r="KX163" i="1"/>
  <c r="KY163" i="1"/>
  <c r="KZ163" i="1"/>
  <c r="LA163" i="1"/>
  <c r="LB163" i="1"/>
  <c r="LC163" i="1"/>
  <c r="LD163" i="1"/>
  <c r="LE163" i="1"/>
  <c r="LF163" i="1"/>
  <c r="LG163" i="1"/>
  <c r="LH163" i="1"/>
  <c r="LI163" i="1"/>
  <c r="LJ163" i="1"/>
  <c r="LK163" i="1"/>
  <c r="LL163" i="1"/>
  <c r="LM163" i="1"/>
  <c r="LN163" i="1"/>
  <c r="LO163" i="1"/>
  <c r="LP163" i="1"/>
  <c r="LQ163" i="1"/>
  <c r="LR163" i="1"/>
  <c r="LS163" i="1"/>
  <c r="LT163" i="1"/>
  <c r="LU163" i="1"/>
  <c r="LV163" i="1"/>
  <c r="LW163" i="1"/>
  <c r="LX163" i="1"/>
  <c r="LY163" i="1"/>
  <c r="LZ163" i="1"/>
  <c r="MA163" i="1"/>
  <c r="MB163" i="1"/>
  <c r="MC163" i="1"/>
  <c r="MD163" i="1"/>
  <c r="ME163" i="1"/>
  <c r="MF163" i="1"/>
  <c r="MG163" i="1"/>
  <c r="MH163" i="1"/>
  <c r="MI163" i="1"/>
  <c r="MJ163" i="1"/>
  <c r="MK163" i="1"/>
  <c r="ML163" i="1"/>
  <c r="MM163" i="1"/>
  <c r="MN163" i="1"/>
  <c r="MO163" i="1"/>
  <c r="MP163" i="1"/>
  <c r="MQ163" i="1"/>
  <c r="MR163" i="1"/>
  <c r="MS163" i="1"/>
  <c r="MT163" i="1"/>
  <c r="MU163" i="1"/>
  <c r="MV163" i="1"/>
  <c r="MW163" i="1"/>
  <c r="MX163" i="1"/>
  <c r="MY163" i="1"/>
  <c r="MZ163" i="1"/>
  <c r="NA163" i="1"/>
  <c r="NB163" i="1"/>
  <c r="NC163" i="1"/>
  <c r="ND163" i="1"/>
  <c r="NE163" i="1"/>
  <c r="NF163" i="1"/>
  <c r="NG163" i="1"/>
  <c r="NH163" i="1"/>
  <c r="NI163" i="1"/>
  <c r="NJ163" i="1"/>
  <c r="NK163" i="1"/>
  <c r="NL163" i="1"/>
  <c r="NM163" i="1"/>
  <c r="NN163" i="1"/>
  <c r="NO163" i="1"/>
  <c r="NP163" i="1"/>
  <c r="NQ163" i="1"/>
  <c r="NR163" i="1"/>
  <c r="NS163" i="1"/>
  <c r="NT163" i="1"/>
  <c r="NU163" i="1"/>
  <c r="NV163" i="1"/>
  <c r="NW163" i="1"/>
  <c r="NX163" i="1"/>
  <c r="NY163" i="1"/>
  <c r="NZ163" i="1"/>
  <c r="OA163" i="1"/>
  <c r="OB163" i="1"/>
  <c r="OC163" i="1"/>
  <c r="OD163" i="1"/>
  <c r="OE163" i="1"/>
  <c r="OF163" i="1"/>
  <c r="OG163" i="1"/>
  <c r="OH163" i="1"/>
  <c r="OI163" i="1"/>
  <c r="OJ163" i="1"/>
  <c r="OK163" i="1"/>
  <c r="OL163" i="1"/>
  <c r="OM163" i="1"/>
  <c r="ON163" i="1"/>
  <c r="OO163" i="1"/>
  <c r="OP163" i="1"/>
  <c r="OQ163" i="1"/>
  <c r="OR163" i="1"/>
  <c r="OS163" i="1"/>
  <c r="OT163" i="1"/>
  <c r="OU163" i="1"/>
  <c r="OV163" i="1"/>
  <c r="OW163" i="1"/>
  <c r="OX163" i="1"/>
  <c r="OY163" i="1"/>
  <c r="OZ163" i="1"/>
  <c r="PA163" i="1"/>
  <c r="PB163" i="1"/>
  <c r="PC163" i="1"/>
  <c r="PD163" i="1"/>
  <c r="PE163" i="1"/>
  <c r="PF163" i="1"/>
  <c r="PG163" i="1"/>
  <c r="PH163" i="1"/>
  <c r="PI163" i="1"/>
  <c r="PJ163" i="1"/>
  <c r="PK163" i="1"/>
  <c r="PL163" i="1"/>
  <c r="PM163" i="1"/>
  <c r="PN163" i="1"/>
  <c r="PO163" i="1"/>
  <c r="PP163" i="1"/>
  <c r="PQ163" i="1"/>
  <c r="PR163" i="1"/>
  <c r="PS163" i="1"/>
  <c r="PT163" i="1"/>
  <c r="PU163" i="1"/>
  <c r="PV163" i="1"/>
  <c r="PW163" i="1"/>
  <c r="PX163" i="1"/>
  <c r="PY163" i="1"/>
  <c r="PZ163" i="1"/>
  <c r="QA163" i="1"/>
  <c r="QB163" i="1"/>
  <c r="QC163" i="1"/>
  <c r="QD163" i="1"/>
  <c r="QE163" i="1"/>
  <c r="QF163" i="1"/>
  <c r="QG163" i="1"/>
  <c r="QH163" i="1"/>
  <c r="QI163" i="1"/>
  <c r="QJ163" i="1"/>
  <c r="QK163" i="1"/>
  <c r="QL163" i="1"/>
  <c r="QM163" i="1"/>
  <c r="QN163" i="1"/>
  <c r="QO163" i="1"/>
  <c r="QP163" i="1"/>
  <c r="QQ163" i="1"/>
  <c r="QR163" i="1"/>
  <c r="QS163" i="1"/>
  <c r="QT163" i="1"/>
  <c r="QU163" i="1"/>
  <c r="QV163" i="1"/>
  <c r="QW163" i="1"/>
  <c r="QX163" i="1"/>
  <c r="QY163" i="1"/>
  <c r="QZ163" i="1"/>
  <c r="RA163" i="1"/>
  <c r="RB163" i="1"/>
  <c r="RC163" i="1"/>
  <c r="RD163" i="1"/>
  <c r="RE163" i="1"/>
  <c r="RF163" i="1"/>
  <c r="RG163" i="1"/>
  <c r="RH163" i="1"/>
  <c r="RI163" i="1"/>
  <c r="RJ163" i="1"/>
  <c r="RK163" i="1"/>
  <c r="RL163" i="1"/>
  <c r="RM163" i="1"/>
  <c r="RN163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C81" i="5" s="1"/>
  <c r="D81" i="5" s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DB164" i="1"/>
  <c r="DC164" i="1"/>
  <c r="DD164" i="1"/>
  <c r="DE164" i="1"/>
  <c r="DF164" i="1"/>
  <c r="DG164" i="1"/>
  <c r="DH164" i="1"/>
  <c r="DI164" i="1"/>
  <c r="DJ164" i="1"/>
  <c r="DK164" i="1"/>
  <c r="DL164" i="1"/>
  <c r="DM164" i="1"/>
  <c r="DN164" i="1"/>
  <c r="DO164" i="1"/>
  <c r="DP164" i="1"/>
  <c r="DQ164" i="1"/>
  <c r="DR164" i="1"/>
  <c r="DS164" i="1"/>
  <c r="DT164" i="1"/>
  <c r="DU164" i="1"/>
  <c r="DV164" i="1"/>
  <c r="DW164" i="1"/>
  <c r="DX164" i="1"/>
  <c r="DY164" i="1"/>
  <c r="DZ164" i="1"/>
  <c r="EA164" i="1"/>
  <c r="EB164" i="1"/>
  <c r="EC164" i="1"/>
  <c r="ED164" i="1"/>
  <c r="EE164" i="1"/>
  <c r="EF164" i="1"/>
  <c r="EG164" i="1"/>
  <c r="EH164" i="1"/>
  <c r="EI164" i="1"/>
  <c r="EJ164" i="1"/>
  <c r="EK164" i="1"/>
  <c r="EL164" i="1"/>
  <c r="EM164" i="1"/>
  <c r="EN164" i="1"/>
  <c r="EO164" i="1"/>
  <c r="EP164" i="1"/>
  <c r="EQ164" i="1"/>
  <c r="ER164" i="1"/>
  <c r="ES164" i="1"/>
  <c r="ET164" i="1"/>
  <c r="EU164" i="1"/>
  <c r="EV164" i="1"/>
  <c r="EW164" i="1"/>
  <c r="EX164" i="1"/>
  <c r="EY164" i="1"/>
  <c r="EZ164" i="1"/>
  <c r="FA164" i="1"/>
  <c r="FB164" i="1"/>
  <c r="FC164" i="1"/>
  <c r="FD164" i="1"/>
  <c r="FE164" i="1"/>
  <c r="FF164" i="1"/>
  <c r="FG164" i="1"/>
  <c r="FH164" i="1"/>
  <c r="FI164" i="1"/>
  <c r="FJ164" i="1"/>
  <c r="FK164" i="1"/>
  <c r="FL164" i="1"/>
  <c r="FM164" i="1"/>
  <c r="FN164" i="1"/>
  <c r="FO164" i="1"/>
  <c r="FP164" i="1"/>
  <c r="FQ164" i="1"/>
  <c r="FR164" i="1"/>
  <c r="FS164" i="1"/>
  <c r="FT164" i="1"/>
  <c r="FU164" i="1"/>
  <c r="FV164" i="1"/>
  <c r="FW164" i="1"/>
  <c r="FX164" i="1"/>
  <c r="FY164" i="1"/>
  <c r="FZ164" i="1"/>
  <c r="GA164" i="1"/>
  <c r="GB164" i="1"/>
  <c r="GC164" i="1"/>
  <c r="GD164" i="1"/>
  <c r="GE164" i="1"/>
  <c r="GF164" i="1"/>
  <c r="GG164" i="1"/>
  <c r="GH164" i="1"/>
  <c r="GI164" i="1"/>
  <c r="GJ164" i="1"/>
  <c r="GK164" i="1"/>
  <c r="GL164" i="1"/>
  <c r="GM164" i="1"/>
  <c r="GN164" i="1"/>
  <c r="GO164" i="1"/>
  <c r="GP164" i="1"/>
  <c r="GQ164" i="1"/>
  <c r="GR164" i="1"/>
  <c r="GS164" i="1"/>
  <c r="GT164" i="1"/>
  <c r="GU164" i="1"/>
  <c r="GV164" i="1"/>
  <c r="GW164" i="1"/>
  <c r="GX164" i="1"/>
  <c r="GY164" i="1"/>
  <c r="GZ164" i="1"/>
  <c r="HA164" i="1"/>
  <c r="HB164" i="1"/>
  <c r="HC164" i="1"/>
  <c r="HD164" i="1"/>
  <c r="HE164" i="1"/>
  <c r="HF164" i="1"/>
  <c r="HG164" i="1"/>
  <c r="HH164" i="1"/>
  <c r="HI164" i="1"/>
  <c r="HJ164" i="1"/>
  <c r="HK164" i="1"/>
  <c r="HL164" i="1"/>
  <c r="HM164" i="1"/>
  <c r="HN164" i="1"/>
  <c r="HO164" i="1"/>
  <c r="HP164" i="1"/>
  <c r="HQ164" i="1"/>
  <c r="HR164" i="1"/>
  <c r="HS164" i="1"/>
  <c r="HT164" i="1"/>
  <c r="HU164" i="1"/>
  <c r="HV164" i="1"/>
  <c r="HW164" i="1"/>
  <c r="HX164" i="1"/>
  <c r="HY164" i="1"/>
  <c r="HZ164" i="1"/>
  <c r="IA164" i="1"/>
  <c r="IB164" i="1"/>
  <c r="IC164" i="1"/>
  <c r="ID164" i="1"/>
  <c r="IE164" i="1"/>
  <c r="IF164" i="1"/>
  <c r="IG164" i="1"/>
  <c r="IH164" i="1"/>
  <c r="II164" i="1"/>
  <c r="IJ164" i="1"/>
  <c r="IK164" i="1"/>
  <c r="IL164" i="1"/>
  <c r="IM164" i="1"/>
  <c r="IN164" i="1"/>
  <c r="IO164" i="1"/>
  <c r="IP164" i="1"/>
  <c r="IQ164" i="1"/>
  <c r="IR164" i="1"/>
  <c r="IS164" i="1"/>
  <c r="IT164" i="1"/>
  <c r="IU164" i="1"/>
  <c r="IV164" i="1"/>
  <c r="IW164" i="1"/>
  <c r="IX164" i="1"/>
  <c r="IY164" i="1"/>
  <c r="IZ164" i="1"/>
  <c r="JA164" i="1"/>
  <c r="JB164" i="1"/>
  <c r="JC164" i="1"/>
  <c r="JD164" i="1"/>
  <c r="JE164" i="1"/>
  <c r="JF164" i="1"/>
  <c r="JG164" i="1"/>
  <c r="JH164" i="1"/>
  <c r="JI164" i="1"/>
  <c r="JJ164" i="1"/>
  <c r="JK164" i="1"/>
  <c r="JL164" i="1"/>
  <c r="JM164" i="1"/>
  <c r="JN164" i="1"/>
  <c r="JO164" i="1"/>
  <c r="JP164" i="1"/>
  <c r="JQ164" i="1"/>
  <c r="JR164" i="1"/>
  <c r="JS164" i="1"/>
  <c r="JT164" i="1"/>
  <c r="JU164" i="1"/>
  <c r="JV164" i="1"/>
  <c r="JW164" i="1"/>
  <c r="JX164" i="1"/>
  <c r="JY164" i="1"/>
  <c r="JZ164" i="1"/>
  <c r="KA164" i="1"/>
  <c r="KB164" i="1"/>
  <c r="KC164" i="1"/>
  <c r="KD164" i="1"/>
  <c r="KE164" i="1"/>
  <c r="KF164" i="1"/>
  <c r="KG164" i="1"/>
  <c r="KH164" i="1"/>
  <c r="KI164" i="1"/>
  <c r="KJ164" i="1"/>
  <c r="KK164" i="1"/>
  <c r="KL164" i="1"/>
  <c r="KM164" i="1"/>
  <c r="KN164" i="1"/>
  <c r="KO164" i="1"/>
  <c r="KP164" i="1"/>
  <c r="KQ164" i="1"/>
  <c r="KR164" i="1"/>
  <c r="KS164" i="1"/>
  <c r="KT164" i="1"/>
  <c r="KU164" i="1"/>
  <c r="KV164" i="1"/>
  <c r="KW164" i="1"/>
  <c r="KX164" i="1"/>
  <c r="KY164" i="1"/>
  <c r="KZ164" i="1"/>
  <c r="LA164" i="1"/>
  <c r="LB164" i="1"/>
  <c r="LC164" i="1"/>
  <c r="LD164" i="1"/>
  <c r="LE164" i="1"/>
  <c r="LF164" i="1"/>
  <c r="LG164" i="1"/>
  <c r="LH164" i="1"/>
  <c r="LI164" i="1"/>
  <c r="LJ164" i="1"/>
  <c r="LK164" i="1"/>
  <c r="LL164" i="1"/>
  <c r="LM164" i="1"/>
  <c r="LN164" i="1"/>
  <c r="LO164" i="1"/>
  <c r="LP164" i="1"/>
  <c r="LQ164" i="1"/>
  <c r="LR164" i="1"/>
  <c r="LS164" i="1"/>
  <c r="LT164" i="1"/>
  <c r="LU164" i="1"/>
  <c r="LV164" i="1"/>
  <c r="LW164" i="1"/>
  <c r="LX164" i="1"/>
  <c r="LY164" i="1"/>
  <c r="LZ164" i="1"/>
  <c r="MA164" i="1"/>
  <c r="MB164" i="1"/>
  <c r="MC164" i="1"/>
  <c r="MD164" i="1"/>
  <c r="ME164" i="1"/>
  <c r="MF164" i="1"/>
  <c r="MG164" i="1"/>
  <c r="MH164" i="1"/>
  <c r="MI164" i="1"/>
  <c r="MJ164" i="1"/>
  <c r="MK164" i="1"/>
  <c r="ML164" i="1"/>
  <c r="MM164" i="1"/>
  <c r="MN164" i="1"/>
  <c r="MO164" i="1"/>
  <c r="MP164" i="1"/>
  <c r="MQ164" i="1"/>
  <c r="MR164" i="1"/>
  <c r="MS164" i="1"/>
  <c r="MT164" i="1"/>
  <c r="MU164" i="1"/>
  <c r="MV164" i="1"/>
  <c r="MW164" i="1"/>
  <c r="MX164" i="1"/>
  <c r="MY164" i="1"/>
  <c r="MZ164" i="1"/>
  <c r="NA164" i="1"/>
  <c r="NB164" i="1"/>
  <c r="NC164" i="1"/>
  <c r="ND164" i="1"/>
  <c r="NE164" i="1"/>
  <c r="NF164" i="1"/>
  <c r="NG164" i="1"/>
  <c r="NH164" i="1"/>
  <c r="NI164" i="1"/>
  <c r="NJ164" i="1"/>
  <c r="NK164" i="1"/>
  <c r="NL164" i="1"/>
  <c r="NM164" i="1"/>
  <c r="NN164" i="1"/>
  <c r="NO164" i="1"/>
  <c r="NP164" i="1"/>
  <c r="NQ164" i="1"/>
  <c r="NR164" i="1"/>
  <c r="NS164" i="1"/>
  <c r="NT164" i="1"/>
  <c r="NU164" i="1"/>
  <c r="NV164" i="1"/>
  <c r="NW164" i="1"/>
  <c r="NX164" i="1"/>
  <c r="NY164" i="1"/>
  <c r="NZ164" i="1"/>
  <c r="OA164" i="1"/>
  <c r="OB164" i="1"/>
  <c r="OC164" i="1"/>
  <c r="OD164" i="1"/>
  <c r="OE164" i="1"/>
  <c r="OF164" i="1"/>
  <c r="OG164" i="1"/>
  <c r="OH164" i="1"/>
  <c r="OI164" i="1"/>
  <c r="OJ164" i="1"/>
  <c r="OK164" i="1"/>
  <c r="OL164" i="1"/>
  <c r="OM164" i="1"/>
  <c r="ON164" i="1"/>
  <c r="OO164" i="1"/>
  <c r="OP164" i="1"/>
  <c r="OQ164" i="1"/>
  <c r="OR164" i="1"/>
  <c r="OS164" i="1"/>
  <c r="OT164" i="1"/>
  <c r="OU164" i="1"/>
  <c r="OV164" i="1"/>
  <c r="OW164" i="1"/>
  <c r="OX164" i="1"/>
  <c r="OY164" i="1"/>
  <c r="OZ164" i="1"/>
  <c r="PA164" i="1"/>
  <c r="PB164" i="1"/>
  <c r="PC164" i="1"/>
  <c r="PD164" i="1"/>
  <c r="PE164" i="1"/>
  <c r="PF164" i="1"/>
  <c r="PG164" i="1"/>
  <c r="PH164" i="1"/>
  <c r="PI164" i="1"/>
  <c r="PJ164" i="1"/>
  <c r="PK164" i="1"/>
  <c r="PL164" i="1"/>
  <c r="PM164" i="1"/>
  <c r="PN164" i="1"/>
  <c r="PO164" i="1"/>
  <c r="PP164" i="1"/>
  <c r="PQ164" i="1"/>
  <c r="PR164" i="1"/>
  <c r="PS164" i="1"/>
  <c r="PT164" i="1"/>
  <c r="PU164" i="1"/>
  <c r="PV164" i="1"/>
  <c r="PW164" i="1"/>
  <c r="PX164" i="1"/>
  <c r="PY164" i="1"/>
  <c r="PZ164" i="1"/>
  <c r="QA164" i="1"/>
  <c r="QB164" i="1"/>
  <c r="QC164" i="1"/>
  <c r="QD164" i="1"/>
  <c r="QE164" i="1"/>
  <c r="QF164" i="1"/>
  <c r="QG164" i="1"/>
  <c r="QH164" i="1"/>
  <c r="QI164" i="1"/>
  <c r="QJ164" i="1"/>
  <c r="QK164" i="1"/>
  <c r="QL164" i="1"/>
  <c r="QM164" i="1"/>
  <c r="QN164" i="1"/>
  <c r="QO164" i="1"/>
  <c r="QP164" i="1"/>
  <c r="QQ164" i="1"/>
  <c r="QR164" i="1"/>
  <c r="QS164" i="1"/>
  <c r="QT164" i="1"/>
  <c r="QU164" i="1"/>
  <c r="QV164" i="1"/>
  <c r="QW164" i="1"/>
  <c r="QX164" i="1"/>
  <c r="QY164" i="1"/>
  <c r="QZ164" i="1"/>
  <c r="RA164" i="1"/>
  <c r="RB164" i="1"/>
  <c r="RC164" i="1"/>
  <c r="RD164" i="1"/>
  <c r="RE164" i="1"/>
  <c r="RF164" i="1"/>
  <c r="RG164" i="1"/>
  <c r="RH164" i="1"/>
  <c r="RI164" i="1"/>
  <c r="RJ164" i="1"/>
  <c r="RK164" i="1"/>
  <c r="RL164" i="1"/>
  <c r="RM164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C82" i="5" s="1"/>
  <c r="D82" i="5" s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DB165" i="1"/>
  <c r="DC165" i="1"/>
  <c r="DD165" i="1"/>
  <c r="DE165" i="1"/>
  <c r="DF165" i="1"/>
  <c r="DG165" i="1"/>
  <c r="DH165" i="1"/>
  <c r="DI165" i="1"/>
  <c r="DJ165" i="1"/>
  <c r="DK165" i="1"/>
  <c r="DL165" i="1"/>
  <c r="DM165" i="1"/>
  <c r="DN165" i="1"/>
  <c r="DO165" i="1"/>
  <c r="DP165" i="1"/>
  <c r="DQ165" i="1"/>
  <c r="DR165" i="1"/>
  <c r="DS165" i="1"/>
  <c r="DT165" i="1"/>
  <c r="DU165" i="1"/>
  <c r="DV165" i="1"/>
  <c r="DW165" i="1"/>
  <c r="DX165" i="1"/>
  <c r="DY165" i="1"/>
  <c r="DZ165" i="1"/>
  <c r="EA165" i="1"/>
  <c r="EB165" i="1"/>
  <c r="EC165" i="1"/>
  <c r="ED165" i="1"/>
  <c r="EE165" i="1"/>
  <c r="EF165" i="1"/>
  <c r="EG165" i="1"/>
  <c r="EH165" i="1"/>
  <c r="EI165" i="1"/>
  <c r="EJ165" i="1"/>
  <c r="EK165" i="1"/>
  <c r="EL165" i="1"/>
  <c r="EM165" i="1"/>
  <c r="EN165" i="1"/>
  <c r="EO165" i="1"/>
  <c r="EP165" i="1"/>
  <c r="EQ165" i="1"/>
  <c r="ER165" i="1"/>
  <c r="ES165" i="1"/>
  <c r="ET165" i="1"/>
  <c r="EU165" i="1"/>
  <c r="EV165" i="1"/>
  <c r="EW165" i="1"/>
  <c r="EX165" i="1"/>
  <c r="EY165" i="1"/>
  <c r="EZ165" i="1"/>
  <c r="FA165" i="1"/>
  <c r="FB165" i="1"/>
  <c r="FC165" i="1"/>
  <c r="FD165" i="1"/>
  <c r="FE165" i="1"/>
  <c r="FF165" i="1"/>
  <c r="FG165" i="1"/>
  <c r="FH165" i="1"/>
  <c r="FI165" i="1"/>
  <c r="FJ165" i="1"/>
  <c r="FK165" i="1"/>
  <c r="FL165" i="1"/>
  <c r="FM165" i="1"/>
  <c r="FN165" i="1"/>
  <c r="FO165" i="1"/>
  <c r="FP165" i="1"/>
  <c r="FQ165" i="1"/>
  <c r="FR165" i="1"/>
  <c r="FS165" i="1"/>
  <c r="FT165" i="1"/>
  <c r="FU165" i="1"/>
  <c r="FV165" i="1"/>
  <c r="FW165" i="1"/>
  <c r="FX165" i="1"/>
  <c r="FY165" i="1"/>
  <c r="FZ165" i="1"/>
  <c r="GA165" i="1"/>
  <c r="GB165" i="1"/>
  <c r="GC165" i="1"/>
  <c r="GD165" i="1"/>
  <c r="GE165" i="1"/>
  <c r="GF165" i="1"/>
  <c r="GG165" i="1"/>
  <c r="GH165" i="1"/>
  <c r="GI165" i="1"/>
  <c r="GJ165" i="1"/>
  <c r="GK165" i="1"/>
  <c r="GL165" i="1"/>
  <c r="GM165" i="1"/>
  <c r="GN165" i="1"/>
  <c r="GO165" i="1"/>
  <c r="GP165" i="1"/>
  <c r="GQ165" i="1"/>
  <c r="GR165" i="1"/>
  <c r="GS165" i="1"/>
  <c r="GT165" i="1"/>
  <c r="GU165" i="1"/>
  <c r="GV165" i="1"/>
  <c r="GW165" i="1"/>
  <c r="GX165" i="1"/>
  <c r="GY165" i="1"/>
  <c r="GZ165" i="1"/>
  <c r="HA165" i="1"/>
  <c r="HB165" i="1"/>
  <c r="HC165" i="1"/>
  <c r="HD165" i="1"/>
  <c r="HE165" i="1"/>
  <c r="HF165" i="1"/>
  <c r="HG165" i="1"/>
  <c r="HH165" i="1"/>
  <c r="HI165" i="1"/>
  <c r="HJ165" i="1"/>
  <c r="HK165" i="1"/>
  <c r="HL165" i="1"/>
  <c r="HM165" i="1"/>
  <c r="HN165" i="1"/>
  <c r="HO165" i="1"/>
  <c r="HP165" i="1"/>
  <c r="HQ165" i="1"/>
  <c r="HR165" i="1"/>
  <c r="HS165" i="1"/>
  <c r="HT165" i="1"/>
  <c r="HU165" i="1"/>
  <c r="HV165" i="1"/>
  <c r="HW165" i="1"/>
  <c r="HX165" i="1"/>
  <c r="HY165" i="1"/>
  <c r="HZ165" i="1"/>
  <c r="IA165" i="1"/>
  <c r="IB165" i="1"/>
  <c r="IC165" i="1"/>
  <c r="ID165" i="1"/>
  <c r="IE165" i="1"/>
  <c r="IF165" i="1"/>
  <c r="IG165" i="1"/>
  <c r="IH165" i="1"/>
  <c r="II165" i="1"/>
  <c r="IJ165" i="1"/>
  <c r="IK165" i="1"/>
  <c r="IL165" i="1"/>
  <c r="IM165" i="1"/>
  <c r="IN165" i="1"/>
  <c r="IO165" i="1"/>
  <c r="IP165" i="1"/>
  <c r="IQ165" i="1"/>
  <c r="IR165" i="1"/>
  <c r="IS165" i="1"/>
  <c r="IT165" i="1"/>
  <c r="IU165" i="1"/>
  <c r="IV165" i="1"/>
  <c r="IW165" i="1"/>
  <c r="IX165" i="1"/>
  <c r="IY165" i="1"/>
  <c r="IZ165" i="1"/>
  <c r="JA165" i="1"/>
  <c r="JB165" i="1"/>
  <c r="JC165" i="1"/>
  <c r="JD165" i="1"/>
  <c r="JE165" i="1"/>
  <c r="JF165" i="1"/>
  <c r="JG165" i="1"/>
  <c r="JH165" i="1"/>
  <c r="JI165" i="1"/>
  <c r="JJ165" i="1"/>
  <c r="JK165" i="1"/>
  <c r="JL165" i="1"/>
  <c r="JM165" i="1"/>
  <c r="JN165" i="1"/>
  <c r="JO165" i="1"/>
  <c r="JP165" i="1"/>
  <c r="JQ165" i="1"/>
  <c r="JR165" i="1"/>
  <c r="JS165" i="1"/>
  <c r="JT165" i="1"/>
  <c r="JU165" i="1"/>
  <c r="JV165" i="1"/>
  <c r="JW165" i="1"/>
  <c r="JX165" i="1"/>
  <c r="JY165" i="1"/>
  <c r="JZ165" i="1"/>
  <c r="KA165" i="1"/>
  <c r="KB165" i="1"/>
  <c r="KC165" i="1"/>
  <c r="KD165" i="1"/>
  <c r="KE165" i="1"/>
  <c r="KF165" i="1"/>
  <c r="KG165" i="1"/>
  <c r="KH165" i="1"/>
  <c r="KI165" i="1"/>
  <c r="KJ165" i="1"/>
  <c r="KK165" i="1"/>
  <c r="KL165" i="1"/>
  <c r="KM165" i="1"/>
  <c r="KN165" i="1"/>
  <c r="KO165" i="1"/>
  <c r="KP165" i="1"/>
  <c r="KQ165" i="1"/>
  <c r="KR165" i="1"/>
  <c r="KS165" i="1"/>
  <c r="KT165" i="1"/>
  <c r="KU165" i="1"/>
  <c r="KV165" i="1"/>
  <c r="KW165" i="1"/>
  <c r="KX165" i="1"/>
  <c r="KY165" i="1"/>
  <c r="KZ165" i="1"/>
  <c r="LA165" i="1"/>
  <c r="LB165" i="1"/>
  <c r="LC165" i="1"/>
  <c r="LD165" i="1"/>
  <c r="LE165" i="1"/>
  <c r="LF165" i="1"/>
  <c r="LG165" i="1"/>
  <c r="LH165" i="1"/>
  <c r="LI165" i="1"/>
  <c r="LJ165" i="1"/>
  <c r="LK165" i="1"/>
  <c r="LL165" i="1"/>
  <c r="LM165" i="1"/>
  <c r="LN165" i="1"/>
  <c r="LO165" i="1"/>
  <c r="LP165" i="1"/>
  <c r="LQ165" i="1"/>
  <c r="LR165" i="1"/>
  <c r="LS165" i="1"/>
  <c r="LT165" i="1"/>
  <c r="LU165" i="1"/>
  <c r="LV165" i="1"/>
  <c r="LW165" i="1"/>
  <c r="LX165" i="1"/>
  <c r="LY165" i="1"/>
  <c r="LZ165" i="1"/>
  <c r="MA165" i="1"/>
  <c r="MB165" i="1"/>
  <c r="MC165" i="1"/>
  <c r="MD165" i="1"/>
  <c r="ME165" i="1"/>
  <c r="MF165" i="1"/>
  <c r="MG165" i="1"/>
  <c r="MH165" i="1"/>
  <c r="MI165" i="1"/>
  <c r="MJ165" i="1"/>
  <c r="MK165" i="1"/>
  <c r="ML165" i="1"/>
  <c r="MM165" i="1"/>
  <c r="MN165" i="1"/>
  <c r="MO165" i="1"/>
  <c r="MP165" i="1"/>
  <c r="MQ165" i="1"/>
  <c r="MR165" i="1"/>
  <c r="MS165" i="1"/>
  <c r="MT165" i="1"/>
  <c r="MU165" i="1"/>
  <c r="MV165" i="1"/>
  <c r="MW165" i="1"/>
  <c r="MX165" i="1"/>
  <c r="MY165" i="1"/>
  <c r="MZ165" i="1"/>
  <c r="NA165" i="1"/>
  <c r="NB165" i="1"/>
  <c r="NC165" i="1"/>
  <c r="ND165" i="1"/>
  <c r="NE165" i="1"/>
  <c r="NF165" i="1"/>
  <c r="NG165" i="1"/>
  <c r="NH165" i="1"/>
  <c r="NI165" i="1"/>
  <c r="NJ165" i="1"/>
  <c r="NK165" i="1"/>
  <c r="NL165" i="1"/>
  <c r="NM165" i="1"/>
  <c r="NN165" i="1"/>
  <c r="NO165" i="1"/>
  <c r="NP165" i="1"/>
  <c r="NQ165" i="1"/>
  <c r="NR165" i="1"/>
  <c r="NS165" i="1"/>
  <c r="NT165" i="1"/>
  <c r="NU165" i="1"/>
  <c r="NV165" i="1"/>
  <c r="NW165" i="1"/>
  <c r="NX165" i="1"/>
  <c r="NY165" i="1"/>
  <c r="NZ165" i="1"/>
  <c r="OA165" i="1"/>
  <c r="OB165" i="1"/>
  <c r="OC165" i="1"/>
  <c r="OD165" i="1"/>
  <c r="OE165" i="1"/>
  <c r="OF165" i="1"/>
  <c r="OG165" i="1"/>
  <c r="OH165" i="1"/>
  <c r="OI165" i="1"/>
  <c r="OJ165" i="1"/>
  <c r="OK165" i="1"/>
  <c r="OL165" i="1"/>
  <c r="OM165" i="1"/>
  <c r="ON165" i="1"/>
  <c r="OO165" i="1"/>
  <c r="OP165" i="1"/>
  <c r="OQ165" i="1"/>
  <c r="OR165" i="1"/>
  <c r="OS165" i="1"/>
  <c r="OT165" i="1"/>
  <c r="OU165" i="1"/>
  <c r="OV165" i="1"/>
  <c r="OW165" i="1"/>
  <c r="OX165" i="1"/>
  <c r="OY165" i="1"/>
  <c r="OZ165" i="1"/>
  <c r="PA165" i="1"/>
  <c r="PB165" i="1"/>
  <c r="PC165" i="1"/>
  <c r="PD165" i="1"/>
  <c r="PE165" i="1"/>
  <c r="PF165" i="1"/>
  <c r="PG165" i="1"/>
  <c r="PH165" i="1"/>
  <c r="PI165" i="1"/>
  <c r="PJ165" i="1"/>
  <c r="PK165" i="1"/>
  <c r="PL165" i="1"/>
  <c r="PM165" i="1"/>
  <c r="PN165" i="1"/>
  <c r="PO165" i="1"/>
  <c r="PP165" i="1"/>
  <c r="PQ165" i="1"/>
  <c r="PR165" i="1"/>
  <c r="PS165" i="1"/>
  <c r="PT165" i="1"/>
  <c r="PU165" i="1"/>
  <c r="PV165" i="1"/>
  <c r="PW165" i="1"/>
  <c r="PX165" i="1"/>
  <c r="PY165" i="1"/>
  <c r="PZ165" i="1"/>
  <c r="QA165" i="1"/>
  <c r="QB165" i="1"/>
  <c r="QC165" i="1"/>
  <c r="QD165" i="1"/>
  <c r="QE165" i="1"/>
  <c r="QF165" i="1"/>
  <c r="QG165" i="1"/>
  <c r="QH165" i="1"/>
  <c r="QI165" i="1"/>
  <c r="QJ165" i="1"/>
  <c r="QK165" i="1"/>
  <c r="QL165" i="1"/>
  <c r="QM165" i="1"/>
  <c r="QN165" i="1"/>
  <c r="QO165" i="1"/>
  <c r="QP165" i="1"/>
  <c r="QQ165" i="1"/>
  <c r="QR165" i="1"/>
  <c r="QS165" i="1"/>
  <c r="QT165" i="1"/>
  <c r="QU165" i="1"/>
  <c r="QV165" i="1"/>
  <c r="QW165" i="1"/>
  <c r="QX165" i="1"/>
  <c r="QY165" i="1"/>
  <c r="QZ165" i="1"/>
  <c r="RA165" i="1"/>
  <c r="RB165" i="1"/>
  <c r="RC165" i="1"/>
  <c r="RD165" i="1"/>
  <c r="RE165" i="1"/>
  <c r="RF165" i="1"/>
  <c r="RG165" i="1"/>
  <c r="RH165" i="1"/>
  <c r="RI165" i="1"/>
  <c r="RJ165" i="1"/>
  <c r="RK165" i="1"/>
  <c r="RL165" i="1"/>
  <c r="RM165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C83" i="5" s="1"/>
  <c r="D83" i="5" s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DB166" i="1"/>
  <c r="DC166" i="1"/>
  <c r="DD166" i="1"/>
  <c r="DE166" i="1"/>
  <c r="DF166" i="1"/>
  <c r="DG166" i="1"/>
  <c r="DH166" i="1"/>
  <c r="DI166" i="1"/>
  <c r="DJ166" i="1"/>
  <c r="DK166" i="1"/>
  <c r="DL166" i="1"/>
  <c r="DM166" i="1"/>
  <c r="DN166" i="1"/>
  <c r="DO166" i="1"/>
  <c r="DP166" i="1"/>
  <c r="DQ166" i="1"/>
  <c r="DR166" i="1"/>
  <c r="DS166" i="1"/>
  <c r="DT166" i="1"/>
  <c r="DU166" i="1"/>
  <c r="DV166" i="1"/>
  <c r="DW166" i="1"/>
  <c r="DX166" i="1"/>
  <c r="DY166" i="1"/>
  <c r="DZ166" i="1"/>
  <c r="EA166" i="1"/>
  <c r="EB166" i="1"/>
  <c r="EC166" i="1"/>
  <c r="ED166" i="1"/>
  <c r="EE166" i="1"/>
  <c r="EF166" i="1"/>
  <c r="EG166" i="1"/>
  <c r="EH166" i="1"/>
  <c r="EI166" i="1"/>
  <c r="EJ166" i="1"/>
  <c r="EK166" i="1"/>
  <c r="EL166" i="1"/>
  <c r="EM166" i="1"/>
  <c r="EN166" i="1"/>
  <c r="EO166" i="1"/>
  <c r="EP166" i="1"/>
  <c r="EQ166" i="1"/>
  <c r="ER166" i="1"/>
  <c r="ES166" i="1"/>
  <c r="ET166" i="1"/>
  <c r="EU166" i="1"/>
  <c r="EV166" i="1"/>
  <c r="EW166" i="1"/>
  <c r="EX166" i="1"/>
  <c r="EY166" i="1"/>
  <c r="EZ166" i="1"/>
  <c r="FA166" i="1"/>
  <c r="FB166" i="1"/>
  <c r="FC166" i="1"/>
  <c r="FD166" i="1"/>
  <c r="FE166" i="1"/>
  <c r="FF166" i="1"/>
  <c r="FG166" i="1"/>
  <c r="FH166" i="1"/>
  <c r="FI166" i="1"/>
  <c r="FJ166" i="1"/>
  <c r="FK166" i="1"/>
  <c r="FL166" i="1"/>
  <c r="FM166" i="1"/>
  <c r="FN166" i="1"/>
  <c r="FO166" i="1"/>
  <c r="FP166" i="1"/>
  <c r="FQ166" i="1"/>
  <c r="FR166" i="1"/>
  <c r="FS166" i="1"/>
  <c r="FT166" i="1"/>
  <c r="FU166" i="1"/>
  <c r="FV166" i="1"/>
  <c r="FW166" i="1"/>
  <c r="FX166" i="1"/>
  <c r="FY166" i="1"/>
  <c r="FZ166" i="1"/>
  <c r="GA166" i="1"/>
  <c r="GB166" i="1"/>
  <c r="GC166" i="1"/>
  <c r="GD166" i="1"/>
  <c r="GE166" i="1"/>
  <c r="GF166" i="1"/>
  <c r="GG166" i="1"/>
  <c r="GH166" i="1"/>
  <c r="GI166" i="1"/>
  <c r="GJ166" i="1"/>
  <c r="GK166" i="1"/>
  <c r="GL166" i="1"/>
  <c r="GM166" i="1"/>
  <c r="GN166" i="1"/>
  <c r="GO166" i="1"/>
  <c r="GP166" i="1"/>
  <c r="GQ166" i="1"/>
  <c r="GR166" i="1"/>
  <c r="GS166" i="1"/>
  <c r="GT166" i="1"/>
  <c r="GU166" i="1"/>
  <c r="GV166" i="1"/>
  <c r="GW166" i="1"/>
  <c r="GX166" i="1"/>
  <c r="GY166" i="1"/>
  <c r="GZ166" i="1"/>
  <c r="HA166" i="1"/>
  <c r="HB166" i="1"/>
  <c r="HC166" i="1"/>
  <c r="HD166" i="1"/>
  <c r="HE166" i="1"/>
  <c r="HF166" i="1"/>
  <c r="HG166" i="1"/>
  <c r="HH166" i="1"/>
  <c r="HI166" i="1"/>
  <c r="HJ166" i="1"/>
  <c r="HK166" i="1"/>
  <c r="HL166" i="1"/>
  <c r="HM166" i="1"/>
  <c r="HN166" i="1"/>
  <c r="HO166" i="1"/>
  <c r="HP166" i="1"/>
  <c r="HQ166" i="1"/>
  <c r="HR166" i="1"/>
  <c r="HS166" i="1"/>
  <c r="HT166" i="1"/>
  <c r="HU166" i="1"/>
  <c r="HV166" i="1"/>
  <c r="HW166" i="1"/>
  <c r="HX166" i="1"/>
  <c r="HY166" i="1"/>
  <c r="HZ166" i="1"/>
  <c r="IA166" i="1"/>
  <c r="IB166" i="1"/>
  <c r="IC166" i="1"/>
  <c r="ID166" i="1"/>
  <c r="IE166" i="1"/>
  <c r="IF166" i="1"/>
  <c r="IG166" i="1"/>
  <c r="IH166" i="1"/>
  <c r="II166" i="1"/>
  <c r="IJ166" i="1"/>
  <c r="IK166" i="1"/>
  <c r="IL166" i="1"/>
  <c r="IM166" i="1"/>
  <c r="IN166" i="1"/>
  <c r="IO166" i="1"/>
  <c r="IP166" i="1"/>
  <c r="IQ166" i="1"/>
  <c r="IR166" i="1"/>
  <c r="IS166" i="1"/>
  <c r="IT166" i="1"/>
  <c r="IU166" i="1"/>
  <c r="IV166" i="1"/>
  <c r="IW166" i="1"/>
  <c r="IX166" i="1"/>
  <c r="IY166" i="1"/>
  <c r="IZ166" i="1"/>
  <c r="JA166" i="1"/>
  <c r="JB166" i="1"/>
  <c r="JC166" i="1"/>
  <c r="JD166" i="1"/>
  <c r="JE166" i="1"/>
  <c r="JF166" i="1"/>
  <c r="JG166" i="1"/>
  <c r="JH166" i="1"/>
  <c r="JI166" i="1"/>
  <c r="JJ166" i="1"/>
  <c r="JK166" i="1"/>
  <c r="JL166" i="1"/>
  <c r="JM166" i="1"/>
  <c r="JN166" i="1"/>
  <c r="JO166" i="1"/>
  <c r="JP166" i="1"/>
  <c r="JQ166" i="1"/>
  <c r="JR166" i="1"/>
  <c r="JS166" i="1"/>
  <c r="JT166" i="1"/>
  <c r="JU166" i="1"/>
  <c r="JV166" i="1"/>
  <c r="JW166" i="1"/>
  <c r="JX166" i="1"/>
  <c r="JY166" i="1"/>
  <c r="JZ166" i="1"/>
  <c r="KA166" i="1"/>
  <c r="KB166" i="1"/>
  <c r="KC166" i="1"/>
  <c r="KD166" i="1"/>
  <c r="KE166" i="1"/>
  <c r="KF166" i="1"/>
  <c r="KG166" i="1"/>
  <c r="KH166" i="1"/>
  <c r="KI166" i="1"/>
  <c r="KJ166" i="1"/>
  <c r="KK166" i="1"/>
  <c r="KL166" i="1"/>
  <c r="KM166" i="1"/>
  <c r="KN166" i="1"/>
  <c r="KO166" i="1"/>
  <c r="KP166" i="1"/>
  <c r="KQ166" i="1"/>
  <c r="KR166" i="1"/>
  <c r="KS166" i="1"/>
  <c r="KT166" i="1"/>
  <c r="KU166" i="1"/>
  <c r="KV166" i="1"/>
  <c r="KW166" i="1"/>
  <c r="KX166" i="1"/>
  <c r="KY166" i="1"/>
  <c r="KZ166" i="1"/>
  <c r="LA166" i="1"/>
  <c r="LB166" i="1"/>
  <c r="LC166" i="1"/>
  <c r="LD166" i="1"/>
  <c r="LE166" i="1"/>
  <c r="LF166" i="1"/>
  <c r="LG166" i="1"/>
  <c r="LH166" i="1"/>
  <c r="LI166" i="1"/>
  <c r="LJ166" i="1"/>
  <c r="LK166" i="1"/>
  <c r="LL166" i="1"/>
  <c r="LM166" i="1"/>
  <c r="LN166" i="1"/>
  <c r="LO166" i="1"/>
  <c r="LP166" i="1"/>
  <c r="LQ166" i="1"/>
  <c r="LR166" i="1"/>
  <c r="LS166" i="1"/>
  <c r="LT166" i="1"/>
  <c r="LU166" i="1"/>
  <c r="LV166" i="1"/>
  <c r="LW166" i="1"/>
  <c r="LX166" i="1"/>
  <c r="LY166" i="1"/>
  <c r="LZ166" i="1"/>
  <c r="MA166" i="1"/>
  <c r="MB166" i="1"/>
  <c r="MC166" i="1"/>
  <c r="MD166" i="1"/>
  <c r="ME166" i="1"/>
  <c r="MF166" i="1"/>
  <c r="MG166" i="1"/>
  <c r="MH166" i="1"/>
  <c r="MI166" i="1"/>
  <c r="MJ166" i="1"/>
  <c r="MK166" i="1"/>
  <c r="ML166" i="1"/>
  <c r="MM166" i="1"/>
  <c r="MN166" i="1"/>
  <c r="MO166" i="1"/>
  <c r="MP166" i="1"/>
  <c r="MQ166" i="1"/>
  <c r="MR166" i="1"/>
  <c r="MS166" i="1"/>
  <c r="MT166" i="1"/>
  <c r="MU166" i="1"/>
  <c r="MV166" i="1"/>
  <c r="MW166" i="1"/>
  <c r="MX166" i="1"/>
  <c r="MY166" i="1"/>
  <c r="MZ166" i="1"/>
  <c r="NA166" i="1"/>
  <c r="NB166" i="1"/>
  <c r="NC166" i="1"/>
  <c r="ND166" i="1"/>
  <c r="NE166" i="1"/>
  <c r="NF166" i="1"/>
  <c r="NG166" i="1"/>
  <c r="NH166" i="1"/>
  <c r="NI166" i="1"/>
  <c r="NJ166" i="1"/>
  <c r="NK166" i="1"/>
  <c r="NL166" i="1"/>
  <c r="NM166" i="1"/>
  <c r="NN166" i="1"/>
  <c r="NO166" i="1"/>
  <c r="NP166" i="1"/>
  <c r="NQ166" i="1"/>
  <c r="NR166" i="1"/>
  <c r="NS166" i="1"/>
  <c r="NT166" i="1"/>
  <c r="NU166" i="1"/>
  <c r="NV166" i="1"/>
  <c r="NW166" i="1"/>
  <c r="NX166" i="1"/>
  <c r="NY166" i="1"/>
  <c r="NZ166" i="1"/>
  <c r="OA166" i="1"/>
  <c r="OB166" i="1"/>
  <c r="OC166" i="1"/>
  <c r="OD166" i="1"/>
  <c r="OE166" i="1"/>
  <c r="OF166" i="1"/>
  <c r="OG166" i="1"/>
  <c r="OH166" i="1"/>
  <c r="OI166" i="1"/>
  <c r="OJ166" i="1"/>
  <c r="OK166" i="1"/>
  <c r="OL166" i="1"/>
  <c r="OM166" i="1"/>
  <c r="ON166" i="1"/>
  <c r="OO166" i="1"/>
  <c r="OP166" i="1"/>
  <c r="OQ166" i="1"/>
  <c r="OR166" i="1"/>
  <c r="OS166" i="1"/>
  <c r="OT166" i="1"/>
  <c r="OU166" i="1"/>
  <c r="OV166" i="1"/>
  <c r="OW166" i="1"/>
  <c r="OX166" i="1"/>
  <c r="OY166" i="1"/>
  <c r="OZ166" i="1"/>
  <c r="PA166" i="1"/>
  <c r="PB166" i="1"/>
  <c r="PC166" i="1"/>
  <c r="PD166" i="1"/>
  <c r="PE166" i="1"/>
  <c r="PF166" i="1"/>
  <c r="PG166" i="1"/>
  <c r="PH166" i="1"/>
  <c r="PI166" i="1"/>
  <c r="PJ166" i="1"/>
  <c r="PK166" i="1"/>
  <c r="PL166" i="1"/>
  <c r="PM166" i="1"/>
  <c r="PN166" i="1"/>
  <c r="PO166" i="1"/>
  <c r="PP166" i="1"/>
  <c r="PQ166" i="1"/>
  <c r="PR166" i="1"/>
  <c r="PS166" i="1"/>
  <c r="PT166" i="1"/>
  <c r="PU166" i="1"/>
  <c r="PV166" i="1"/>
  <c r="PW166" i="1"/>
  <c r="PX166" i="1"/>
  <c r="PY166" i="1"/>
  <c r="PZ166" i="1"/>
  <c r="QA166" i="1"/>
  <c r="QB166" i="1"/>
  <c r="QC166" i="1"/>
  <c r="QD166" i="1"/>
  <c r="QE166" i="1"/>
  <c r="QF166" i="1"/>
  <c r="QG166" i="1"/>
  <c r="QH166" i="1"/>
  <c r="QI166" i="1"/>
  <c r="QJ166" i="1"/>
  <c r="QK166" i="1"/>
  <c r="QL166" i="1"/>
  <c r="QM166" i="1"/>
  <c r="QN166" i="1"/>
  <c r="QO166" i="1"/>
  <c r="QP166" i="1"/>
  <c r="QQ166" i="1"/>
  <c r="QR166" i="1"/>
  <c r="QS166" i="1"/>
  <c r="QT166" i="1"/>
  <c r="QU166" i="1"/>
  <c r="QV166" i="1"/>
  <c r="QW166" i="1"/>
  <c r="QX166" i="1"/>
  <c r="QY166" i="1"/>
  <c r="QZ166" i="1"/>
  <c r="RA166" i="1"/>
  <c r="RB166" i="1"/>
  <c r="RC166" i="1"/>
  <c r="RD166" i="1"/>
  <c r="RE166" i="1"/>
  <c r="RF166" i="1"/>
  <c r="RG166" i="1"/>
  <c r="RH166" i="1"/>
  <c r="RI166" i="1"/>
  <c r="RJ166" i="1"/>
  <c r="RK166" i="1"/>
  <c r="RL166" i="1"/>
  <c r="RM166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C84" i="5" s="1"/>
  <c r="D84" i="5" s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DB167" i="1"/>
  <c r="DC167" i="1"/>
  <c r="DD167" i="1"/>
  <c r="DE167" i="1"/>
  <c r="DF167" i="1"/>
  <c r="DG167" i="1"/>
  <c r="DH167" i="1"/>
  <c r="DI167" i="1"/>
  <c r="DJ167" i="1"/>
  <c r="DK167" i="1"/>
  <c r="DL167" i="1"/>
  <c r="DM167" i="1"/>
  <c r="DN167" i="1"/>
  <c r="DO167" i="1"/>
  <c r="DP167" i="1"/>
  <c r="DQ167" i="1"/>
  <c r="DR167" i="1"/>
  <c r="DS167" i="1"/>
  <c r="DT167" i="1"/>
  <c r="DU167" i="1"/>
  <c r="DV167" i="1"/>
  <c r="DW167" i="1"/>
  <c r="DX167" i="1"/>
  <c r="DY167" i="1"/>
  <c r="DZ167" i="1"/>
  <c r="EA167" i="1"/>
  <c r="EB167" i="1"/>
  <c r="EC167" i="1"/>
  <c r="ED167" i="1"/>
  <c r="EE167" i="1"/>
  <c r="EF167" i="1"/>
  <c r="EG167" i="1"/>
  <c r="EH167" i="1"/>
  <c r="EI167" i="1"/>
  <c r="EJ167" i="1"/>
  <c r="EK167" i="1"/>
  <c r="EL167" i="1"/>
  <c r="EM167" i="1"/>
  <c r="EN167" i="1"/>
  <c r="EO167" i="1"/>
  <c r="EP167" i="1"/>
  <c r="EQ167" i="1"/>
  <c r="ER167" i="1"/>
  <c r="ES167" i="1"/>
  <c r="ET167" i="1"/>
  <c r="EU167" i="1"/>
  <c r="EV167" i="1"/>
  <c r="EW167" i="1"/>
  <c r="EX167" i="1"/>
  <c r="EY167" i="1"/>
  <c r="EZ167" i="1"/>
  <c r="FA167" i="1"/>
  <c r="FB167" i="1"/>
  <c r="FC167" i="1"/>
  <c r="FD167" i="1"/>
  <c r="FE167" i="1"/>
  <c r="FF167" i="1"/>
  <c r="FG167" i="1"/>
  <c r="FH167" i="1"/>
  <c r="FI167" i="1"/>
  <c r="FJ167" i="1"/>
  <c r="FK167" i="1"/>
  <c r="FL167" i="1"/>
  <c r="FM167" i="1"/>
  <c r="FN167" i="1"/>
  <c r="FO167" i="1"/>
  <c r="FP167" i="1"/>
  <c r="FQ167" i="1"/>
  <c r="FR167" i="1"/>
  <c r="FS167" i="1"/>
  <c r="FT167" i="1"/>
  <c r="FU167" i="1"/>
  <c r="FV167" i="1"/>
  <c r="FW167" i="1"/>
  <c r="FX167" i="1"/>
  <c r="FY167" i="1"/>
  <c r="FZ167" i="1"/>
  <c r="GA167" i="1"/>
  <c r="GB167" i="1"/>
  <c r="GC167" i="1"/>
  <c r="GD167" i="1"/>
  <c r="GE167" i="1"/>
  <c r="GF167" i="1"/>
  <c r="GG167" i="1"/>
  <c r="GH167" i="1"/>
  <c r="GI167" i="1"/>
  <c r="GJ167" i="1"/>
  <c r="GK167" i="1"/>
  <c r="GL167" i="1"/>
  <c r="GM167" i="1"/>
  <c r="GN167" i="1"/>
  <c r="GO167" i="1"/>
  <c r="GP167" i="1"/>
  <c r="GQ167" i="1"/>
  <c r="GR167" i="1"/>
  <c r="GS167" i="1"/>
  <c r="GT167" i="1"/>
  <c r="GU167" i="1"/>
  <c r="GV167" i="1"/>
  <c r="GW167" i="1"/>
  <c r="GX167" i="1"/>
  <c r="GY167" i="1"/>
  <c r="GZ167" i="1"/>
  <c r="HA167" i="1"/>
  <c r="HB167" i="1"/>
  <c r="HC167" i="1"/>
  <c r="HD167" i="1"/>
  <c r="HE167" i="1"/>
  <c r="HF167" i="1"/>
  <c r="HG167" i="1"/>
  <c r="HH167" i="1"/>
  <c r="HI167" i="1"/>
  <c r="HJ167" i="1"/>
  <c r="HK167" i="1"/>
  <c r="HL167" i="1"/>
  <c r="HM167" i="1"/>
  <c r="HN167" i="1"/>
  <c r="HO167" i="1"/>
  <c r="HP167" i="1"/>
  <c r="HQ167" i="1"/>
  <c r="HR167" i="1"/>
  <c r="HS167" i="1"/>
  <c r="HT167" i="1"/>
  <c r="HU167" i="1"/>
  <c r="HV167" i="1"/>
  <c r="HW167" i="1"/>
  <c r="HX167" i="1"/>
  <c r="HY167" i="1"/>
  <c r="HZ167" i="1"/>
  <c r="IA167" i="1"/>
  <c r="IB167" i="1"/>
  <c r="IC167" i="1"/>
  <c r="ID167" i="1"/>
  <c r="IE167" i="1"/>
  <c r="IF167" i="1"/>
  <c r="IG167" i="1"/>
  <c r="IH167" i="1"/>
  <c r="II167" i="1"/>
  <c r="IJ167" i="1"/>
  <c r="IK167" i="1"/>
  <c r="IL167" i="1"/>
  <c r="IM167" i="1"/>
  <c r="IN167" i="1"/>
  <c r="IO167" i="1"/>
  <c r="IP167" i="1"/>
  <c r="IQ167" i="1"/>
  <c r="IR167" i="1"/>
  <c r="IS167" i="1"/>
  <c r="IT167" i="1"/>
  <c r="IU167" i="1"/>
  <c r="IV167" i="1"/>
  <c r="IW167" i="1"/>
  <c r="IX167" i="1"/>
  <c r="IY167" i="1"/>
  <c r="IZ167" i="1"/>
  <c r="JA167" i="1"/>
  <c r="JB167" i="1"/>
  <c r="JC167" i="1"/>
  <c r="JD167" i="1"/>
  <c r="JE167" i="1"/>
  <c r="JF167" i="1"/>
  <c r="JG167" i="1"/>
  <c r="JH167" i="1"/>
  <c r="JI167" i="1"/>
  <c r="JJ167" i="1"/>
  <c r="JK167" i="1"/>
  <c r="JL167" i="1"/>
  <c r="JM167" i="1"/>
  <c r="JN167" i="1"/>
  <c r="JO167" i="1"/>
  <c r="JP167" i="1"/>
  <c r="JQ167" i="1"/>
  <c r="JR167" i="1"/>
  <c r="JS167" i="1"/>
  <c r="JT167" i="1"/>
  <c r="JU167" i="1"/>
  <c r="JV167" i="1"/>
  <c r="JW167" i="1"/>
  <c r="JX167" i="1"/>
  <c r="JY167" i="1"/>
  <c r="JZ167" i="1"/>
  <c r="KA167" i="1"/>
  <c r="KB167" i="1"/>
  <c r="KC167" i="1"/>
  <c r="KD167" i="1"/>
  <c r="KE167" i="1"/>
  <c r="KF167" i="1"/>
  <c r="KG167" i="1"/>
  <c r="KH167" i="1"/>
  <c r="KI167" i="1"/>
  <c r="KJ167" i="1"/>
  <c r="KK167" i="1"/>
  <c r="KL167" i="1"/>
  <c r="KM167" i="1"/>
  <c r="KN167" i="1"/>
  <c r="KO167" i="1"/>
  <c r="KP167" i="1"/>
  <c r="KQ167" i="1"/>
  <c r="KR167" i="1"/>
  <c r="KS167" i="1"/>
  <c r="KT167" i="1"/>
  <c r="KU167" i="1"/>
  <c r="KV167" i="1"/>
  <c r="KW167" i="1"/>
  <c r="KX167" i="1"/>
  <c r="KY167" i="1"/>
  <c r="KZ167" i="1"/>
  <c r="LA167" i="1"/>
  <c r="LB167" i="1"/>
  <c r="LC167" i="1"/>
  <c r="LD167" i="1"/>
  <c r="LE167" i="1"/>
  <c r="LF167" i="1"/>
  <c r="LG167" i="1"/>
  <c r="LH167" i="1"/>
  <c r="LI167" i="1"/>
  <c r="LJ167" i="1"/>
  <c r="LK167" i="1"/>
  <c r="LL167" i="1"/>
  <c r="LM167" i="1"/>
  <c r="LN167" i="1"/>
  <c r="LO167" i="1"/>
  <c r="LP167" i="1"/>
  <c r="LQ167" i="1"/>
  <c r="LR167" i="1"/>
  <c r="LS167" i="1"/>
  <c r="LT167" i="1"/>
  <c r="LU167" i="1"/>
  <c r="LV167" i="1"/>
  <c r="LW167" i="1"/>
  <c r="LX167" i="1"/>
  <c r="LY167" i="1"/>
  <c r="LZ167" i="1"/>
  <c r="MA167" i="1"/>
  <c r="MB167" i="1"/>
  <c r="MC167" i="1"/>
  <c r="MD167" i="1"/>
  <c r="ME167" i="1"/>
  <c r="MF167" i="1"/>
  <c r="MG167" i="1"/>
  <c r="MH167" i="1"/>
  <c r="MI167" i="1"/>
  <c r="MJ167" i="1"/>
  <c r="MK167" i="1"/>
  <c r="ML167" i="1"/>
  <c r="MM167" i="1"/>
  <c r="MN167" i="1"/>
  <c r="MO167" i="1"/>
  <c r="MP167" i="1"/>
  <c r="MQ167" i="1"/>
  <c r="MR167" i="1"/>
  <c r="MS167" i="1"/>
  <c r="MT167" i="1"/>
  <c r="MU167" i="1"/>
  <c r="MV167" i="1"/>
  <c r="MW167" i="1"/>
  <c r="MX167" i="1"/>
  <c r="MY167" i="1"/>
  <c r="MZ167" i="1"/>
  <c r="NA167" i="1"/>
  <c r="NB167" i="1"/>
  <c r="NC167" i="1"/>
  <c r="ND167" i="1"/>
  <c r="NE167" i="1"/>
  <c r="NF167" i="1"/>
  <c r="NG167" i="1"/>
  <c r="NH167" i="1"/>
  <c r="NI167" i="1"/>
  <c r="NJ167" i="1"/>
  <c r="NK167" i="1"/>
  <c r="NL167" i="1"/>
  <c r="NM167" i="1"/>
  <c r="NN167" i="1"/>
  <c r="NO167" i="1"/>
  <c r="NP167" i="1"/>
  <c r="NQ167" i="1"/>
  <c r="NR167" i="1"/>
  <c r="NS167" i="1"/>
  <c r="NT167" i="1"/>
  <c r="NU167" i="1"/>
  <c r="NV167" i="1"/>
  <c r="NW167" i="1"/>
  <c r="NX167" i="1"/>
  <c r="NY167" i="1"/>
  <c r="NZ167" i="1"/>
  <c r="OA167" i="1"/>
  <c r="OB167" i="1"/>
  <c r="OC167" i="1"/>
  <c r="OD167" i="1"/>
  <c r="OE167" i="1"/>
  <c r="OF167" i="1"/>
  <c r="OG167" i="1"/>
  <c r="OH167" i="1"/>
  <c r="OI167" i="1"/>
  <c r="OJ167" i="1"/>
  <c r="OK167" i="1"/>
  <c r="OL167" i="1"/>
  <c r="OM167" i="1"/>
  <c r="ON167" i="1"/>
  <c r="OO167" i="1"/>
  <c r="OP167" i="1"/>
  <c r="OQ167" i="1"/>
  <c r="OR167" i="1"/>
  <c r="OS167" i="1"/>
  <c r="OT167" i="1"/>
  <c r="OU167" i="1"/>
  <c r="OV167" i="1"/>
  <c r="OW167" i="1"/>
  <c r="OX167" i="1"/>
  <c r="OY167" i="1"/>
  <c r="OZ167" i="1"/>
  <c r="PA167" i="1"/>
  <c r="PB167" i="1"/>
  <c r="PC167" i="1"/>
  <c r="PD167" i="1"/>
  <c r="PE167" i="1"/>
  <c r="PF167" i="1"/>
  <c r="PG167" i="1"/>
  <c r="PH167" i="1"/>
  <c r="PI167" i="1"/>
  <c r="PJ167" i="1"/>
  <c r="PK167" i="1"/>
  <c r="PL167" i="1"/>
  <c r="PM167" i="1"/>
  <c r="PN167" i="1"/>
  <c r="PO167" i="1"/>
  <c r="PP167" i="1"/>
  <c r="PQ167" i="1"/>
  <c r="PR167" i="1"/>
  <c r="PS167" i="1"/>
  <c r="PT167" i="1"/>
  <c r="PU167" i="1"/>
  <c r="PV167" i="1"/>
  <c r="PW167" i="1"/>
  <c r="PX167" i="1"/>
  <c r="PY167" i="1"/>
  <c r="PZ167" i="1"/>
  <c r="QA167" i="1"/>
  <c r="QB167" i="1"/>
  <c r="QC167" i="1"/>
  <c r="QD167" i="1"/>
  <c r="QE167" i="1"/>
  <c r="QF167" i="1"/>
  <c r="QG167" i="1"/>
  <c r="QH167" i="1"/>
  <c r="QI167" i="1"/>
  <c r="QJ167" i="1"/>
  <c r="QK167" i="1"/>
  <c r="QL167" i="1"/>
  <c r="QM167" i="1"/>
  <c r="QN167" i="1"/>
  <c r="QO167" i="1"/>
  <c r="QP167" i="1"/>
  <c r="QQ167" i="1"/>
  <c r="QR167" i="1"/>
  <c r="QS167" i="1"/>
  <c r="QT167" i="1"/>
  <c r="QU167" i="1"/>
  <c r="QV167" i="1"/>
  <c r="QW167" i="1"/>
  <c r="QX167" i="1"/>
  <c r="QY167" i="1"/>
  <c r="QZ167" i="1"/>
  <c r="RA167" i="1"/>
  <c r="RB167" i="1"/>
  <c r="RC167" i="1"/>
  <c r="RD167" i="1"/>
  <c r="RE167" i="1"/>
  <c r="RF167" i="1"/>
  <c r="RG167" i="1"/>
  <c r="RH167" i="1"/>
  <c r="RI167" i="1"/>
  <c r="RJ167" i="1"/>
  <c r="RK167" i="1"/>
  <c r="RL167" i="1"/>
  <c r="RM167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C85" i="5" s="1"/>
  <c r="D85" i="5" s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DB168" i="1"/>
  <c r="DC168" i="1"/>
  <c r="DD168" i="1"/>
  <c r="DE168" i="1"/>
  <c r="DF168" i="1"/>
  <c r="DG168" i="1"/>
  <c r="DH168" i="1"/>
  <c r="DI168" i="1"/>
  <c r="DJ168" i="1"/>
  <c r="DK168" i="1"/>
  <c r="DL168" i="1"/>
  <c r="DM168" i="1"/>
  <c r="DN168" i="1"/>
  <c r="DO168" i="1"/>
  <c r="DP168" i="1"/>
  <c r="DQ168" i="1"/>
  <c r="DR168" i="1"/>
  <c r="DS168" i="1"/>
  <c r="DT168" i="1"/>
  <c r="DU168" i="1"/>
  <c r="DV168" i="1"/>
  <c r="DW168" i="1"/>
  <c r="DX168" i="1"/>
  <c r="DY168" i="1"/>
  <c r="DZ168" i="1"/>
  <c r="EA168" i="1"/>
  <c r="EB168" i="1"/>
  <c r="EC168" i="1"/>
  <c r="ED168" i="1"/>
  <c r="EE168" i="1"/>
  <c r="EF168" i="1"/>
  <c r="EG168" i="1"/>
  <c r="EH168" i="1"/>
  <c r="EI168" i="1"/>
  <c r="EJ168" i="1"/>
  <c r="EK168" i="1"/>
  <c r="EL168" i="1"/>
  <c r="EM168" i="1"/>
  <c r="EN168" i="1"/>
  <c r="EO168" i="1"/>
  <c r="EP168" i="1"/>
  <c r="EQ168" i="1"/>
  <c r="ER168" i="1"/>
  <c r="ES168" i="1"/>
  <c r="ET168" i="1"/>
  <c r="EU168" i="1"/>
  <c r="EV168" i="1"/>
  <c r="EW168" i="1"/>
  <c r="EX168" i="1"/>
  <c r="EY168" i="1"/>
  <c r="EZ168" i="1"/>
  <c r="FA168" i="1"/>
  <c r="FB168" i="1"/>
  <c r="FC168" i="1"/>
  <c r="FD168" i="1"/>
  <c r="FE168" i="1"/>
  <c r="FF168" i="1"/>
  <c r="FG168" i="1"/>
  <c r="FH168" i="1"/>
  <c r="FI168" i="1"/>
  <c r="FJ168" i="1"/>
  <c r="FK168" i="1"/>
  <c r="FL168" i="1"/>
  <c r="FM168" i="1"/>
  <c r="FN168" i="1"/>
  <c r="FO168" i="1"/>
  <c r="FP168" i="1"/>
  <c r="FQ168" i="1"/>
  <c r="FR168" i="1"/>
  <c r="FS168" i="1"/>
  <c r="FT168" i="1"/>
  <c r="FU168" i="1"/>
  <c r="FV168" i="1"/>
  <c r="FW168" i="1"/>
  <c r="FX168" i="1"/>
  <c r="FY168" i="1"/>
  <c r="FZ168" i="1"/>
  <c r="GA168" i="1"/>
  <c r="GB168" i="1"/>
  <c r="GC168" i="1"/>
  <c r="GD168" i="1"/>
  <c r="GE168" i="1"/>
  <c r="GF168" i="1"/>
  <c r="GG168" i="1"/>
  <c r="GH168" i="1"/>
  <c r="GI168" i="1"/>
  <c r="GJ168" i="1"/>
  <c r="GK168" i="1"/>
  <c r="GL168" i="1"/>
  <c r="GM168" i="1"/>
  <c r="GN168" i="1"/>
  <c r="GO168" i="1"/>
  <c r="GP168" i="1"/>
  <c r="GQ168" i="1"/>
  <c r="GR168" i="1"/>
  <c r="GS168" i="1"/>
  <c r="GT168" i="1"/>
  <c r="GU168" i="1"/>
  <c r="GV168" i="1"/>
  <c r="GW168" i="1"/>
  <c r="GX168" i="1"/>
  <c r="GY168" i="1"/>
  <c r="GZ168" i="1"/>
  <c r="HA168" i="1"/>
  <c r="HB168" i="1"/>
  <c r="HC168" i="1"/>
  <c r="HD168" i="1"/>
  <c r="HE168" i="1"/>
  <c r="HF168" i="1"/>
  <c r="HG168" i="1"/>
  <c r="HH168" i="1"/>
  <c r="HI168" i="1"/>
  <c r="HJ168" i="1"/>
  <c r="HK168" i="1"/>
  <c r="HL168" i="1"/>
  <c r="HM168" i="1"/>
  <c r="HN168" i="1"/>
  <c r="HO168" i="1"/>
  <c r="HP168" i="1"/>
  <c r="HQ168" i="1"/>
  <c r="HR168" i="1"/>
  <c r="HS168" i="1"/>
  <c r="HT168" i="1"/>
  <c r="HU168" i="1"/>
  <c r="HV168" i="1"/>
  <c r="HW168" i="1"/>
  <c r="HX168" i="1"/>
  <c r="HY168" i="1"/>
  <c r="HZ168" i="1"/>
  <c r="IA168" i="1"/>
  <c r="IB168" i="1"/>
  <c r="IC168" i="1"/>
  <c r="ID168" i="1"/>
  <c r="IE168" i="1"/>
  <c r="IF168" i="1"/>
  <c r="IG168" i="1"/>
  <c r="IH168" i="1"/>
  <c r="II168" i="1"/>
  <c r="IJ168" i="1"/>
  <c r="IK168" i="1"/>
  <c r="IL168" i="1"/>
  <c r="IM168" i="1"/>
  <c r="IN168" i="1"/>
  <c r="IO168" i="1"/>
  <c r="IP168" i="1"/>
  <c r="IQ168" i="1"/>
  <c r="IR168" i="1"/>
  <c r="IS168" i="1"/>
  <c r="IT168" i="1"/>
  <c r="IU168" i="1"/>
  <c r="IV168" i="1"/>
  <c r="IW168" i="1"/>
  <c r="IX168" i="1"/>
  <c r="IY168" i="1"/>
  <c r="IZ168" i="1"/>
  <c r="JA168" i="1"/>
  <c r="JB168" i="1"/>
  <c r="JC168" i="1"/>
  <c r="JD168" i="1"/>
  <c r="JE168" i="1"/>
  <c r="JF168" i="1"/>
  <c r="JG168" i="1"/>
  <c r="JH168" i="1"/>
  <c r="JI168" i="1"/>
  <c r="JJ168" i="1"/>
  <c r="JK168" i="1"/>
  <c r="JL168" i="1"/>
  <c r="JM168" i="1"/>
  <c r="JN168" i="1"/>
  <c r="JO168" i="1"/>
  <c r="JP168" i="1"/>
  <c r="JQ168" i="1"/>
  <c r="JR168" i="1"/>
  <c r="JS168" i="1"/>
  <c r="JT168" i="1"/>
  <c r="JU168" i="1"/>
  <c r="JV168" i="1"/>
  <c r="JW168" i="1"/>
  <c r="JX168" i="1"/>
  <c r="JY168" i="1"/>
  <c r="JZ168" i="1"/>
  <c r="KA168" i="1"/>
  <c r="KB168" i="1"/>
  <c r="KC168" i="1"/>
  <c r="KD168" i="1"/>
  <c r="KE168" i="1"/>
  <c r="KF168" i="1"/>
  <c r="KG168" i="1"/>
  <c r="KH168" i="1"/>
  <c r="KI168" i="1"/>
  <c r="KJ168" i="1"/>
  <c r="KK168" i="1"/>
  <c r="KL168" i="1"/>
  <c r="KM168" i="1"/>
  <c r="KN168" i="1"/>
  <c r="KO168" i="1"/>
  <c r="KP168" i="1"/>
  <c r="KQ168" i="1"/>
  <c r="KR168" i="1"/>
  <c r="KS168" i="1"/>
  <c r="KT168" i="1"/>
  <c r="KU168" i="1"/>
  <c r="KV168" i="1"/>
  <c r="KW168" i="1"/>
  <c r="KX168" i="1"/>
  <c r="KY168" i="1"/>
  <c r="KZ168" i="1"/>
  <c r="LA168" i="1"/>
  <c r="LB168" i="1"/>
  <c r="LC168" i="1"/>
  <c r="LD168" i="1"/>
  <c r="LE168" i="1"/>
  <c r="LF168" i="1"/>
  <c r="LG168" i="1"/>
  <c r="LH168" i="1"/>
  <c r="LI168" i="1"/>
  <c r="LJ168" i="1"/>
  <c r="LK168" i="1"/>
  <c r="LL168" i="1"/>
  <c r="LM168" i="1"/>
  <c r="LN168" i="1"/>
  <c r="LO168" i="1"/>
  <c r="LP168" i="1"/>
  <c r="LQ168" i="1"/>
  <c r="LR168" i="1"/>
  <c r="LS168" i="1"/>
  <c r="LT168" i="1"/>
  <c r="LU168" i="1"/>
  <c r="LV168" i="1"/>
  <c r="LW168" i="1"/>
  <c r="LX168" i="1"/>
  <c r="LY168" i="1"/>
  <c r="LZ168" i="1"/>
  <c r="MA168" i="1"/>
  <c r="MB168" i="1"/>
  <c r="MC168" i="1"/>
  <c r="MD168" i="1"/>
  <c r="ME168" i="1"/>
  <c r="MF168" i="1"/>
  <c r="MG168" i="1"/>
  <c r="MH168" i="1"/>
  <c r="MI168" i="1"/>
  <c r="MJ168" i="1"/>
  <c r="MK168" i="1"/>
  <c r="ML168" i="1"/>
  <c r="MM168" i="1"/>
  <c r="MN168" i="1"/>
  <c r="MO168" i="1"/>
  <c r="MP168" i="1"/>
  <c r="MQ168" i="1"/>
  <c r="MR168" i="1"/>
  <c r="MS168" i="1"/>
  <c r="MT168" i="1"/>
  <c r="MU168" i="1"/>
  <c r="MV168" i="1"/>
  <c r="MW168" i="1"/>
  <c r="MX168" i="1"/>
  <c r="MY168" i="1"/>
  <c r="MZ168" i="1"/>
  <c r="NA168" i="1"/>
  <c r="NB168" i="1"/>
  <c r="NC168" i="1"/>
  <c r="ND168" i="1"/>
  <c r="NE168" i="1"/>
  <c r="NF168" i="1"/>
  <c r="NG168" i="1"/>
  <c r="NH168" i="1"/>
  <c r="NI168" i="1"/>
  <c r="NJ168" i="1"/>
  <c r="NK168" i="1"/>
  <c r="NL168" i="1"/>
  <c r="NM168" i="1"/>
  <c r="NN168" i="1"/>
  <c r="NO168" i="1"/>
  <c r="NP168" i="1"/>
  <c r="NQ168" i="1"/>
  <c r="NR168" i="1"/>
  <c r="NS168" i="1"/>
  <c r="NT168" i="1"/>
  <c r="NU168" i="1"/>
  <c r="NV168" i="1"/>
  <c r="NW168" i="1"/>
  <c r="NX168" i="1"/>
  <c r="NY168" i="1"/>
  <c r="NZ168" i="1"/>
  <c r="OA168" i="1"/>
  <c r="OB168" i="1"/>
  <c r="OC168" i="1"/>
  <c r="OD168" i="1"/>
  <c r="OE168" i="1"/>
  <c r="OF168" i="1"/>
  <c r="OG168" i="1"/>
  <c r="OH168" i="1"/>
  <c r="OI168" i="1"/>
  <c r="OJ168" i="1"/>
  <c r="OK168" i="1"/>
  <c r="OL168" i="1"/>
  <c r="OM168" i="1"/>
  <c r="ON168" i="1"/>
  <c r="OO168" i="1"/>
  <c r="OP168" i="1"/>
  <c r="OQ168" i="1"/>
  <c r="OR168" i="1"/>
  <c r="OS168" i="1"/>
  <c r="OT168" i="1"/>
  <c r="OU168" i="1"/>
  <c r="OV168" i="1"/>
  <c r="OW168" i="1"/>
  <c r="OX168" i="1"/>
  <c r="OY168" i="1"/>
  <c r="OZ168" i="1"/>
  <c r="PA168" i="1"/>
  <c r="PB168" i="1"/>
  <c r="PC168" i="1"/>
  <c r="PD168" i="1"/>
  <c r="PE168" i="1"/>
  <c r="PF168" i="1"/>
  <c r="PG168" i="1"/>
  <c r="PH168" i="1"/>
  <c r="PI168" i="1"/>
  <c r="PJ168" i="1"/>
  <c r="PK168" i="1"/>
  <c r="PL168" i="1"/>
  <c r="PM168" i="1"/>
  <c r="PN168" i="1"/>
  <c r="PO168" i="1"/>
  <c r="PP168" i="1"/>
  <c r="PQ168" i="1"/>
  <c r="PR168" i="1"/>
  <c r="PS168" i="1"/>
  <c r="PT168" i="1"/>
  <c r="PU168" i="1"/>
  <c r="PV168" i="1"/>
  <c r="PW168" i="1"/>
  <c r="PX168" i="1"/>
  <c r="PY168" i="1"/>
  <c r="PZ168" i="1"/>
  <c r="QA168" i="1"/>
  <c r="QB168" i="1"/>
  <c r="QC168" i="1"/>
  <c r="QD168" i="1"/>
  <c r="QE168" i="1"/>
  <c r="QF168" i="1"/>
  <c r="QG168" i="1"/>
  <c r="QH168" i="1"/>
  <c r="QI168" i="1"/>
  <c r="QJ168" i="1"/>
  <c r="QK168" i="1"/>
  <c r="QL168" i="1"/>
  <c r="QM168" i="1"/>
  <c r="QN168" i="1"/>
  <c r="QO168" i="1"/>
  <c r="QP168" i="1"/>
  <c r="QQ168" i="1"/>
  <c r="QR168" i="1"/>
  <c r="QS168" i="1"/>
  <c r="QT168" i="1"/>
  <c r="QU168" i="1"/>
  <c r="QV168" i="1"/>
  <c r="QW168" i="1"/>
  <c r="QX168" i="1"/>
  <c r="QY168" i="1"/>
  <c r="QZ168" i="1"/>
  <c r="RA168" i="1"/>
  <c r="RB168" i="1"/>
  <c r="RC168" i="1"/>
  <c r="RD168" i="1"/>
  <c r="RE168" i="1"/>
  <c r="RF168" i="1"/>
  <c r="RG168" i="1"/>
  <c r="RH168" i="1"/>
  <c r="RI168" i="1"/>
  <c r="RJ168" i="1"/>
  <c r="RK168" i="1"/>
  <c r="RL168" i="1"/>
  <c r="RM168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C86" i="5" s="1"/>
  <c r="D86" i="5" s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DB169" i="1"/>
  <c r="DC169" i="1"/>
  <c r="DD169" i="1"/>
  <c r="DE169" i="1"/>
  <c r="DF169" i="1"/>
  <c r="DG169" i="1"/>
  <c r="DH169" i="1"/>
  <c r="DI169" i="1"/>
  <c r="DJ169" i="1"/>
  <c r="DK169" i="1"/>
  <c r="DL169" i="1"/>
  <c r="DM169" i="1"/>
  <c r="DN169" i="1"/>
  <c r="DO169" i="1"/>
  <c r="DP169" i="1"/>
  <c r="DQ169" i="1"/>
  <c r="DR169" i="1"/>
  <c r="DS169" i="1"/>
  <c r="DT169" i="1"/>
  <c r="DU169" i="1"/>
  <c r="DV169" i="1"/>
  <c r="DW169" i="1"/>
  <c r="DX169" i="1"/>
  <c r="DY169" i="1"/>
  <c r="DZ169" i="1"/>
  <c r="EA169" i="1"/>
  <c r="EB169" i="1"/>
  <c r="EC169" i="1"/>
  <c r="ED169" i="1"/>
  <c r="EE169" i="1"/>
  <c r="EF169" i="1"/>
  <c r="EG169" i="1"/>
  <c r="EH169" i="1"/>
  <c r="EI169" i="1"/>
  <c r="EJ169" i="1"/>
  <c r="EK169" i="1"/>
  <c r="EL169" i="1"/>
  <c r="EM169" i="1"/>
  <c r="EN169" i="1"/>
  <c r="EO169" i="1"/>
  <c r="EP169" i="1"/>
  <c r="EQ169" i="1"/>
  <c r="ER169" i="1"/>
  <c r="ES169" i="1"/>
  <c r="ET169" i="1"/>
  <c r="EU169" i="1"/>
  <c r="EV169" i="1"/>
  <c r="EW169" i="1"/>
  <c r="EX169" i="1"/>
  <c r="EY169" i="1"/>
  <c r="EZ169" i="1"/>
  <c r="FA169" i="1"/>
  <c r="FB169" i="1"/>
  <c r="FC169" i="1"/>
  <c r="FD169" i="1"/>
  <c r="FE169" i="1"/>
  <c r="FF169" i="1"/>
  <c r="FG169" i="1"/>
  <c r="FH169" i="1"/>
  <c r="FI169" i="1"/>
  <c r="FJ169" i="1"/>
  <c r="FK169" i="1"/>
  <c r="FL169" i="1"/>
  <c r="FM169" i="1"/>
  <c r="FN169" i="1"/>
  <c r="FO169" i="1"/>
  <c r="FP169" i="1"/>
  <c r="FQ169" i="1"/>
  <c r="FR169" i="1"/>
  <c r="FS169" i="1"/>
  <c r="FT169" i="1"/>
  <c r="FU169" i="1"/>
  <c r="FV169" i="1"/>
  <c r="FW169" i="1"/>
  <c r="FX169" i="1"/>
  <c r="FY169" i="1"/>
  <c r="FZ169" i="1"/>
  <c r="GA169" i="1"/>
  <c r="GB169" i="1"/>
  <c r="GC169" i="1"/>
  <c r="GD169" i="1"/>
  <c r="GE169" i="1"/>
  <c r="GF169" i="1"/>
  <c r="GG169" i="1"/>
  <c r="GH169" i="1"/>
  <c r="GI169" i="1"/>
  <c r="GJ169" i="1"/>
  <c r="GK169" i="1"/>
  <c r="GL169" i="1"/>
  <c r="GM169" i="1"/>
  <c r="GN169" i="1"/>
  <c r="GO169" i="1"/>
  <c r="GP169" i="1"/>
  <c r="GQ169" i="1"/>
  <c r="GR169" i="1"/>
  <c r="GS169" i="1"/>
  <c r="GT169" i="1"/>
  <c r="GU169" i="1"/>
  <c r="GV169" i="1"/>
  <c r="GW169" i="1"/>
  <c r="GX169" i="1"/>
  <c r="GY169" i="1"/>
  <c r="GZ169" i="1"/>
  <c r="HA169" i="1"/>
  <c r="HB169" i="1"/>
  <c r="HC169" i="1"/>
  <c r="HD169" i="1"/>
  <c r="HE169" i="1"/>
  <c r="HF169" i="1"/>
  <c r="HG169" i="1"/>
  <c r="HH169" i="1"/>
  <c r="HI169" i="1"/>
  <c r="HJ169" i="1"/>
  <c r="HK169" i="1"/>
  <c r="HL169" i="1"/>
  <c r="HM169" i="1"/>
  <c r="HN169" i="1"/>
  <c r="HO169" i="1"/>
  <c r="HP169" i="1"/>
  <c r="HQ169" i="1"/>
  <c r="HR169" i="1"/>
  <c r="HS169" i="1"/>
  <c r="HT169" i="1"/>
  <c r="HU169" i="1"/>
  <c r="HV169" i="1"/>
  <c r="HW169" i="1"/>
  <c r="HX169" i="1"/>
  <c r="HY169" i="1"/>
  <c r="HZ169" i="1"/>
  <c r="IA169" i="1"/>
  <c r="IB169" i="1"/>
  <c r="IC169" i="1"/>
  <c r="ID169" i="1"/>
  <c r="IE169" i="1"/>
  <c r="IF169" i="1"/>
  <c r="IG169" i="1"/>
  <c r="IH169" i="1"/>
  <c r="II169" i="1"/>
  <c r="IJ169" i="1"/>
  <c r="IK169" i="1"/>
  <c r="IL169" i="1"/>
  <c r="IM169" i="1"/>
  <c r="IN169" i="1"/>
  <c r="IO169" i="1"/>
  <c r="IP169" i="1"/>
  <c r="IQ169" i="1"/>
  <c r="IR169" i="1"/>
  <c r="IS169" i="1"/>
  <c r="IT169" i="1"/>
  <c r="IU169" i="1"/>
  <c r="IV169" i="1"/>
  <c r="IW169" i="1"/>
  <c r="IX169" i="1"/>
  <c r="IY169" i="1"/>
  <c r="IZ169" i="1"/>
  <c r="JA169" i="1"/>
  <c r="JB169" i="1"/>
  <c r="JC169" i="1"/>
  <c r="JD169" i="1"/>
  <c r="JE169" i="1"/>
  <c r="JF169" i="1"/>
  <c r="JG169" i="1"/>
  <c r="JH169" i="1"/>
  <c r="JI169" i="1"/>
  <c r="JJ169" i="1"/>
  <c r="JK169" i="1"/>
  <c r="JL169" i="1"/>
  <c r="JM169" i="1"/>
  <c r="JN169" i="1"/>
  <c r="JO169" i="1"/>
  <c r="JP169" i="1"/>
  <c r="JQ169" i="1"/>
  <c r="JR169" i="1"/>
  <c r="JS169" i="1"/>
  <c r="JT169" i="1"/>
  <c r="JU169" i="1"/>
  <c r="JV169" i="1"/>
  <c r="JW169" i="1"/>
  <c r="JX169" i="1"/>
  <c r="JY169" i="1"/>
  <c r="JZ169" i="1"/>
  <c r="KA169" i="1"/>
  <c r="KB169" i="1"/>
  <c r="KC169" i="1"/>
  <c r="KD169" i="1"/>
  <c r="KE169" i="1"/>
  <c r="KF169" i="1"/>
  <c r="KG169" i="1"/>
  <c r="KH169" i="1"/>
  <c r="KI169" i="1"/>
  <c r="KJ169" i="1"/>
  <c r="KK169" i="1"/>
  <c r="KL169" i="1"/>
  <c r="KM169" i="1"/>
  <c r="KN169" i="1"/>
  <c r="KO169" i="1"/>
  <c r="KP169" i="1"/>
  <c r="KQ169" i="1"/>
  <c r="KR169" i="1"/>
  <c r="KS169" i="1"/>
  <c r="KT169" i="1"/>
  <c r="KU169" i="1"/>
  <c r="KV169" i="1"/>
  <c r="KW169" i="1"/>
  <c r="KX169" i="1"/>
  <c r="KY169" i="1"/>
  <c r="KZ169" i="1"/>
  <c r="LA169" i="1"/>
  <c r="LB169" i="1"/>
  <c r="LC169" i="1"/>
  <c r="LD169" i="1"/>
  <c r="LE169" i="1"/>
  <c r="LF169" i="1"/>
  <c r="LG169" i="1"/>
  <c r="LH169" i="1"/>
  <c r="LI169" i="1"/>
  <c r="LJ169" i="1"/>
  <c r="LK169" i="1"/>
  <c r="LL169" i="1"/>
  <c r="LM169" i="1"/>
  <c r="LN169" i="1"/>
  <c r="LO169" i="1"/>
  <c r="LP169" i="1"/>
  <c r="LQ169" i="1"/>
  <c r="LR169" i="1"/>
  <c r="LS169" i="1"/>
  <c r="LT169" i="1"/>
  <c r="LU169" i="1"/>
  <c r="LV169" i="1"/>
  <c r="LW169" i="1"/>
  <c r="LX169" i="1"/>
  <c r="LY169" i="1"/>
  <c r="LZ169" i="1"/>
  <c r="MA169" i="1"/>
  <c r="MB169" i="1"/>
  <c r="MC169" i="1"/>
  <c r="MD169" i="1"/>
  <c r="ME169" i="1"/>
  <c r="MF169" i="1"/>
  <c r="MG169" i="1"/>
  <c r="MH169" i="1"/>
  <c r="MI169" i="1"/>
  <c r="MJ169" i="1"/>
  <c r="MK169" i="1"/>
  <c r="ML169" i="1"/>
  <c r="MM169" i="1"/>
  <c r="MN169" i="1"/>
  <c r="MO169" i="1"/>
  <c r="MP169" i="1"/>
  <c r="MQ169" i="1"/>
  <c r="MR169" i="1"/>
  <c r="MS169" i="1"/>
  <c r="MT169" i="1"/>
  <c r="MU169" i="1"/>
  <c r="MV169" i="1"/>
  <c r="MW169" i="1"/>
  <c r="MX169" i="1"/>
  <c r="MY169" i="1"/>
  <c r="MZ169" i="1"/>
  <c r="NA169" i="1"/>
  <c r="NB169" i="1"/>
  <c r="NC169" i="1"/>
  <c r="ND169" i="1"/>
  <c r="NE169" i="1"/>
  <c r="NF169" i="1"/>
  <c r="NG169" i="1"/>
  <c r="NH169" i="1"/>
  <c r="NI169" i="1"/>
  <c r="NJ169" i="1"/>
  <c r="NK169" i="1"/>
  <c r="NL169" i="1"/>
  <c r="NM169" i="1"/>
  <c r="NN169" i="1"/>
  <c r="NO169" i="1"/>
  <c r="NP169" i="1"/>
  <c r="NQ169" i="1"/>
  <c r="NR169" i="1"/>
  <c r="NS169" i="1"/>
  <c r="NT169" i="1"/>
  <c r="NU169" i="1"/>
  <c r="NV169" i="1"/>
  <c r="NW169" i="1"/>
  <c r="NX169" i="1"/>
  <c r="NY169" i="1"/>
  <c r="NZ169" i="1"/>
  <c r="OA169" i="1"/>
  <c r="OB169" i="1"/>
  <c r="OC169" i="1"/>
  <c r="OD169" i="1"/>
  <c r="OE169" i="1"/>
  <c r="OF169" i="1"/>
  <c r="OG169" i="1"/>
  <c r="OH169" i="1"/>
  <c r="OI169" i="1"/>
  <c r="OJ169" i="1"/>
  <c r="OK169" i="1"/>
  <c r="OL169" i="1"/>
  <c r="OM169" i="1"/>
  <c r="ON169" i="1"/>
  <c r="OO169" i="1"/>
  <c r="OP169" i="1"/>
  <c r="OQ169" i="1"/>
  <c r="OR169" i="1"/>
  <c r="OS169" i="1"/>
  <c r="OT169" i="1"/>
  <c r="OU169" i="1"/>
  <c r="OV169" i="1"/>
  <c r="OW169" i="1"/>
  <c r="OX169" i="1"/>
  <c r="OY169" i="1"/>
  <c r="OZ169" i="1"/>
  <c r="PA169" i="1"/>
  <c r="PB169" i="1"/>
  <c r="PC169" i="1"/>
  <c r="PD169" i="1"/>
  <c r="PE169" i="1"/>
  <c r="PF169" i="1"/>
  <c r="PG169" i="1"/>
  <c r="PH169" i="1"/>
  <c r="PI169" i="1"/>
  <c r="PJ169" i="1"/>
  <c r="PK169" i="1"/>
  <c r="PL169" i="1"/>
  <c r="PM169" i="1"/>
  <c r="PN169" i="1"/>
  <c r="PO169" i="1"/>
  <c r="PP169" i="1"/>
  <c r="PQ169" i="1"/>
  <c r="PR169" i="1"/>
  <c r="PS169" i="1"/>
  <c r="PT169" i="1"/>
  <c r="PU169" i="1"/>
  <c r="PV169" i="1"/>
  <c r="PW169" i="1"/>
  <c r="PX169" i="1"/>
  <c r="PY169" i="1"/>
  <c r="PZ169" i="1"/>
  <c r="QA169" i="1"/>
  <c r="QB169" i="1"/>
  <c r="QC169" i="1"/>
  <c r="QD169" i="1"/>
  <c r="QE169" i="1"/>
  <c r="QF169" i="1"/>
  <c r="QG169" i="1"/>
  <c r="QH169" i="1"/>
  <c r="QI169" i="1"/>
  <c r="QJ169" i="1"/>
  <c r="QK169" i="1"/>
  <c r="QL169" i="1"/>
  <c r="QM169" i="1"/>
  <c r="QN169" i="1"/>
  <c r="QO169" i="1"/>
  <c r="QP169" i="1"/>
  <c r="QQ169" i="1"/>
  <c r="QR169" i="1"/>
  <c r="QS169" i="1"/>
  <c r="QT169" i="1"/>
  <c r="QU169" i="1"/>
  <c r="QV169" i="1"/>
  <c r="QW169" i="1"/>
  <c r="QX169" i="1"/>
  <c r="QY169" i="1"/>
  <c r="QZ169" i="1"/>
  <c r="RA169" i="1"/>
  <c r="RB169" i="1"/>
  <c r="RC169" i="1"/>
  <c r="RD169" i="1"/>
  <c r="RE169" i="1"/>
  <c r="RF169" i="1"/>
  <c r="RG169" i="1"/>
  <c r="RH169" i="1"/>
  <c r="RI169" i="1"/>
  <c r="RJ169" i="1"/>
  <c r="RK169" i="1"/>
  <c r="RL169" i="1"/>
  <c r="RM169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90" i="1"/>
  <c r="RN93" i="1"/>
  <c r="RN94" i="1"/>
  <c r="RN96" i="1"/>
  <c r="RN98" i="1"/>
  <c r="RN99" i="1"/>
  <c r="RN100" i="1"/>
  <c r="RN101" i="1"/>
  <c r="RN102" i="1"/>
  <c r="RN104" i="1"/>
  <c r="RN106" i="1"/>
  <c r="RN107" i="1"/>
  <c r="RN108" i="1"/>
  <c r="RN109" i="1"/>
  <c r="RN110" i="1"/>
  <c r="RN112" i="1"/>
  <c r="RN114" i="1"/>
  <c r="RN115" i="1"/>
  <c r="RN116" i="1"/>
  <c r="RN117" i="1"/>
  <c r="RN118" i="1"/>
  <c r="RN120" i="1"/>
  <c r="RN122" i="1"/>
  <c r="RN123" i="1"/>
  <c r="RN124" i="1"/>
  <c r="RN125" i="1"/>
  <c r="RN126" i="1"/>
  <c r="RN128" i="1"/>
  <c r="RN130" i="1"/>
  <c r="RN131" i="1"/>
  <c r="RN132" i="1"/>
  <c r="RN133" i="1"/>
  <c r="RN134" i="1"/>
  <c r="RN136" i="1"/>
  <c r="RN138" i="1"/>
  <c r="RN139" i="1"/>
  <c r="RN140" i="1"/>
  <c r="RN141" i="1"/>
  <c r="RN142" i="1"/>
  <c r="RN144" i="1"/>
  <c r="RN146" i="1"/>
  <c r="RN147" i="1"/>
  <c r="RN148" i="1"/>
  <c r="RN149" i="1"/>
  <c r="RN150" i="1"/>
  <c r="RN152" i="1"/>
  <c r="RN154" i="1"/>
  <c r="RN155" i="1"/>
  <c r="RN156" i="1"/>
  <c r="RN157" i="1"/>
  <c r="RN158" i="1"/>
  <c r="RN160" i="1"/>
  <c r="RN162" i="1"/>
  <c r="RN164" i="1"/>
  <c r="RN165" i="1"/>
  <c r="RN166" i="1"/>
  <c r="RN168" i="1"/>
  <c r="RN91" i="1"/>
  <c r="RN92" i="1"/>
  <c r="RN90" i="1"/>
  <c r="H6" i="5" l="1"/>
  <c r="E30" i="5"/>
  <c r="E62" i="5"/>
  <c r="E8" i="5"/>
  <c r="E22" i="5"/>
  <c r="E15" i="5"/>
  <c r="E85" i="5"/>
  <c r="E77" i="5"/>
  <c r="E69" i="5"/>
  <c r="E61" i="5"/>
  <c r="E53" i="5"/>
  <c r="E45" i="5"/>
  <c r="E37" i="5"/>
  <c r="E29" i="5"/>
  <c r="E21" i="5"/>
  <c r="E16" i="5"/>
  <c r="E78" i="5"/>
  <c r="E38" i="5"/>
  <c r="E14" i="5"/>
  <c r="E84" i="5"/>
  <c r="E76" i="5"/>
  <c r="E68" i="5"/>
  <c r="E60" i="5"/>
  <c r="E52" i="5"/>
  <c r="E44" i="5"/>
  <c r="E36" i="5"/>
  <c r="E28" i="5"/>
  <c r="E20" i="5"/>
  <c r="E13" i="5"/>
  <c r="E83" i="5"/>
  <c r="E75" i="5"/>
  <c r="E67" i="5"/>
  <c r="E59" i="5"/>
  <c r="E51" i="5"/>
  <c r="E43" i="5"/>
  <c r="E35" i="5"/>
  <c r="E27" i="5"/>
  <c r="E19" i="5"/>
  <c r="E12" i="5"/>
  <c r="E82" i="5"/>
  <c r="E74" i="5"/>
  <c r="E66" i="5"/>
  <c r="E58" i="5"/>
  <c r="E50" i="5"/>
  <c r="E42" i="5"/>
  <c r="E34" i="5"/>
  <c r="E26" i="5"/>
  <c r="E18" i="5"/>
  <c r="E46" i="5"/>
  <c r="E11" i="5"/>
  <c r="E81" i="5"/>
  <c r="E73" i="5"/>
  <c r="E65" i="5"/>
  <c r="E57" i="5"/>
  <c r="E49" i="5"/>
  <c r="E41" i="5"/>
  <c r="E33" i="5"/>
  <c r="E25" i="5"/>
  <c r="E17" i="5"/>
  <c r="E70" i="5"/>
  <c r="E80" i="5"/>
  <c r="E72" i="5"/>
  <c r="E64" i="5"/>
  <c r="E56" i="5"/>
  <c r="E48" i="5"/>
  <c r="E40" i="5"/>
  <c r="E32" i="5"/>
  <c r="E24" i="5"/>
  <c r="E54" i="5"/>
  <c r="E7" i="5"/>
  <c r="E9" i="5"/>
  <c r="E79" i="5"/>
  <c r="E71" i="5"/>
  <c r="E63" i="5"/>
  <c r="E55" i="5"/>
  <c r="E47" i="5"/>
  <c r="E39" i="5"/>
  <c r="E31" i="5"/>
  <c r="E23" i="5"/>
  <c r="E10" i="5"/>
  <c r="E247" i="4"/>
  <c r="E319" i="4"/>
  <c r="E183" i="4"/>
  <c r="E287" i="4"/>
  <c r="E87" i="4"/>
  <c r="E297" i="4"/>
  <c r="E257" i="4"/>
  <c r="E445" i="4"/>
  <c r="E480" i="4"/>
  <c r="E464" i="4"/>
  <c r="E448" i="4"/>
  <c r="E432" i="4"/>
  <c r="E416" i="4"/>
  <c r="E400" i="4"/>
  <c r="E384" i="4"/>
  <c r="E368" i="4"/>
  <c r="E352" i="4"/>
  <c r="E336" i="4"/>
  <c r="E320" i="4"/>
  <c r="E304" i="4"/>
  <c r="E286" i="4"/>
  <c r="E262" i="4"/>
  <c r="E215" i="4"/>
  <c r="E119" i="4"/>
  <c r="E145" i="4"/>
  <c r="E461" i="4"/>
  <c r="E453" i="4"/>
  <c r="E429" i="4"/>
  <c r="E421" i="4"/>
  <c r="E397" i="4"/>
  <c r="E389" i="4"/>
  <c r="E365" i="4"/>
  <c r="E357" i="4"/>
  <c r="E333" i="4"/>
  <c r="E317" i="4"/>
  <c r="E309" i="4"/>
  <c r="E301" i="4"/>
  <c r="E381" i="4"/>
  <c r="E151" i="4"/>
  <c r="E284" i="4"/>
  <c r="E244" i="4"/>
  <c r="E228" i="4"/>
  <c r="E212" i="4"/>
  <c r="E196" i="4"/>
  <c r="E180" i="4"/>
  <c r="E164" i="4"/>
  <c r="E148" i="4"/>
  <c r="E132" i="4"/>
  <c r="E116" i="4"/>
  <c r="E100" i="4"/>
  <c r="E84" i="4"/>
  <c r="E68" i="4"/>
  <c r="E52" i="4"/>
  <c r="E36" i="4"/>
  <c r="E20" i="4"/>
  <c r="E17" i="4"/>
  <c r="E237" i="4"/>
  <c r="E413" i="4"/>
  <c r="E475" i="4"/>
  <c r="E467" i="4"/>
  <c r="E459" i="4"/>
  <c r="E451" i="4"/>
  <c r="E443" i="4"/>
  <c r="E435" i="4"/>
  <c r="E427" i="4"/>
  <c r="E419" i="4"/>
  <c r="E411" i="4"/>
  <c r="E403" i="4"/>
  <c r="E395" i="4"/>
  <c r="E387" i="4"/>
  <c r="E379" i="4"/>
  <c r="E371" i="4"/>
  <c r="E363" i="4"/>
  <c r="E355" i="4"/>
  <c r="E347" i="4"/>
  <c r="E339" i="4"/>
  <c r="E283" i="4"/>
  <c r="E195" i="4"/>
  <c r="E187" i="4"/>
  <c r="E67" i="4"/>
  <c r="E477" i="4"/>
  <c r="E349" i="4"/>
  <c r="E163" i="4"/>
  <c r="E155" i="4"/>
  <c r="E147" i="4"/>
  <c r="E139" i="4"/>
  <c r="E131" i="4"/>
  <c r="E123" i="4"/>
  <c r="E115" i="4"/>
  <c r="E107" i="4"/>
  <c r="E99" i="4"/>
  <c r="E91" i="4"/>
  <c r="E83" i="4"/>
  <c r="E75" i="4"/>
  <c r="E59" i="4"/>
  <c r="E51" i="4"/>
  <c r="E43" i="4"/>
  <c r="E311" i="4"/>
  <c r="E271" i="4"/>
  <c r="E231" i="4"/>
  <c r="E199" i="4"/>
  <c r="E167" i="4"/>
  <c r="E135" i="4"/>
  <c r="E103" i="4"/>
  <c r="E71" i="4"/>
  <c r="E39" i="4"/>
  <c r="E10" i="4"/>
  <c r="E331" i="4"/>
  <c r="E323" i="4"/>
  <c r="E315" i="4"/>
  <c r="E307" i="4"/>
  <c r="E299" i="4"/>
  <c r="E291" i="4"/>
  <c r="E275" i="4"/>
  <c r="E267" i="4"/>
  <c r="E259" i="4"/>
  <c r="E251" i="4"/>
  <c r="E243" i="4"/>
  <c r="E235" i="4"/>
  <c r="E227" i="4"/>
  <c r="E219" i="4"/>
  <c r="E211" i="4"/>
  <c r="E203" i="4"/>
  <c r="E179" i="4"/>
  <c r="E171" i="4"/>
  <c r="E9" i="4"/>
  <c r="E474" i="4"/>
  <c r="E466" i="4"/>
  <c r="E458" i="4"/>
  <c r="E450" i="4"/>
  <c r="E442" i="4"/>
  <c r="E434" i="4"/>
  <c r="E426" i="4"/>
  <c r="E418" i="4"/>
  <c r="E410" i="4"/>
  <c r="E402" i="4"/>
  <c r="E394" i="4"/>
  <c r="E386" i="4"/>
  <c r="E378" i="4"/>
  <c r="E370" i="4"/>
  <c r="E362" i="4"/>
  <c r="E354" i="4"/>
  <c r="E346" i="4"/>
  <c r="E338" i="4"/>
  <c r="E314" i="4"/>
  <c r="E306" i="4"/>
  <c r="E298" i="4"/>
  <c r="E290" i="4"/>
  <c r="E266" i="4"/>
  <c r="E25" i="4"/>
  <c r="E472" i="4"/>
  <c r="E456" i="4"/>
  <c r="E440" i="4"/>
  <c r="E424" i="4"/>
  <c r="E408" i="4"/>
  <c r="E392" i="4"/>
  <c r="E376" i="4"/>
  <c r="E360" i="4"/>
  <c r="E344" i="4"/>
  <c r="E328" i="4"/>
  <c r="E312" i="4"/>
  <c r="E296" i="4"/>
  <c r="E288" i="4"/>
  <c r="E280" i="4"/>
  <c r="E272" i="4"/>
  <c r="E264" i="4"/>
  <c r="E256" i="4"/>
  <c r="E248" i="4"/>
  <c r="E240" i="4"/>
  <c r="E232" i="4"/>
  <c r="E224" i="4"/>
  <c r="E216" i="4"/>
  <c r="E208" i="4"/>
  <c r="E481" i="4"/>
  <c r="E473" i="4"/>
  <c r="E465" i="4"/>
  <c r="E457" i="4"/>
  <c r="E449" i="4"/>
  <c r="E441" i="4"/>
  <c r="E433" i="4"/>
  <c r="E425" i="4"/>
  <c r="E417" i="4"/>
  <c r="E409" i="4"/>
  <c r="E401" i="4"/>
  <c r="E393" i="4"/>
  <c r="E385" i="4"/>
  <c r="E377" i="4"/>
  <c r="E369" i="4"/>
  <c r="E361" i="4"/>
  <c r="E353" i="4"/>
  <c r="E345" i="4"/>
  <c r="E337" i="4"/>
  <c r="E329" i="4"/>
  <c r="E321" i="4"/>
  <c r="E313" i="4"/>
  <c r="E305" i="4"/>
  <c r="E289" i="4"/>
  <c r="E281" i="4"/>
  <c r="E273" i="4"/>
  <c r="E265" i="4"/>
  <c r="E249" i="4"/>
  <c r="E241" i="4"/>
  <c r="E225" i="4"/>
  <c r="E217" i="4"/>
  <c r="E209" i="4"/>
  <c r="E193" i="4"/>
  <c r="E153" i="4"/>
  <c r="E89" i="4"/>
  <c r="E81" i="4"/>
  <c r="E65" i="4"/>
  <c r="E469" i="4"/>
  <c r="E437" i="4"/>
  <c r="E405" i="4"/>
  <c r="E373" i="4"/>
  <c r="E341" i="4"/>
  <c r="E300" i="4"/>
  <c r="E258" i="4"/>
  <c r="E479" i="4"/>
  <c r="E471" i="4"/>
  <c r="E463" i="4"/>
  <c r="E455" i="4"/>
  <c r="E447" i="4"/>
  <c r="E439" i="4"/>
  <c r="E431" i="4"/>
  <c r="E423" i="4"/>
  <c r="E415" i="4"/>
  <c r="E407" i="4"/>
  <c r="E399" i="4"/>
  <c r="E391" i="4"/>
  <c r="E383" i="4"/>
  <c r="E375" i="4"/>
  <c r="E367" i="4"/>
  <c r="E359" i="4"/>
  <c r="E351" i="4"/>
  <c r="E343" i="4"/>
  <c r="E335" i="4"/>
  <c r="E327" i="4"/>
  <c r="E303" i="4"/>
  <c r="E295" i="4"/>
  <c r="E279" i="4"/>
  <c r="E263" i="4"/>
  <c r="E255" i="4"/>
  <c r="E239" i="4"/>
  <c r="E223" i="4"/>
  <c r="E207" i="4"/>
  <c r="E191" i="4"/>
  <c r="E175" i="4"/>
  <c r="E159" i="4"/>
  <c r="E143" i="4"/>
  <c r="E127" i="4"/>
  <c r="E111" i="4"/>
  <c r="E95" i="4"/>
  <c r="E79" i="4"/>
  <c r="E63" i="4"/>
  <c r="E47" i="4"/>
  <c r="E31" i="4"/>
  <c r="E15" i="4"/>
  <c r="E55" i="4"/>
  <c r="E23" i="4"/>
  <c r="E233" i="4"/>
  <c r="E478" i="4"/>
  <c r="E470" i="4"/>
  <c r="E462" i="4"/>
  <c r="E454" i="4"/>
  <c r="E446" i="4"/>
  <c r="E438" i="4"/>
  <c r="E430" i="4"/>
  <c r="E422" i="4"/>
  <c r="E414" i="4"/>
  <c r="E406" i="4"/>
  <c r="E398" i="4"/>
  <c r="E390" i="4"/>
  <c r="E382" i="4"/>
  <c r="E374" i="4"/>
  <c r="E366" i="4"/>
  <c r="E358" i="4"/>
  <c r="E350" i="4"/>
  <c r="E342" i="4"/>
  <c r="E334" i="4"/>
  <c r="E326" i="4"/>
  <c r="E318" i="4"/>
  <c r="E310" i="4"/>
  <c r="E302" i="4"/>
  <c r="E294" i="4"/>
  <c r="E278" i="4"/>
  <c r="E270" i="4"/>
  <c r="E254" i="4"/>
  <c r="E246" i="4"/>
  <c r="E238" i="4"/>
  <c r="E230" i="4"/>
  <c r="E222" i="4"/>
  <c r="E214" i="4"/>
  <c r="E206" i="4"/>
  <c r="E198" i="4"/>
  <c r="E190" i="4"/>
  <c r="E182" i="4"/>
  <c r="E174" i="4"/>
  <c r="E166" i="4"/>
  <c r="E158" i="4"/>
  <c r="E150" i="4"/>
  <c r="E142" i="4"/>
  <c r="E134" i="4"/>
  <c r="E126" i="4"/>
  <c r="E118" i="4"/>
  <c r="E110" i="4"/>
  <c r="E102" i="4"/>
  <c r="E94" i="4"/>
  <c r="E86" i="4"/>
  <c r="E78" i="4"/>
  <c r="E70" i="4"/>
  <c r="E62" i="4"/>
  <c r="E54" i="4"/>
  <c r="E46" i="4"/>
  <c r="E38" i="4"/>
  <c r="E30" i="4"/>
  <c r="E22" i="4"/>
  <c r="E14" i="4"/>
  <c r="E330" i="4"/>
  <c r="E8" i="4"/>
  <c r="E325" i="4"/>
  <c r="E293" i="4"/>
  <c r="E285" i="4"/>
  <c r="E277" i="4"/>
  <c r="E269" i="4"/>
  <c r="E261" i="4"/>
  <c r="E229" i="4"/>
  <c r="E213" i="4"/>
  <c r="E173" i="4"/>
  <c r="E165" i="4"/>
  <c r="E149" i="4"/>
  <c r="E109" i="4"/>
  <c r="E101" i="4"/>
  <c r="E45" i="4"/>
  <c r="E37" i="4"/>
  <c r="E21" i="4"/>
  <c r="E322" i="4"/>
  <c r="E129" i="4"/>
  <c r="E11" i="4"/>
  <c r="E476" i="4"/>
  <c r="E468" i="4"/>
  <c r="E460" i="4"/>
  <c r="E452" i="4"/>
  <c r="E444" i="4"/>
  <c r="E436" i="4"/>
  <c r="E428" i="4"/>
  <c r="E420" i="4"/>
  <c r="E412" i="4"/>
  <c r="E404" i="4"/>
  <c r="E396" i="4"/>
  <c r="E388" i="4"/>
  <c r="E380" i="4"/>
  <c r="E372" i="4"/>
  <c r="E364" i="4"/>
  <c r="E356" i="4"/>
  <c r="E348" i="4"/>
  <c r="E340" i="4"/>
  <c r="E332" i="4"/>
  <c r="E324" i="4"/>
  <c r="E316" i="4"/>
  <c r="E308" i="4"/>
  <c r="E292" i="4"/>
  <c r="E276" i="4"/>
  <c r="E268" i="4"/>
  <c r="E260" i="4"/>
  <c r="E252" i="4"/>
  <c r="E236" i="4"/>
  <c r="E220" i="4"/>
  <c r="E204" i="4"/>
  <c r="E188" i="4"/>
  <c r="E172" i="4"/>
  <c r="E156" i="4"/>
  <c r="E140" i="4"/>
  <c r="E124" i="4"/>
  <c r="E108" i="4"/>
  <c r="E92" i="4"/>
  <c r="E76" i="4"/>
  <c r="E60" i="4"/>
  <c r="E44" i="4"/>
  <c r="E28" i="4"/>
  <c r="E12" i="4"/>
  <c r="E274" i="4"/>
  <c r="E85" i="4"/>
  <c r="E253" i="4"/>
  <c r="E245" i="4"/>
  <c r="E221" i="4"/>
  <c r="E205" i="4"/>
  <c r="E197" i="4"/>
  <c r="E189" i="4"/>
  <c r="E181" i="4"/>
  <c r="E157" i="4"/>
  <c r="E141" i="4"/>
  <c r="E133" i="4"/>
  <c r="E125" i="4"/>
  <c r="E117" i="4"/>
  <c r="E93" i="4"/>
  <c r="E77" i="4"/>
  <c r="E69" i="4"/>
  <c r="E61" i="4"/>
  <c r="E53" i="4"/>
  <c r="E29" i="4"/>
  <c r="E13" i="4"/>
  <c r="E35" i="4"/>
  <c r="E27" i="4"/>
  <c r="E19" i="4"/>
  <c r="E282" i="4"/>
  <c r="E242" i="4"/>
  <c r="E226" i="4"/>
  <c r="E210" i="4"/>
  <c r="E194" i="4"/>
  <c r="E178" i="4"/>
  <c r="E162" i="4"/>
  <c r="E146" i="4"/>
  <c r="E130" i="4"/>
  <c r="E114" i="4"/>
  <c r="E98" i="4"/>
  <c r="E82" i="4"/>
  <c r="E66" i="4"/>
  <c r="E50" i="4"/>
  <c r="E34" i="4"/>
  <c r="E18" i="4"/>
  <c r="E201" i="4"/>
  <c r="E185" i="4"/>
  <c r="E177" i="4"/>
  <c r="E169" i="4"/>
  <c r="E161" i="4"/>
  <c r="E137" i="4"/>
  <c r="E121" i="4"/>
  <c r="E113" i="4"/>
  <c r="E105" i="4"/>
  <c r="E97" i="4"/>
  <c r="E73" i="4"/>
  <c r="E57" i="4"/>
  <c r="E49" i="4"/>
  <c r="E41" i="4"/>
  <c r="E33" i="4"/>
  <c r="E200" i="4"/>
  <c r="E192" i="4"/>
  <c r="E184" i="4"/>
  <c r="E176" i="4"/>
  <c r="E168" i="4"/>
  <c r="E160" i="4"/>
  <c r="E152" i="4"/>
  <c r="E144" i="4"/>
  <c r="E136" i="4"/>
  <c r="E128" i="4"/>
  <c r="E120" i="4"/>
  <c r="E112" i="4"/>
  <c r="E104" i="4"/>
  <c r="E96" i="4"/>
  <c r="E88" i="4"/>
  <c r="E80" i="4"/>
  <c r="E72" i="4"/>
  <c r="E64" i="4"/>
  <c r="E56" i="4"/>
  <c r="E48" i="4"/>
  <c r="E40" i="4"/>
  <c r="E32" i="4"/>
  <c r="E24" i="4"/>
  <c r="E16" i="4"/>
  <c r="E250" i="4"/>
  <c r="E234" i="4"/>
  <c r="E218" i="4"/>
  <c r="E202" i="4"/>
  <c r="E186" i="4"/>
  <c r="E170" i="4"/>
  <c r="E154" i="4"/>
  <c r="E138" i="4"/>
  <c r="E122" i="4"/>
  <c r="E106" i="4"/>
  <c r="E90" i="4"/>
  <c r="E74" i="4"/>
  <c r="E58" i="4"/>
  <c r="E42" i="4"/>
  <c r="E26" i="4"/>
  <c r="F8" i="5" l="1"/>
  <c r="F12" i="5"/>
  <c r="F16" i="5"/>
  <c r="F20" i="5"/>
  <c r="F24" i="5"/>
  <c r="F28" i="5"/>
  <c r="F32" i="5"/>
  <c r="F36" i="5"/>
  <c r="F40" i="5"/>
  <c r="F44" i="5"/>
  <c r="F48" i="5"/>
  <c r="F52" i="5"/>
  <c r="F56" i="5"/>
  <c r="F60" i="5"/>
  <c r="F64" i="5"/>
  <c r="F68" i="5"/>
  <c r="F72" i="5"/>
  <c r="F76" i="5"/>
  <c r="F80" i="5"/>
  <c r="F84" i="5"/>
  <c r="G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35" i="5"/>
  <c r="F9" i="5"/>
  <c r="F13" i="5"/>
  <c r="F17" i="5"/>
  <c r="F21" i="5"/>
  <c r="F25" i="5"/>
  <c r="F29" i="5"/>
  <c r="F33" i="5"/>
  <c r="F37" i="5"/>
  <c r="F41" i="5"/>
  <c r="F45" i="5"/>
  <c r="F49" i="5"/>
  <c r="F53" i="5"/>
  <c r="F57" i="5"/>
  <c r="F61" i="5"/>
  <c r="F65" i="5"/>
  <c r="F69" i="5"/>
  <c r="F73" i="5"/>
  <c r="F77" i="5"/>
  <c r="F81" i="5"/>
  <c r="F85" i="5"/>
  <c r="G27" i="5"/>
  <c r="G51" i="5"/>
  <c r="G79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G85" i="5"/>
  <c r="G23" i="5"/>
  <c r="G43" i="5"/>
  <c r="G59" i="5"/>
  <c r="G71" i="5"/>
  <c r="F10" i="5"/>
  <c r="F14" i="5"/>
  <c r="F18" i="5"/>
  <c r="F22" i="5"/>
  <c r="F26" i="5"/>
  <c r="F30" i="5"/>
  <c r="F34" i="5"/>
  <c r="F38" i="5"/>
  <c r="F42" i="5"/>
  <c r="F46" i="5"/>
  <c r="F50" i="5"/>
  <c r="F54" i="5"/>
  <c r="F58" i="5"/>
  <c r="F62" i="5"/>
  <c r="F66" i="5"/>
  <c r="F70" i="5"/>
  <c r="F74" i="5"/>
  <c r="F78" i="5"/>
  <c r="F82" i="5"/>
  <c r="G7" i="5"/>
  <c r="G19" i="5"/>
  <c r="G63" i="5"/>
  <c r="G83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F7" i="5"/>
  <c r="G15" i="5"/>
  <c r="G47" i="5"/>
  <c r="G67" i="5"/>
  <c r="F11" i="5"/>
  <c r="F15" i="5"/>
  <c r="F19" i="5"/>
  <c r="F23" i="5"/>
  <c r="F27" i="5"/>
  <c r="F31" i="5"/>
  <c r="F35" i="5"/>
  <c r="F39" i="5"/>
  <c r="F43" i="5"/>
  <c r="F47" i="5"/>
  <c r="F51" i="5"/>
  <c r="F55" i="5"/>
  <c r="F59" i="5"/>
  <c r="F63" i="5"/>
  <c r="F67" i="5"/>
  <c r="F71" i="5"/>
  <c r="F75" i="5"/>
  <c r="F79" i="5"/>
  <c r="F83" i="5"/>
  <c r="G11" i="5"/>
  <c r="G39" i="5"/>
  <c r="G55" i="5"/>
  <c r="G75" i="5"/>
  <c r="F59" i="4"/>
  <c r="F68" i="4"/>
  <c r="G112" i="4"/>
  <c r="H112" i="4" s="1"/>
  <c r="G116" i="4"/>
  <c r="H116" i="4" s="1"/>
  <c r="G120" i="4"/>
  <c r="H120" i="4" s="1"/>
  <c r="G124" i="4"/>
  <c r="H124" i="4" s="1"/>
  <c r="G128" i="4"/>
  <c r="H128" i="4" s="1"/>
  <c r="G132" i="4"/>
  <c r="H132" i="4" s="1"/>
  <c r="G136" i="4"/>
  <c r="H136" i="4" s="1"/>
  <c r="G140" i="4"/>
  <c r="H140" i="4" s="1"/>
  <c r="G144" i="4"/>
  <c r="H144" i="4" s="1"/>
  <c r="G148" i="4"/>
  <c r="H148" i="4" s="1"/>
  <c r="G152" i="4"/>
  <c r="H152" i="4" s="1"/>
  <c r="G156" i="4"/>
  <c r="H156" i="4" s="1"/>
  <c r="G160" i="4"/>
  <c r="H160" i="4" s="1"/>
  <c r="G164" i="4"/>
  <c r="H164" i="4" s="1"/>
  <c r="G168" i="4"/>
  <c r="H168" i="4" s="1"/>
  <c r="G172" i="4"/>
  <c r="H172" i="4" s="1"/>
  <c r="G176" i="4"/>
  <c r="H176" i="4" s="1"/>
  <c r="G180" i="4"/>
  <c r="H180" i="4" s="1"/>
  <c r="G184" i="4"/>
  <c r="H184" i="4" s="1"/>
  <c r="G188" i="4"/>
  <c r="H188" i="4" s="1"/>
  <c r="G192" i="4"/>
  <c r="H192" i="4" s="1"/>
  <c r="G196" i="4"/>
  <c r="H196" i="4" s="1"/>
  <c r="G200" i="4"/>
  <c r="H200" i="4" s="1"/>
  <c r="G204" i="4"/>
  <c r="H204" i="4" s="1"/>
  <c r="G208" i="4"/>
  <c r="H208" i="4" s="1"/>
  <c r="G212" i="4"/>
  <c r="H212" i="4" s="1"/>
  <c r="G216" i="4"/>
  <c r="H216" i="4" s="1"/>
  <c r="G220" i="4"/>
  <c r="H220" i="4" s="1"/>
  <c r="G224" i="4"/>
  <c r="H224" i="4" s="1"/>
  <c r="G228" i="4"/>
  <c r="H228" i="4" s="1"/>
  <c r="G232" i="4"/>
  <c r="H232" i="4" s="1"/>
  <c r="G236" i="4"/>
  <c r="H236" i="4" s="1"/>
  <c r="G240" i="4"/>
  <c r="H240" i="4" s="1"/>
  <c r="G244" i="4"/>
  <c r="H244" i="4" s="1"/>
  <c r="G248" i="4"/>
  <c r="H248" i="4" s="1"/>
  <c r="G252" i="4"/>
  <c r="H252" i="4" s="1"/>
  <c r="G256" i="4"/>
  <c r="H256" i="4" s="1"/>
  <c r="G260" i="4"/>
  <c r="H260" i="4" s="1"/>
  <c r="G264" i="4"/>
  <c r="H264" i="4" s="1"/>
  <c r="G268" i="4"/>
  <c r="H268" i="4" s="1"/>
  <c r="G272" i="4"/>
  <c r="H272" i="4" s="1"/>
  <c r="G276" i="4"/>
  <c r="H276" i="4" s="1"/>
  <c r="G280" i="4"/>
  <c r="H280" i="4" s="1"/>
  <c r="G284" i="4"/>
  <c r="H284" i="4" s="1"/>
  <c r="G288" i="4"/>
  <c r="H288" i="4" s="1"/>
  <c r="G292" i="4"/>
  <c r="H292" i="4" s="1"/>
  <c r="G296" i="4"/>
  <c r="H296" i="4" s="1"/>
  <c r="G300" i="4"/>
  <c r="H300" i="4" s="1"/>
  <c r="G304" i="4"/>
  <c r="H304" i="4" s="1"/>
  <c r="G308" i="4"/>
  <c r="H308" i="4" s="1"/>
  <c r="G312" i="4"/>
  <c r="H312" i="4" s="1"/>
  <c r="G316" i="4"/>
  <c r="H316" i="4" s="1"/>
  <c r="G320" i="4"/>
  <c r="H320" i="4" s="1"/>
  <c r="G324" i="4"/>
  <c r="H324" i="4" s="1"/>
  <c r="G328" i="4"/>
  <c r="H328" i="4" s="1"/>
  <c r="G332" i="4"/>
  <c r="H332" i="4" s="1"/>
  <c r="G336" i="4"/>
  <c r="H336" i="4" s="1"/>
  <c r="G340" i="4"/>
  <c r="H340" i="4" s="1"/>
  <c r="G344" i="4"/>
  <c r="H344" i="4" s="1"/>
  <c r="G348" i="4"/>
  <c r="H348" i="4" s="1"/>
  <c r="G352" i="4"/>
  <c r="H352" i="4" s="1"/>
  <c r="G356" i="4"/>
  <c r="H356" i="4" s="1"/>
  <c r="G360" i="4"/>
  <c r="H360" i="4" s="1"/>
  <c r="G364" i="4"/>
  <c r="H364" i="4" s="1"/>
  <c r="G368" i="4"/>
  <c r="H368" i="4" s="1"/>
  <c r="G372" i="4"/>
  <c r="H372" i="4" s="1"/>
  <c r="G376" i="4"/>
  <c r="H376" i="4" s="1"/>
  <c r="G380" i="4"/>
  <c r="H380" i="4" s="1"/>
  <c r="G384" i="4"/>
  <c r="H384" i="4" s="1"/>
  <c r="G388" i="4"/>
  <c r="H388" i="4" s="1"/>
  <c r="G392" i="4"/>
  <c r="H392" i="4" s="1"/>
  <c r="F109" i="4"/>
  <c r="F113" i="4"/>
  <c r="F117" i="4"/>
  <c r="F121" i="4"/>
  <c r="F125" i="4"/>
  <c r="F129" i="4"/>
  <c r="F133" i="4"/>
  <c r="F137" i="4"/>
  <c r="F141" i="4"/>
  <c r="F145" i="4"/>
  <c r="F149" i="4"/>
  <c r="F153" i="4"/>
  <c r="F157" i="4"/>
  <c r="F161" i="4"/>
  <c r="F165" i="4"/>
  <c r="F169" i="4"/>
  <c r="F173" i="4"/>
  <c r="F177" i="4"/>
  <c r="F181" i="4"/>
  <c r="F185" i="4"/>
  <c r="F189" i="4"/>
  <c r="F193" i="4"/>
  <c r="F197" i="4"/>
  <c r="F201" i="4"/>
  <c r="F205" i="4"/>
  <c r="F209" i="4"/>
  <c r="F213" i="4"/>
  <c r="F217" i="4"/>
  <c r="F221" i="4"/>
  <c r="F225" i="4"/>
  <c r="F229" i="4"/>
  <c r="F233" i="4"/>
  <c r="F237" i="4"/>
  <c r="F241" i="4"/>
  <c r="F245" i="4"/>
  <c r="F249" i="4"/>
  <c r="F253" i="4"/>
  <c r="F257" i="4"/>
  <c r="F261" i="4"/>
  <c r="F265" i="4"/>
  <c r="F269" i="4"/>
  <c r="F273" i="4"/>
  <c r="F277" i="4"/>
  <c r="F281" i="4"/>
  <c r="F285" i="4"/>
  <c r="F289" i="4"/>
  <c r="F293" i="4"/>
  <c r="F297" i="4"/>
  <c r="F301" i="4"/>
  <c r="F305" i="4"/>
  <c r="F309" i="4"/>
  <c r="F313" i="4"/>
  <c r="F317" i="4"/>
  <c r="F321" i="4"/>
  <c r="F325" i="4"/>
  <c r="F329" i="4"/>
  <c r="F333" i="4"/>
  <c r="F337" i="4"/>
  <c r="F341" i="4"/>
  <c r="F345" i="4"/>
  <c r="F349" i="4"/>
  <c r="F353" i="4"/>
  <c r="F357" i="4"/>
  <c r="F361" i="4"/>
  <c r="F365" i="4"/>
  <c r="F369" i="4"/>
  <c r="F373" i="4"/>
  <c r="F377" i="4"/>
  <c r="F381" i="4"/>
  <c r="F385" i="4"/>
  <c r="F389" i="4"/>
  <c r="F393" i="4"/>
  <c r="F397" i="4"/>
  <c r="F401" i="4"/>
  <c r="G109" i="4"/>
  <c r="H109" i="4" s="1"/>
  <c r="G113" i="4"/>
  <c r="H113" i="4" s="1"/>
  <c r="G117" i="4"/>
  <c r="H117" i="4" s="1"/>
  <c r="G121" i="4"/>
  <c r="H121" i="4" s="1"/>
  <c r="G125" i="4"/>
  <c r="H125" i="4" s="1"/>
  <c r="G129" i="4"/>
  <c r="H129" i="4" s="1"/>
  <c r="G133" i="4"/>
  <c r="H133" i="4" s="1"/>
  <c r="G137" i="4"/>
  <c r="H137" i="4" s="1"/>
  <c r="G141" i="4"/>
  <c r="H141" i="4" s="1"/>
  <c r="G145" i="4"/>
  <c r="H145" i="4" s="1"/>
  <c r="G149" i="4"/>
  <c r="H149" i="4" s="1"/>
  <c r="G153" i="4"/>
  <c r="H153" i="4" s="1"/>
  <c r="G157" i="4"/>
  <c r="H157" i="4" s="1"/>
  <c r="G161" i="4"/>
  <c r="H161" i="4" s="1"/>
  <c r="G165" i="4"/>
  <c r="H165" i="4" s="1"/>
  <c r="G169" i="4"/>
  <c r="H169" i="4" s="1"/>
  <c r="G173" i="4"/>
  <c r="H173" i="4" s="1"/>
  <c r="G177" i="4"/>
  <c r="H177" i="4" s="1"/>
  <c r="G181" i="4"/>
  <c r="H181" i="4" s="1"/>
  <c r="G185" i="4"/>
  <c r="H185" i="4" s="1"/>
  <c r="G189" i="4"/>
  <c r="H189" i="4" s="1"/>
  <c r="G193" i="4"/>
  <c r="H193" i="4" s="1"/>
  <c r="G197" i="4"/>
  <c r="H197" i="4" s="1"/>
  <c r="G201" i="4"/>
  <c r="H201" i="4" s="1"/>
  <c r="G205" i="4"/>
  <c r="H205" i="4" s="1"/>
  <c r="G209" i="4"/>
  <c r="H209" i="4" s="1"/>
  <c r="G213" i="4"/>
  <c r="H213" i="4" s="1"/>
  <c r="G217" i="4"/>
  <c r="H217" i="4" s="1"/>
  <c r="G221" i="4"/>
  <c r="H221" i="4" s="1"/>
  <c r="G225" i="4"/>
  <c r="H225" i="4" s="1"/>
  <c r="G229" i="4"/>
  <c r="H229" i="4" s="1"/>
  <c r="G233" i="4"/>
  <c r="H233" i="4" s="1"/>
  <c r="G237" i="4"/>
  <c r="H237" i="4" s="1"/>
  <c r="G241" i="4"/>
  <c r="H241" i="4" s="1"/>
  <c r="G245" i="4"/>
  <c r="H245" i="4" s="1"/>
  <c r="G249" i="4"/>
  <c r="H249" i="4" s="1"/>
  <c r="G253" i="4"/>
  <c r="H253" i="4" s="1"/>
  <c r="G257" i="4"/>
  <c r="H257" i="4" s="1"/>
  <c r="G261" i="4"/>
  <c r="H261" i="4" s="1"/>
  <c r="G265" i="4"/>
  <c r="H265" i="4" s="1"/>
  <c r="G269" i="4"/>
  <c r="H269" i="4" s="1"/>
  <c r="G273" i="4"/>
  <c r="H273" i="4" s="1"/>
  <c r="G277" i="4"/>
  <c r="H277" i="4" s="1"/>
  <c r="G281" i="4"/>
  <c r="H281" i="4" s="1"/>
  <c r="G285" i="4"/>
  <c r="H285" i="4" s="1"/>
  <c r="G289" i="4"/>
  <c r="H289" i="4" s="1"/>
  <c r="G293" i="4"/>
  <c r="H293" i="4" s="1"/>
  <c r="G297" i="4"/>
  <c r="H297" i="4" s="1"/>
  <c r="G301" i="4"/>
  <c r="H301" i="4" s="1"/>
  <c r="G305" i="4"/>
  <c r="H305" i="4" s="1"/>
  <c r="G309" i="4"/>
  <c r="H309" i="4" s="1"/>
  <c r="G313" i="4"/>
  <c r="H313" i="4" s="1"/>
  <c r="G317" i="4"/>
  <c r="H317" i="4" s="1"/>
  <c r="G321" i="4"/>
  <c r="H321" i="4" s="1"/>
  <c r="G325" i="4"/>
  <c r="H325" i="4" s="1"/>
  <c r="G329" i="4"/>
  <c r="H329" i="4" s="1"/>
  <c r="G333" i="4"/>
  <c r="H333" i="4" s="1"/>
  <c r="G337" i="4"/>
  <c r="H337" i="4" s="1"/>
  <c r="G341" i="4"/>
  <c r="H341" i="4" s="1"/>
  <c r="G345" i="4"/>
  <c r="H345" i="4" s="1"/>
  <c r="G349" i="4"/>
  <c r="H349" i="4" s="1"/>
  <c r="G353" i="4"/>
  <c r="H353" i="4" s="1"/>
  <c r="G357" i="4"/>
  <c r="H357" i="4" s="1"/>
  <c r="G361" i="4"/>
  <c r="H361" i="4" s="1"/>
  <c r="G365" i="4"/>
  <c r="H365" i="4" s="1"/>
  <c r="G369" i="4"/>
  <c r="H369" i="4" s="1"/>
  <c r="G373" i="4"/>
  <c r="H373" i="4" s="1"/>
  <c r="G377" i="4"/>
  <c r="H377" i="4" s="1"/>
  <c r="G381" i="4"/>
  <c r="H381" i="4" s="1"/>
  <c r="G385" i="4"/>
  <c r="H385" i="4" s="1"/>
  <c r="G389" i="4"/>
  <c r="H389" i="4" s="1"/>
  <c r="G393" i="4"/>
  <c r="H393" i="4" s="1"/>
  <c r="F110" i="4"/>
  <c r="F114" i="4"/>
  <c r="F118" i="4"/>
  <c r="F122" i="4"/>
  <c r="F126" i="4"/>
  <c r="F130" i="4"/>
  <c r="F134" i="4"/>
  <c r="F138" i="4"/>
  <c r="F142" i="4"/>
  <c r="F146" i="4"/>
  <c r="F150" i="4"/>
  <c r="F154" i="4"/>
  <c r="F158" i="4"/>
  <c r="F162" i="4"/>
  <c r="F166" i="4"/>
  <c r="F170" i="4"/>
  <c r="F174" i="4"/>
  <c r="F178" i="4"/>
  <c r="F182" i="4"/>
  <c r="F186" i="4"/>
  <c r="F190" i="4"/>
  <c r="F194" i="4"/>
  <c r="F198" i="4"/>
  <c r="F202" i="4"/>
  <c r="F206" i="4"/>
  <c r="F210" i="4"/>
  <c r="F214" i="4"/>
  <c r="F218" i="4"/>
  <c r="F222" i="4"/>
  <c r="F226" i="4"/>
  <c r="F230" i="4"/>
  <c r="F234" i="4"/>
  <c r="F238" i="4"/>
  <c r="F242" i="4"/>
  <c r="F246" i="4"/>
  <c r="F250" i="4"/>
  <c r="F254" i="4"/>
  <c r="F258" i="4"/>
  <c r="F262" i="4"/>
  <c r="F266" i="4"/>
  <c r="F270" i="4"/>
  <c r="F274" i="4"/>
  <c r="F278" i="4"/>
  <c r="F282" i="4"/>
  <c r="F286" i="4"/>
  <c r="F290" i="4"/>
  <c r="F294" i="4"/>
  <c r="F298" i="4"/>
  <c r="F302" i="4"/>
  <c r="F306" i="4"/>
  <c r="F310" i="4"/>
  <c r="F314" i="4"/>
  <c r="F318" i="4"/>
  <c r="F322" i="4"/>
  <c r="F326" i="4"/>
  <c r="F330" i="4"/>
  <c r="F334" i="4"/>
  <c r="F338" i="4"/>
  <c r="F342" i="4"/>
  <c r="F346" i="4"/>
  <c r="F350" i="4"/>
  <c r="F354" i="4"/>
  <c r="F358" i="4"/>
  <c r="F362" i="4"/>
  <c r="F366" i="4"/>
  <c r="F370" i="4"/>
  <c r="F374" i="4"/>
  <c r="F378" i="4"/>
  <c r="F382" i="4"/>
  <c r="F386" i="4"/>
  <c r="F390" i="4"/>
  <c r="F394" i="4"/>
  <c r="F398" i="4"/>
  <c r="F402" i="4"/>
  <c r="F406" i="4"/>
  <c r="F410" i="4"/>
  <c r="F414" i="4"/>
  <c r="F418" i="4"/>
  <c r="F422" i="4"/>
  <c r="F426" i="4"/>
  <c r="F430" i="4"/>
  <c r="F434" i="4"/>
  <c r="F438" i="4"/>
  <c r="F442" i="4"/>
  <c r="F446" i="4"/>
  <c r="G110" i="4"/>
  <c r="H110" i="4" s="1"/>
  <c r="G114" i="4"/>
  <c r="H114" i="4" s="1"/>
  <c r="G118" i="4"/>
  <c r="H118" i="4" s="1"/>
  <c r="G122" i="4"/>
  <c r="H122" i="4" s="1"/>
  <c r="G126" i="4"/>
  <c r="H126" i="4" s="1"/>
  <c r="G130" i="4"/>
  <c r="H130" i="4" s="1"/>
  <c r="G134" i="4"/>
  <c r="H134" i="4" s="1"/>
  <c r="G138" i="4"/>
  <c r="H138" i="4" s="1"/>
  <c r="G142" i="4"/>
  <c r="H142" i="4" s="1"/>
  <c r="G146" i="4"/>
  <c r="H146" i="4" s="1"/>
  <c r="G150" i="4"/>
  <c r="H150" i="4" s="1"/>
  <c r="G154" i="4"/>
  <c r="H154" i="4" s="1"/>
  <c r="G158" i="4"/>
  <c r="H158" i="4" s="1"/>
  <c r="G162" i="4"/>
  <c r="H162" i="4" s="1"/>
  <c r="G166" i="4"/>
  <c r="H166" i="4" s="1"/>
  <c r="G170" i="4"/>
  <c r="H170" i="4" s="1"/>
  <c r="G174" i="4"/>
  <c r="H174" i="4" s="1"/>
  <c r="G178" i="4"/>
  <c r="H178" i="4" s="1"/>
  <c r="G182" i="4"/>
  <c r="H182" i="4" s="1"/>
  <c r="G186" i="4"/>
  <c r="H186" i="4" s="1"/>
  <c r="G190" i="4"/>
  <c r="H190" i="4" s="1"/>
  <c r="G194" i="4"/>
  <c r="H194" i="4" s="1"/>
  <c r="G198" i="4"/>
  <c r="H198" i="4" s="1"/>
  <c r="G202" i="4"/>
  <c r="H202" i="4" s="1"/>
  <c r="G206" i="4"/>
  <c r="H206" i="4" s="1"/>
  <c r="G210" i="4"/>
  <c r="H210" i="4" s="1"/>
  <c r="G214" i="4"/>
  <c r="H214" i="4" s="1"/>
  <c r="G218" i="4"/>
  <c r="H218" i="4" s="1"/>
  <c r="G222" i="4"/>
  <c r="H222" i="4" s="1"/>
  <c r="G226" i="4"/>
  <c r="H226" i="4" s="1"/>
  <c r="G230" i="4"/>
  <c r="H230" i="4" s="1"/>
  <c r="G234" i="4"/>
  <c r="H234" i="4" s="1"/>
  <c r="G238" i="4"/>
  <c r="H238" i="4" s="1"/>
  <c r="G242" i="4"/>
  <c r="H242" i="4" s="1"/>
  <c r="G246" i="4"/>
  <c r="H246" i="4" s="1"/>
  <c r="G250" i="4"/>
  <c r="H250" i="4" s="1"/>
  <c r="G254" i="4"/>
  <c r="H254" i="4" s="1"/>
  <c r="G258" i="4"/>
  <c r="H258" i="4" s="1"/>
  <c r="G262" i="4"/>
  <c r="H262" i="4" s="1"/>
  <c r="G266" i="4"/>
  <c r="H266" i="4" s="1"/>
  <c r="G270" i="4"/>
  <c r="H270" i="4" s="1"/>
  <c r="G274" i="4"/>
  <c r="H274" i="4" s="1"/>
  <c r="G278" i="4"/>
  <c r="H278" i="4" s="1"/>
  <c r="G282" i="4"/>
  <c r="H282" i="4" s="1"/>
  <c r="G286" i="4"/>
  <c r="H286" i="4" s="1"/>
  <c r="G290" i="4"/>
  <c r="H290" i="4" s="1"/>
  <c r="G294" i="4"/>
  <c r="H294" i="4" s="1"/>
  <c r="G298" i="4"/>
  <c r="H298" i="4" s="1"/>
  <c r="G302" i="4"/>
  <c r="H302" i="4" s="1"/>
  <c r="G306" i="4"/>
  <c r="H306" i="4" s="1"/>
  <c r="G310" i="4"/>
  <c r="H310" i="4" s="1"/>
  <c r="G314" i="4"/>
  <c r="H314" i="4" s="1"/>
  <c r="G318" i="4"/>
  <c r="H318" i="4" s="1"/>
  <c r="G322" i="4"/>
  <c r="H322" i="4" s="1"/>
  <c r="G326" i="4"/>
  <c r="H326" i="4" s="1"/>
  <c r="G330" i="4"/>
  <c r="H330" i="4" s="1"/>
  <c r="G334" i="4"/>
  <c r="H334" i="4" s="1"/>
  <c r="G338" i="4"/>
  <c r="H338" i="4" s="1"/>
  <c r="G342" i="4"/>
  <c r="H342" i="4" s="1"/>
  <c r="G346" i="4"/>
  <c r="H346" i="4" s="1"/>
  <c r="G350" i="4"/>
  <c r="H350" i="4" s="1"/>
  <c r="G354" i="4"/>
  <c r="H354" i="4" s="1"/>
  <c r="G358" i="4"/>
  <c r="H358" i="4" s="1"/>
  <c r="G362" i="4"/>
  <c r="H362" i="4" s="1"/>
  <c r="G366" i="4"/>
  <c r="H366" i="4" s="1"/>
  <c r="G370" i="4"/>
  <c r="H370" i="4" s="1"/>
  <c r="G374" i="4"/>
  <c r="H374" i="4" s="1"/>
  <c r="G378" i="4"/>
  <c r="H378" i="4" s="1"/>
  <c r="G382" i="4"/>
  <c r="H382" i="4" s="1"/>
  <c r="G386" i="4"/>
  <c r="H386" i="4" s="1"/>
  <c r="G390" i="4"/>
  <c r="H390" i="4" s="1"/>
  <c r="G394" i="4"/>
  <c r="H394" i="4" s="1"/>
  <c r="G398" i="4"/>
  <c r="H398" i="4" s="1"/>
  <c r="G402" i="4"/>
  <c r="H402" i="4" s="1"/>
  <c r="G406" i="4"/>
  <c r="H406" i="4" s="1"/>
  <c r="G410" i="4"/>
  <c r="H410" i="4" s="1"/>
  <c r="G414" i="4"/>
  <c r="H414" i="4" s="1"/>
  <c r="G418" i="4"/>
  <c r="H418" i="4" s="1"/>
  <c r="G422" i="4"/>
  <c r="H422" i="4" s="1"/>
  <c r="G426" i="4"/>
  <c r="H426" i="4" s="1"/>
  <c r="G430" i="4"/>
  <c r="H430" i="4" s="1"/>
  <c r="G434" i="4"/>
  <c r="H434" i="4" s="1"/>
  <c r="G438" i="4"/>
  <c r="H438" i="4" s="1"/>
  <c r="G442" i="4"/>
  <c r="H442" i="4" s="1"/>
  <c r="F111" i="4"/>
  <c r="F115" i="4"/>
  <c r="F119" i="4"/>
  <c r="F123" i="4"/>
  <c r="F127" i="4"/>
  <c r="F131" i="4"/>
  <c r="F135" i="4"/>
  <c r="F139" i="4"/>
  <c r="F143" i="4"/>
  <c r="F147" i="4"/>
  <c r="F151" i="4"/>
  <c r="F155" i="4"/>
  <c r="F159" i="4"/>
  <c r="F163" i="4"/>
  <c r="F167" i="4"/>
  <c r="F171" i="4"/>
  <c r="F175" i="4"/>
  <c r="F179" i="4"/>
  <c r="F183" i="4"/>
  <c r="F187" i="4"/>
  <c r="F191" i="4"/>
  <c r="F195" i="4"/>
  <c r="F199" i="4"/>
  <c r="F203" i="4"/>
  <c r="F207" i="4"/>
  <c r="F211" i="4"/>
  <c r="F215" i="4"/>
  <c r="F219" i="4"/>
  <c r="F223" i="4"/>
  <c r="F227" i="4"/>
  <c r="F231" i="4"/>
  <c r="F235" i="4"/>
  <c r="F239" i="4"/>
  <c r="F243" i="4"/>
  <c r="F247" i="4"/>
  <c r="F251" i="4"/>
  <c r="F255" i="4"/>
  <c r="F259" i="4"/>
  <c r="F263" i="4"/>
  <c r="F267" i="4"/>
  <c r="F271" i="4"/>
  <c r="F275" i="4"/>
  <c r="F279" i="4"/>
  <c r="F283" i="4"/>
  <c r="F287" i="4"/>
  <c r="F291" i="4"/>
  <c r="F295" i="4"/>
  <c r="F299" i="4"/>
  <c r="F303" i="4"/>
  <c r="F307" i="4"/>
  <c r="F311" i="4"/>
  <c r="F315" i="4"/>
  <c r="F319" i="4"/>
  <c r="F323" i="4"/>
  <c r="F327" i="4"/>
  <c r="F331" i="4"/>
  <c r="F335" i="4"/>
  <c r="F339" i="4"/>
  <c r="F343" i="4"/>
  <c r="F347" i="4"/>
  <c r="F351" i="4"/>
  <c r="F355" i="4"/>
  <c r="F359" i="4"/>
  <c r="F363" i="4"/>
  <c r="F367" i="4"/>
  <c r="F371" i="4"/>
  <c r="F375" i="4"/>
  <c r="F379" i="4"/>
  <c r="F383" i="4"/>
  <c r="F387" i="4"/>
  <c r="F391" i="4"/>
  <c r="F395" i="4"/>
  <c r="F399" i="4"/>
  <c r="F403" i="4"/>
  <c r="F407" i="4"/>
  <c r="F411" i="4"/>
  <c r="F415" i="4"/>
  <c r="F419" i="4"/>
  <c r="F423" i="4"/>
  <c r="F427" i="4"/>
  <c r="G111" i="4"/>
  <c r="H111" i="4" s="1"/>
  <c r="G115" i="4"/>
  <c r="H115" i="4" s="1"/>
  <c r="G119" i="4"/>
  <c r="H119" i="4" s="1"/>
  <c r="G123" i="4"/>
  <c r="H123" i="4" s="1"/>
  <c r="G127" i="4"/>
  <c r="H127" i="4" s="1"/>
  <c r="G131" i="4"/>
  <c r="H131" i="4" s="1"/>
  <c r="G135" i="4"/>
  <c r="H135" i="4" s="1"/>
  <c r="G139" i="4"/>
  <c r="H139" i="4" s="1"/>
  <c r="G143" i="4"/>
  <c r="H143" i="4" s="1"/>
  <c r="G147" i="4"/>
  <c r="H147" i="4" s="1"/>
  <c r="G151" i="4"/>
  <c r="H151" i="4" s="1"/>
  <c r="G155" i="4"/>
  <c r="H155" i="4" s="1"/>
  <c r="G159" i="4"/>
  <c r="H159" i="4" s="1"/>
  <c r="G163" i="4"/>
  <c r="H163" i="4" s="1"/>
  <c r="G167" i="4"/>
  <c r="H167" i="4" s="1"/>
  <c r="G171" i="4"/>
  <c r="H171" i="4" s="1"/>
  <c r="G175" i="4"/>
  <c r="H175" i="4" s="1"/>
  <c r="G179" i="4"/>
  <c r="H179" i="4" s="1"/>
  <c r="G183" i="4"/>
  <c r="H183" i="4" s="1"/>
  <c r="G187" i="4"/>
  <c r="H187" i="4" s="1"/>
  <c r="G191" i="4"/>
  <c r="H191" i="4" s="1"/>
  <c r="G195" i="4"/>
  <c r="H195" i="4" s="1"/>
  <c r="G199" i="4"/>
  <c r="H199" i="4" s="1"/>
  <c r="G203" i="4"/>
  <c r="H203" i="4" s="1"/>
  <c r="G207" i="4"/>
  <c r="H207" i="4" s="1"/>
  <c r="G211" i="4"/>
  <c r="H211" i="4" s="1"/>
  <c r="G215" i="4"/>
  <c r="H215" i="4" s="1"/>
  <c r="G219" i="4"/>
  <c r="H219" i="4" s="1"/>
  <c r="G223" i="4"/>
  <c r="H223" i="4" s="1"/>
  <c r="G227" i="4"/>
  <c r="H227" i="4" s="1"/>
  <c r="G231" i="4"/>
  <c r="H231" i="4" s="1"/>
  <c r="G235" i="4"/>
  <c r="H235" i="4" s="1"/>
  <c r="G239" i="4"/>
  <c r="H239" i="4" s="1"/>
  <c r="G243" i="4"/>
  <c r="H243" i="4" s="1"/>
  <c r="G247" i="4"/>
  <c r="H247" i="4" s="1"/>
  <c r="G251" i="4"/>
  <c r="H251" i="4" s="1"/>
  <c r="G255" i="4"/>
  <c r="H255" i="4" s="1"/>
  <c r="G259" i="4"/>
  <c r="H259" i="4" s="1"/>
  <c r="G263" i="4"/>
  <c r="H263" i="4" s="1"/>
  <c r="G267" i="4"/>
  <c r="H267" i="4" s="1"/>
  <c r="G271" i="4"/>
  <c r="H271" i="4" s="1"/>
  <c r="G275" i="4"/>
  <c r="H275" i="4" s="1"/>
  <c r="G279" i="4"/>
  <c r="H279" i="4" s="1"/>
  <c r="G283" i="4"/>
  <c r="H283" i="4" s="1"/>
  <c r="G287" i="4"/>
  <c r="H287" i="4" s="1"/>
  <c r="G291" i="4"/>
  <c r="H291" i="4" s="1"/>
  <c r="G295" i="4"/>
  <c r="H295" i="4" s="1"/>
  <c r="G299" i="4"/>
  <c r="H299" i="4" s="1"/>
  <c r="G303" i="4"/>
  <c r="H303" i="4" s="1"/>
  <c r="G307" i="4"/>
  <c r="H307" i="4" s="1"/>
  <c r="G311" i="4"/>
  <c r="H311" i="4" s="1"/>
  <c r="G315" i="4"/>
  <c r="H315" i="4" s="1"/>
  <c r="G319" i="4"/>
  <c r="H319" i="4" s="1"/>
  <c r="G323" i="4"/>
  <c r="H323" i="4" s="1"/>
  <c r="G327" i="4"/>
  <c r="H327" i="4" s="1"/>
  <c r="G331" i="4"/>
  <c r="H331" i="4" s="1"/>
  <c r="G335" i="4"/>
  <c r="H335" i="4" s="1"/>
  <c r="G339" i="4"/>
  <c r="H339" i="4" s="1"/>
  <c r="G343" i="4"/>
  <c r="H343" i="4" s="1"/>
  <c r="G347" i="4"/>
  <c r="H347" i="4" s="1"/>
  <c r="G351" i="4"/>
  <c r="H351" i="4" s="1"/>
  <c r="G355" i="4"/>
  <c r="H355" i="4" s="1"/>
  <c r="G359" i="4"/>
  <c r="H359" i="4" s="1"/>
  <c r="G363" i="4"/>
  <c r="H363" i="4" s="1"/>
  <c r="G367" i="4"/>
  <c r="H367" i="4" s="1"/>
  <c r="G371" i="4"/>
  <c r="H371" i="4" s="1"/>
  <c r="G375" i="4"/>
  <c r="H375" i="4" s="1"/>
  <c r="G379" i="4"/>
  <c r="H379" i="4" s="1"/>
  <c r="G383" i="4"/>
  <c r="H383" i="4" s="1"/>
  <c r="G387" i="4"/>
  <c r="H387" i="4" s="1"/>
  <c r="G391" i="4"/>
  <c r="H391" i="4" s="1"/>
  <c r="G395" i="4"/>
  <c r="H395" i="4" s="1"/>
  <c r="G399" i="4"/>
  <c r="H399" i="4" s="1"/>
  <c r="G403" i="4"/>
  <c r="H403" i="4" s="1"/>
  <c r="G407" i="4"/>
  <c r="H407" i="4" s="1"/>
  <c r="G411" i="4"/>
  <c r="H411" i="4" s="1"/>
  <c r="G415" i="4"/>
  <c r="H415" i="4" s="1"/>
  <c r="G419" i="4"/>
  <c r="H419" i="4" s="1"/>
  <c r="G423" i="4"/>
  <c r="H423" i="4" s="1"/>
  <c r="G427" i="4"/>
  <c r="H427" i="4" s="1"/>
  <c r="G431" i="4"/>
  <c r="H431" i="4" s="1"/>
  <c r="G435" i="4"/>
  <c r="H435" i="4" s="1"/>
  <c r="G439" i="4"/>
  <c r="H439" i="4" s="1"/>
  <c r="G443" i="4"/>
  <c r="H443" i="4" s="1"/>
  <c r="G447" i="4"/>
  <c r="H447" i="4" s="1"/>
  <c r="F140" i="4"/>
  <c r="F172" i="4"/>
  <c r="F204" i="4"/>
  <c r="F236" i="4"/>
  <c r="F268" i="4"/>
  <c r="F300" i="4"/>
  <c r="F332" i="4"/>
  <c r="F364" i="4"/>
  <c r="F396" i="4"/>
  <c r="F405" i="4"/>
  <c r="F413" i="4"/>
  <c r="F421" i="4"/>
  <c r="F429" i="4"/>
  <c r="F436" i="4"/>
  <c r="G441" i="4"/>
  <c r="H441" i="4" s="1"/>
  <c r="F448" i="4"/>
  <c r="F452" i="4"/>
  <c r="F456" i="4"/>
  <c r="F460" i="4"/>
  <c r="F464" i="4"/>
  <c r="F468" i="4"/>
  <c r="F472" i="4"/>
  <c r="F476" i="4"/>
  <c r="F480" i="4"/>
  <c r="F11" i="4"/>
  <c r="F15" i="4"/>
  <c r="F19" i="4"/>
  <c r="F23" i="4"/>
  <c r="F27" i="4"/>
  <c r="F31" i="4"/>
  <c r="F35" i="4"/>
  <c r="F39" i="4"/>
  <c r="F43" i="4"/>
  <c r="F47" i="4"/>
  <c r="F51" i="4"/>
  <c r="F55" i="4"/>
  <c r="F63" i="4"/>
  <c r="F67" i="4"/>
  <c r="F71" i="4"/>
  <c r="F75" i="4"/>
  <c r="F79" i="4"/>
  <c r="F83" i="4"/>
  <c r="F87" i="4"/>
  <c r="F91" i="4"/>
  <c r="F95" i="4"/>
  <c r="F99" i="4"/>
  <c r="F103" i="4"/>
  <c r="F107" i="4"/>
  <c r="F112" i="4"/>
  <c r="F144" i="4"/>
  <c r="F176" i="4"/>
  <c r="F208" i="4"/>
  <c r="F240" i="4"/>
  <c r="F272" i="4"/>
  <c r="F304" i="4"/>
  <c r="F336" i="4"/>
  <c r="F368" i="4"/>
  <c r="G396" i="4"/>
  <c r="H396" i="4" s="1"/>
  <c r="G405" i="4"/>
  <c r="H405" i="4" s="1"/>
  <c r="G413" i="4"/>
  <c r="H413" i="4" s="1"/>
  <c r="G421" i="4"/>
  <c r="H421" i="4" s="1"/>
  <c r="G429" i="4"/>
  <c r="H429" i="4" s="1"/>
  <c r="G436" i="4"/>
  <c r="H436" i="4" s="1"/>
  <c r="F443" i="4"/>
  <c r="G448" i="4"/>
  <c r="H448" i="4" s="1"/>
  <c r="G452" i="4"/>
  <c r="H452" i="4" s="1"/>
  <c r="G456" i="4"/>
  <c r="H456" i="4" s="1"/>
  <c r="G460" i="4"/>
  <c r="H460" i="4" s="1"/>
  <c r="G464" i="4"/>
  <c r="H464" i="4" s="1"/>
  <c r="G468" i="4"/>
  <c r="H468" i="4" s="1"/>
  <c r="G472" i="4"/>
  <c r="H472" i="4" s="1"/>
  <c r="G476" i="4"/>
  <c r="H476" i="4" s="1"/>
  <c r="G480" i="4"/>
  <c r="H480" i="4" s="1"/>
  <c r="G11" i="4"/>
  <c r="H11" i="4" s="1"/>
  <c r="G15" i="4"/>
  <c r="H15" i="4" s="1"/>
  <c r="G19" i="4"/>
  <c r="H19" i="4" s="1"/>
  <c r="G23" i="4"/>
  <c r="H23" i="4" s="1"/>
  <c r="G27" i="4"/>
  <c r="H27" i="4" s="1"/>
  <c r="G31" i="4"/>
  <c r="H31" i="4" s="1"/>
  <c r="G35" i="4"/>
  <c r="H35" i="4" s="1"/>
  <c r="G39" i="4"/>
  <c r="H39" i="4" s="1"/>
  <c r="G43" i="4"/>
  <c r="H43" i="4" s="1"/>
  <c r="G47" i="4"/>
  <c r="H47" i="4" s="1"/>
  <c r="G51" i="4"/>
  <c r="H51" i="4" s="1"/>
  <c r="G55" i="4"/>
  <c r="H55" i="4" s="1"/>
  <c r="G59" i="4"/>
  <c r="H59" i="4" s="1"/>
  <c r="G63" i="4"/>
  <c r="H63" i="4" s="1"/>
  <c r="G67" i="4"/>
  <c r="H67" i="4" s="1"/>
  <c r="G71" i="4"/>
  <c r="H71" i="4" s="1"/>
  <c r="G75" i="4"/>
  <c r="H75" i="4" s="1"/>
  <c r="G79" i="4"/>
  <c r="H79" i="4" s="1"/>
  <c r="G83" i="4"/>
  <c r="H83" i="4" s="1"/>
  <c r="G87" i="4"/>
  <c r="H87" i="4" s="1"/>
  <c r="G91" i="4"/>
  <c r="H91" i="4" s="1"/>
  <c r="G95" i="4"/>
  <c r="H95" i="4" s="1"/>
  <c r="G99" i="4"/>
  <c r="H99" i="4" s="1"/>
  <c r="G103" i="4"/>
  <c r="H103" i="4" s="1"/>
  <c r="G107" i="4"/>
  <c r="H107" i="4" s="1"/>
  <c r="F116" i="4"/>
  <c r="F148" i="4"/>
  <c r="F180" i="4"/>
  <c r="F212" i="4"/>
  <c r="F244" i="4"/>
  <c r="F276" i="4"/>
  <c r="F308" i="4"/>
  <c r="F340" i="4"/>
  <c r="F372" i="4"/>
  <c r="G397" i="4"/>
  <c r="H397" i="4" s="1"/>
  <c r="F408" i="4"/>
  <c r="F416" i="4"/>
  <c r="F424" i="4"/>
  <c r="F431" i="4"/>
  <c r="F437" i="4"/>
  <c r="F444" i="4"/>
  <c r="F449" i="4"/>
  <c r="F453" i="4"/>
  <c r="F457" i="4"/>
  <c r="F461" i="4"/>
  <c r="F465" i="4"/>
  <c r="F469" i="4"/>
  <c r="F473" i="4"/>
  <c r="F477" i="4"/>
  <c r="F481" i="4"/>
  <c r="F12" i="4"/>
  <c r="F16" i="4"/>
  <c r="F20" i="4"/>
  <c r="F24" i="4"/>
  <c r="F28" i="4"/>
  <c r="F32" i="4"/>
  <c r="F36" i="4"/>
  <c r="F40" i="4"/>
  <c r="F44" i="4"/>
  <c r="F48" i="4"/>
  <c r="F52" i="4"/>
  <c r="F56" i="4"/>
  <c r="F60" i="4"/>
  <c r="F64" i="4"/>
  <c r="F72" i="4"/>
  <c r="F76" i="4"/>
  <c r="F80" i="4"/>
  <c r="F84" i="4"/>
  <c r="F88" i="4"/>
  <c r="F92" i="4"/>
  <c r="F96" i="4"/>
  <c r="F100" i="4"/>
  <c r="F104" i="4"/>
  <c r="F108" i="4"/>
  <c r="F120" i="4"/>
  <c r="F152" i="4"/>
  <c r="F184" i="4"/>
  <c r="F216" i="4"/>
  <c r="F248" i="4"/>
  <c r="F280" i="4"/>
  <c r="F312" i="4"/>
  <c r="F344" i="4"/>
  <c r="F376" i="4"/>
  <c r="F400" i="4"/>
  <c r="G408" i="4"/>
  <c r="H408" i="4" s="1"/>
  <c r="G416" i="4"/>
  <c r="H416" i="4" s="1"/>
  <c r="G424" i="4"/>
  <c r="H424" i="4" s="1"/>
  <c r="F432" i="4"/>
  <c r="G437" i="4"/>
  <c r="H437" i="4" s="1"/>
  <c r="G444" i="4"/>
  <c r="H444" i="4" s="1"/>
  <c r="G449" i="4"/>
  <c r="H449" i="4" s="1"/>
  <c r="G453" i="4"/>
  <c r="H453" i="4" s="1"/>
  <c r="G457" i="4"/>
  <c r="H457" i="4" s="1"/>
  <c r="G461" i="4"/>
  <c r="H461" i="4" s="1"/>
  <c r="G465" i="4"/>
  <c r="H465" i="4" s="1"/>
  <c r="G469" i="4"/>
  <c r="H469" i="4" s="1"/>
  <c r="G473" i="4"/>
  <c r="H473" i="4" s="1"/>
  <c r="G477" i="4"/>
  <c r="H477" i="4" s="1"/>
  <c r="G481" i="4"/>
  <c r="H481" i="4" s="1"/>
  <c r="G12" i="4"/>
  <c r="H12" i="4" s="1"/>
  <c r="G16" i="4"/>
  <c r="H16" i="4" s="1"/>
  <c r="G20" i="4"/>
  <c r="H20" i="4" s="1"/>
  <c r="G24" i="4"/>
  <c r="H24" i="4" s="1"/>
  <c r="G28" i="4"/>
  <c r="H28" i="4" s="1"/>
  <c r="G32" i="4"/>
  <c r="H32" i="4" s="1"/>
  <c r="G36" i="4"/>
  <c r="H36" i="4" s="1"/>
  <c r="G40" i="4"/>
  <c r="H40" i="4" s="1"/>
  <c r="G44" i="4"/>
  <c r="H44" i="4" s="1"/>
  <c r="G48" i="4"/>
  <c r="H48" i="4" s="1"/>
  <c r="G52" i="4"/>
  <c r="H52" i="4" s="1"/>
  <c r="G56" i="4"/>
  <c r="H56" i="4" s="1"/>
  <c r="G60" i="4"/>
  <c r="H60" i="4" s="1"/>
  <c r="G64" i="4"/>
  <c r="H64" i="4" s="1"/>
  <c r="G68" i="4"/>
  <c r="H68" i="4" s="1"/>
  <c r="G72" i="4"/>
  <c r="H72" i="4" s="1"/>
  <c r="G76" i="4"/>
  <c r="H76" i="4" s="1"/>
  <c r="G80" i="4"/>
  <c r="H80" i="4" s="1"/>
  <c r="G84" i="4"/>
  <c r="H84" i="4" s="1"/>
  <c r="G88" i="4"/>
  <c r="H88" i="4" s="1"/>
  <c r="G92" i="4"/>
  <c r="H92" i="4" s="1"/>
  <c r="G96" i="4"/>
  <c r="H96" i="4" s="1"/>
  <c r="G100" i="4"/>
  <c r="H100" i="4" s="1"/>
  <c r="F124" i="4"/>
  <c r="F156" i="4"/>
  <c r="F188" i="4"/>
  <c r="F220" i="4"/>
  <c r="F252" i="4"/>
  <c r="F284" i="4"/>
  <c r="F316" i="4"/>
  <c r="F348" i="4"/>
  <c r="F380" i="4"/>
  <c r="G400" i="4"/>
  <c r="H400" i="4" s="1"/>
  <c r="F409" i="4"/>
  <c r="F417" i="4"/>
  <c r="F425" i="4"/>
  <c r="G432" i="4"/>
  <c r="H432" i="4" s="1"/>
  <c r="F439" i="4"/>
  <c r="F445" i="4"/>
  <c r="F450" i="4"/>
  <c r="F454" i="4"/>
  <c r="F458" i="4"/>
  <c r="F462" i="4"/>
  <c r="F466" i="4"/>
  <c r="F470" i="4"/>
  <c r="F474" i="4"/>
  <c r="F478" i="4"/>
  <c r="F9" i="4"/>
  <c r="F13" i="4"/>
  <c r="F17" i="4"/>
  <c r="F21" i="4"/>
  <c r="F25" i="4"/>
  <c r="F29" i="4"/>
  <c r="F33" i="4"/>
  <c r="F37" i="4"/>
  <c r="F41" i="4"/>
  <c r="F45" i="4"/>
  <c r="F49" i="4"/>
  <c r="F53" i="4"/>
  <c r="F57" i="4"/>
  <c r="F61" i="4"/>
  <c r="F65" i="4"/>
  <c r="F69" i="4"/>
  <c r="F73" i="4"/>
  <c r="F77" i="4"/>
  <c r="F81" i="4"/>
  <c r="F85" i="4"/>
  <c r="F89" i="4"/>
  <c r="F93" i="4"/>
  <c r="F97" i="4"/>
  <c r="F101" i="4"/>
  <c r="F105" i="4"/>
  <c r="G8" i="4"/>
  <c r="H8" i="4" s="1"/>
  <c r="F128" i="4"/>
  <c r="F160" i="4"/>
  <c r="F192" i="4"/>
  <c r="F224" i="4"/>
  <c r="F256" i="4"/>
  <c r="F288" i="4"/>
  <c r="F320" i="4"/>
  <c r="F352" i="4"/>
  <c r="F384" i="4"/>
  <c r="G401" i="4"/>
  <c r="H401" i="4" s="1"/>
  <c r="G409" i="4"/>
  <c r="H409" i="4" s="1"/>
  <c r="G417" i="4"/>
  <c r="H417" i="4" s="1"/>
  <c r="G425" i="4"/>
  <c r="H425" i="4" s="1"/>
  <c r="F433" i="4"/>
  <c r="F440" i="4"/>
  <c r="G445" i="4"/>
  <c r="H445" i="4" s="1"/>
  <c r="G450" i="4"/>
  <c r="H450" i="4" s="1"/>
  <c r="G454" i="4"/>
  <c r="H454" i="4" s="1"/>
  <c r="G458" i="4"/>
  <c r="H458" i="4" s="1"/>
  <c r="G462" i="4"/>
  <c r="H462" i="4" s="1"/>
  <c r="G466" i="4"/>
  <c r="H466" i="4" s="1"/>
  <c r="G470" i="4"/>
  <c r="H470" i="4" s="1"/>
  <c r="G474" i="4"/>
  <c r="H474" i="4" s="1"/>
  <c r="G478" i="4"/>
  <c r="H478" i="4" s="1"/>
  <c r="G9" i="4"/>
  <c r="H9" i="4" s="1"/>
  <c r="G13" i="4"/>
  <c r="H13" i="4" s="1"/>
  <c r="G17" i="4"/>
  <c r="H17" i="4" s="1"/>
  <c r="G21" i="4"/>
  <c r="H21" i="4" s="1"/>
  <c r="G25" i="4"/>
  <c r="H25" i="4" s="1"/>
  <c r="G29" i="4"/>
  <c r="H29" i="4" s="1"/>
  <c r="G33" i="4"/>
  <c r="H33" i="4" s="1"/>
  <c r="G37" i="4"/>
  <c r="H37" i="4" s="1"/>
  <c r="G41" i="4"/>
  <c r="H41" i="4" s="1"/>
  <c r="G45" i="4"/>
  <c r="H45" i="4" s="1"/>
  <c r="G49" i="4"/>
  <c r="H49" i="4" s="1"/>
  <c r="G53" i="4"/>
  <c r="H53" i="4" s="1"/>
  <c r="G57" i="4"/>
  <c r="H57" i="4" s="1"/>
  <c r="G61" i="4"/>
  <c r="H61" i="4" s="1"/>
  <c r="G65" i="4"/>
  <c r="H65" i="4" s="1"/>
  <c r="G69" i="4"/>
  <c r="H69" i="4" s="1"/>
  <c r="G73" i="4"/>
  <c r="H73" i="4" s="1"/>
  <c r="G77" i="4"/>
  <c r="H77" i="4" s="1"/>
  <c r="G81" i="4"/>
  <c r="H81" i="4" s="1"/>
  <c r="G85" i="4"/>
  <c r="H85" i="4" s="1"/>
  <c r="G89" i="4"/>
  <c r="H89" i="4" s="1"/>
  <c r="G93" i="4"/>
  <c r="H93" i="4" s="1"/>
  <c r="G97" i="4"/>
  <c r="H97" i="4" s="1"/>
  <c r="G101" i="4"/>
  <c r="H101" i="4" s="1"/>
  <c r="G105" i="4"/>
  <c r="H105" i="4" s="1"/>
  <c r="F8" i="4"/>
  <c r="F132" i="4"/>
  <c r="F164" i="4"/>
  <c r="F196" i="4"/>
  <c r="F228" i="4"/>
  <c r="F260" i="4"/>
  <c r="F292" i="4"/>
  <c r="F324" i="4"/>
  <c r="F356" i="4"/>
  <c r="F388" i="4"/>
  <c r="F404" i="4"/>
  <c r="F412" i="4"/>
  <c r="F420" i="4"/>
  <c r="F428" i="4"/>
  <c r="G433" i="4"/>
  <c r="H433" i="4" s="1"/>
  <c r="G440" i="4"/>
  <c r="H440" i="4" s="1"/>
  <c r="G446" i="4"/>
  <c r="H446" i="4" s="1"/>
  <c r="F451" i="4"/>
  <c r="F455" i="4"/>
  <c r="F459" i="4"/>
  <c r="F463" i="4"/>
  <c r="F467" i="4"/>
  <c r="F471" i="4"/>
  <c r="F475" i="4"/>
  <c r="F479" i="4"/>
  <c r="F10" i="4"/>
  <c r="F14" i="4"/>
  <c r="F18" i="4"/>
  <c r="F22" i="4"/>
  <c r="F26" i="4"/>
  <c r="F30" i="4"/>
  <c r="F34" i="4"/>
  <c r="F38" i="4"/>
  <c r="F42" i="4"/>
  <c r="F46" i="4"/>
  <c r="F50" i="4"/>
  <c r="F54" i="4"/>
  <c r="F58" i="4"/>
  <c r="F62" i="4"/>
  <c r="F66" i="4"/>
  <c r="F70" i="4"/>
  <c r="F74" i="4"/>
  <c r="F78" i="4"/>
  <c r="F82" i="4"/>
  <c r="F86" i="4"/>
  <c r="F90" i="4"/>
  <c r="F94" i="4"/>
  <c r="F98" i="4"/>
  <c r="F102" i="4"/>
  <c r="F106" i="4"/>
  <c r="F360" i="4"/>
  <c r="F447" i="4"/>
  <c r="G479" i="4"/>
  <c r="H479" i="4" s="1"/>
  <c r="G38" i="4"/>
  <c r="H38" i="4" s="1"/>
  <c r="G70" i="4"/>
  <c r="H70" i="4" s="1"/>
  <c r="G102" i="4"/>
  <c r="H102" i="4" s="1"/>
  <c r="F200" i="4"/>
  <c r="G412" i="4"/>
  <c r="H412" i="4" s="1"/>
  <c r="G459" i="4"/>
  <c r="H459" i="4" s="1"/>
  <c r="G18" i="4"/>
  <c r="H18" i="4" s="1"/>
  <c r="G50" i="4"/>
  <c r="H50" i="4" s="1"/>
  <c r="G82" i="4"/>
  <c r="H82" i="4" s="1"/>
  <c r="G108" i="4"/>
  <c r="H108" i="4" s="1"/>
  <c r="F232" i="4"/>
  <c r="G420" i="4"/>
  <c r="H420" i="4" s="1"/>
  <c r="G463" i="4"/>
  <c r="H463" i="4" s="1"/>
  <c r="G22" i="4"/>
  <c r="H22" i="4" s="1"/>
  <c r="G54" i="4"/>
  <c r="H54" i="4" s="1"/>
  <c r="G86" i="4"/>
  <c r="H86" i="4" s="1"/>
  <c r="F264" i="4"/>
  <c r="G428" i="4"/>
  <c r="H428" i="4" s="1"/>
  <c r="G467" i="4"/>
  <c r="H467" i="4" s="1"/>
  <c r="G26" i="4"/>
  <c r="H26" i="4" s="1"/>
  <c r="G58" i="4"/>
  <c r="H58" i="4" s="1"/>
  <c r="G90" i="4"/>
  <c r="H90" i="4" s="1"/>
  <c r="F296" i="4"/>
  <c r="F435" i="4"/>
  <c r="G471" i="4"/>
  <c r="H471" i="4" s="1"/>
  <c r="G30" i="4"/>
  <c r="H30" i="4" s="1"/>
  <c r="G62" i="4"/>
  <c r="H62" i="4" s="1"/>
  <c r="G94" i="4"/>
  <c r="H94" i="4" s="1"/>
  <c r="G455" i="4"/>
  <c r="H455" i="4" s="1"/>
  <c r="G74" i="4"/>
  <c r="H74" i="4" s="1"/>
  <c r="F136" i="4"/>
  <c r="G475" i="4"/>
  <c r="H475" i="4" s="1"/>
  <c r="G78" i="4"/>
  <c r="H78" i="4" s="1"/>
  <c r="F168" i="4"/>
  <c r="G10" i="4"/>
  <c r="H10" i="4" s="1"/>
  <c r="G98" i="4"/>
  <c r="H98" i="4" s="1"/>
  <c r="F328" i="4"/>
  <c r="G14" i="4"/>
  <c r="H14" i="4" s="1"/>
  <c r="G104" i="4"/>
  <c r="H104" i="4" s="1"/>
  <c r="F392" i="4"/>
  <c r="G34" i="4"/>
  <c r="H34" i="4" s="1"/>
  <c r="G106" i="4"/>
  <c r="H106" i="4" s="1"/>
  <c r="F441" i="4"/>
  <c r="G46" i="4"/>
  <c r="H46" i="4" s="1"/>
  <c r="G404" i="4"/>
  <c r="H404" i="4" s="1"/>
  <c r="G451" i="4"/>
  <c r="H451" i="4" s="1"/>
  <c r="G42" i="4"/>
  <c r="H42" i="4" s="1"/>
  <c r="G66" i="4"/>
  <c r="H6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<sst xmlns="http://schemas.openxmlformats.org/spreadsheetml/2006/main" count="1294" uniqueCount="791">
  <si>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</si>
  <si>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</si>
  <si>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</si>
  <si>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</si>
  <si>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</si>
  <si>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</si>
  <si>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</si>
  <si>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</si>
  <si>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</si>
  <si>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</si>
  <si>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</si>
  <si>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</si>
  <si>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</si>
  <si>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</si>
  <si>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15-64 years</t>
  </si>
  <si>
    <t>Managers, nfd</t>
  </si>
  <si>
    <t>Chief Executives, General Managers and Legislators, nfd</t>
  </si>
  <si>
    <t>Chief Executives and Managing Directors</t>
  </si>
  <si>
    <t>General Managers</t>
  </si>
  <si>
    <t>Legislators</t>
  </si>
  <si>
    <t>Farmers and Farm Managers, nfd</t>
  </si>
  <si>
    <t>Aquaculture Farmers</t>
  </si>
  <si>
    <t>Crop Farmers</t>
  </si>
  <si>
    <t>Livestock Farmers</t>
  </si>
  <si>
    <t>Mixed Crop and Livestock Farmers</t>
  </si>
  <si>
    <t>Specialist Managers, nfd</t>
  </si>
  <si>
    <t>Advertising, Public Relations and Sales Managers</t>
  </si>
  <si>
    <t>Business Administration Managers, nfd</t>
  </si>
  <si>
    <t>Corporate Services Managers</t>
  </si>
  <si>
    <t>Finance Managers</t>
  </si>
  <si>
    <t>Human Resource Managers</t>
  </si>
  <si>
    <t>Policy and Planning Managers</t>
  </si>
  <si>
    <t>Research and Development Managers</t>
  </si>
  <si>
    <t>Construction, Distribution and Production Managers, nfd</t>
  </si>
  <si>
    <t>Construction Managers</t>
  </si>
  <si>
    <t>Engineering Managers</t>
  </si>
  <si>
    <t>Importers, Exporters and Wholesalers</t>
  </si>
  <si>
    <t>Manufacturers</t>
  </si>
  <si>
    <t>Production Managers</t>
  </si>
  <si>
    <t>Supply, Distribution and Procurement Managers</t>
  </si>
  <si>
    <t>Education, Health and Welfare Services Managers, nfd</t>
  </si>
  <si>
    <t>Child Care Centre Managers</t>
  </si>
  <si>
    <t>Health and Welfare Services Managers</t>
  </si>
  <si>
    <t>School Principals</t>
  </si>
  <si>
    <t>Other Education Managers</t>
  </si>
  <si>
    <t>ICT Managers</t>
  </si>
  <si>
    <t>Miscellaneous Specialist Managers, nfd</t>
  </si>
  <si>
    <t>Commissioned Officers (Management)</t>
  </si>
  <si>
    <t>Senior Non-commissioned Defence Force Members</t>
  </si>
  <si>
    <t>Other Specialist Managers</t>
  </si>
  <si>
    <t>Hospitality, Retail and Service Managers, nfd</t>
  </si>
  <si>
    <t>Accommodation and Hospitality Managers, nfd</t>
  </si>
  <si>
    <t>Cafe and Restaurant Managers</t>
  </si>
  <si>
    <t>Caravan Park and Camping Ground Managers</t>
  </si>
  <si>
    <t>Hotel and Motel Managers</t>
  </si>
  <si>
    <t>Licensed Club Managers</t>
  </si>
  <si>
    <t>Other Accommodation and Hospitality Managers</t>
  </si>
  <si>
    <t>Retail Managers</t>
  </si>
  <si>
    <t>Miscellaneous Hospitality, Retail and Service Managers, nfd</t>
  </si>
  <si>
    <t>Amusement, Fitness and Sports Centre Managers</t>
  </si>
  <si>
    <t>Conference and Event Organisers</t>
  </si>
  <si>
    <t>Transport Services Managers</t>
  </si>
  <si>
    <t>Other Hospitality, Retail and Service Managers</t>
  </si>
  <si>
    <t>Professionals, nfd</t>
  </si>
  <si>
    <t>Arts and Media Professionals, nfd</t>
  </si>
  <si>
    <t>Arts Professionals, nfd</t>
  </si>
  <si>
    <t>Actors, Dancers and Other Entertainers</t>
  </si>
  <si>
    <t>Music Professionals</t>
  </si>
  <si>
    <t>Photographers</t>
  </si>
  <si>
    <t>Visual Arts and Crafts Professionals</t>
  </si>
  <si>
    <t>Media Professionals, nfd</t>
  </si>
  <si>
    <t>Artistic Directors, and Media Producers and Presenters</t>
  </si>
  <si>
    <t>Authors, and Book and Script Editors</t>
  </si>
  <si>
    <t>Film, Television, Radio and Stage Directors</t>
  </si>
  <si>
    <t>Journalists and Other Writers</t>
  </si>
  <si>
    <t>Business, Human Resource and Marketing Professionals, nfd</t>
  </si>
  <si>
    <t>Accountants, Auditors and Company Secretaries, nfd</t>
  </si>
  <si>
    <t>Accountants</t>
  </si>
  <si>
    <t>Auditors, Company Secretaries and Corporate Treasurers</t>
  </si>
  <si>
    <t>Financial Brokers and Dealers, and Investment Advisers, nfd</t>
  </si>
  <si>
    <t>Financial Brokers</t>
  </si>
  <si>
    <t>Financial Dealers</t>
  </si>
  <si>
    <t>Financial Investment Advisers and Managers</t>
  </si>
  <si>
    <t>Human Resource and Training Professionals, nfd</t>
  </si>
  <si>
    <t>Human Resource Professionals</t>
  </si>
  <si>
    <t>ICT Trainers</t>
  </si>
  <si>
    <t>Training and Development Professionals</t>
  </si>
  <si>
    <t>Information and Organisation Professionals, nfd</t>
  </si>
  <si>
    <t>Actuaries, Mathematicians and Statisticians</t>
  </si>
  <si>
    <t>Archivists, Curators and Records Managers</t>
  </si>
  <si>
    <t>Economists</t>
  </si>
  <si>
    <t>Intelligence and Policy Analysts</t>
  </si>
  <si>
    <t>Land Economists and Valuers</t>
  </si>
  <si>
    <t>Librarians</t>
  </si>
  <si>
    <t>Management and Organisation Analysts</t>
  </si>
  <si>
    <t>Other Information and Organisation Professionals</t>
  </si>
  <si>
    <t>Sales, Marketing and Public Relations Professionals, nfd</t>
  </si>
  <si>
    <t>Advertising and Marketing Professionals</t>
  </si>
  <si>
    <t>ICT Sales Professionals</t>
  </si>
  <si>
    <t>Public Relations Professionals</t>
  </si>
  <si>
    <t>Technical Sales Representatives</t>
  </si>
  <si>
    <t>Design, Engineering, Science and Transport Professionals, nfd</t>
  </si>
  <si>
    <t>Air and Marine Transport Professionals, nfd</t>
  </si>
  <si>
    <t>Air Transport Professionals</t>
  </si>
  <si>
    <t>Marine Transport Professionals</t>
  </si>
  <si>
    <t>Architects, Designers, Planners and Surveyors, nfd</t>
  </si>
  <si>
    <t>Architects and Landscape Architects</t>
  </si>
  <si>
    <t>Surveyors and Spatial Scientists</t>
  </si>
  <si>
    <t>Fashion, Industrial and Jewellery Designers</t>
  </si>
  <si>
    <t>Graphic and Web Designers, and Illustrators</t>
  </si>
  <si>
    <t>Interior Designers</t>
  </si>
  <si>
    <t>Urban and Regional Planners</t>
  </si>
  <si>
    <t>Engineering Professionals, nfd</t>
  </si>
  <si>
    <t>Chemical and Materials Engineers</t>
  </si>
  <si>
    <t>Civil Engineering Professionals</t>
  </si>
  <si>
    <t>Electrical Engineers</t>
  </si>
  <si>
    <t>Electronics Engineers</t>
  </si>
  <si>
    <t>Industrial, Mechanical and Production Engineers</t>
  </si>
  <si>
    <t>Mining Engineers</t>
  </si>
  <si>
    <t>Other Engineering Professionals</t>
  </si>
  <si>
    <t>Natural and Physical Science Professionals, nfd</t>
  </si>
  <si>
    <t>Agricultural and Forestry Scientists</t>
  </si>
  <si>
    <t>Chemists, and Food and Wine Scientists</t>
  </si>
  <si>
    <t>Environmental Scientists</t>
  </si>
  <si>
    <t>Geologists, Geophysicists and Hydrogeologists</t>
  </si>
  <si>
    <t>Life Scientists</t>
  </si>
  <si>
    <t>Medical Laboratory Scientists</t>
  </si>
  <si>
    <t>Veterinarians</t>
  </si>
  <si>
    <t>Other Natural and Physical Science Professionals</t>
  </si>
  <si>
    <t>Education Professionals, nfd</t>
  </si>
  <si>
    <t>School Teachers, nfd</t>
  </si>
  <si>
    <t>Early Childhood (Pre-primary School) Teachers</t>
  </si>
  <si>
    <t>Primary School Teachers</t>
  </si>
  <si>
    <t>Middle School Teachers (Aus) / Intermediate School Teachers (NZ)</t>
  </si>
  <si>
    <t>Secondary School Teachers</t>
  </si>
  <si>
    <t>Special Education Teachers</t>
  </si>
  <si>
    <t>Tertiary Education Teachers, nfd</t>
  </si>
  <si>
    <t>University Lecturers and Tutors</t>
  </si>
  <si>
    <t>Vocational Education Teachers (Aus) / Polytechnic Teachers (NZ)</t>
  </si>
  <si>
    <t>Miscellaneous Education Professionals, nfd</t>
  </si>
  <si>
    <t>Education Advisers and Reviewers</t>
  </si>
  <si>
    <t>Private Tutors and Teachers</t>
  </si>
  <si>
    <t>Teachers of English to Speakers of Other Languages</t>
  </si>
  <si>
    <t>Health Professionals, nfd</t>
  </si>
  <si>
    <t>Health Diagnostic and Promotion Professionals, nfd</t>
  </si>
  <si>
    <t>Nutrition Professionals</t>
  </si>
  <si>
    <t>Medical Imaging Professionals</t>
  </si>
  <si>
    <t>Occupational and Environmental Health Professionals</t>
  </si>
  <si>
    <t>Optometrists and Orthoptists</t>
  </si>
  <si>
    <t>Pharmacists</t>
  </si>
  <si>
    <t>Other Health Diagnostic and Promotion Professionals</t>
  </si>
  <si>
    <t>Health Therapy Professionals, nfd</t>
  </si>
  <si>
    <t>Chiropractors and Osteopaths</t>
  </si>
  <si>
    <t>Complementary Health Therapists</t>
  </si>
  <si>
    <t>Dental Practitioners</t>
  </si>
  <si>
    <t>Occupational Therapists</t>
  </si>
  <si>
    <t>Physiotherapists</t>
  </si>
  <si>
    <t>Podiatrists</t>
  </si>
  <si>
    <t>Audiologists and Speech Pathologists \ Therapists</t>
  </si>
  <si>
    <t>Medical Practitioners, nfd</t>
  </si>
  <si>
    <t>General Practitioners and Resident Medical Officers</t>
  </si>
  <si>
    <t>Anaesthetists</t>
  </si>
  <si>
    <t>Specialist Physicians</t>
  </si>
  <si>
    <t>Psychiatrists</t>
  </si>
  <si>
    <t>Surgeons</t>
  </si>
  <si>
    <t>Other Medical Practitioners</t>
  </si>
  <si>
    <t>Midwifery and Nursing Professionals, nfd</t>
  </si>
  <si>
    <t>Midwives</t>
  </si>
  <si>
    <t>Nurse Educators and Researchers</t>
  </si>
  <si>
    <t>Nurse Managers</t>
  </si>
  <si>
    <t>Registered Nurses</t>
  </si>
  <si>
    <t>ICT Professionals, nfd</t>
  </si>
  <si>
    <t>Business and Systems Analysts, and Programmers, nfd</t>
  </si>
  <si>
    <t>ICT Business and Systems Analysts</t>
  </si>
  <si>
    <t>Multimedia Specialists and Web Developers</t>
  </si>
  <si>
    <t>Software and Applications Programmers</t>
  </si>
  <si>
    <t>ICT Network and Support Professionals, nfd</t>
  </si>
  <si>
    <t>Computer Network Professionals</t>
  </si>
  <si>
    <t>ICT Support and Test Engineers</t>
  </si>
  <si>
    <t>Telecommunications Engineering Professionals</t>
  </si>
  <si>
    <t>Legal, Social and Welfare Professionals, nfd</t>
  </si>
  <si>
    <t>Legal Professionals, nfd</t>
  </si>
  <si>
    <t>Barristers</t>
  </si>
  <si>
    <t>Judicial and Other Legal Professionals</t>
  </si>
  <si>
    <t>Solicitors</t>
  </si>
  <si>
    <t>Social and Welfare Professionals, nfd</t>
  </si>
  <si>
    <t>Counsellors</t>
  </si>
  <si>
    <t>Ministers of Religion</t>
  </si>
  <si>
    <t>Psychologists</t>
  </si>
  <si>
    <t>Social Professionals</t>
  </si>
  <si>
    <t>Social Workers</t>
  </si>
  <si>
    <t>Welfare, Recreation and Community Arts Workers</t>
  </si>
  <si>
    <t>Technicians and Trades Workers, nfd</t>
  </si>
  <si>
    <t>Engineering, ICT and Science Technicians, nfd</t>
  </si>
  <si>
    <t>Agricultural, Medical and Science Technicians, nfd</t>
  </si>
  <si>
    <t>Agricultural Technicians</t>
  </si>
  <si>
    <t>Medical Technicians</t>
  </si>
  <si>
    <t>Primary Products Inspectors</t>
  </si>
  <si>
    <t>Science Technicians</t>
  </si>
  <si>
    <t>Building and Engineering Technicians, nfd</t>
  </si>
  <si>
    <t>Architectural, Building and Surveying Technicians</t>
  </si>
  <si>
    <t>Civil Engineering Draftspersons and Technicians</t>
  </si>
  <si>
    <t>Electrical Engineering Draftspersons and Technicians</t>
  </si>
  <si>
    <t>Electronic Engineering Draftspersons and Technicians</t>
  </si>
  <si>
    <t>Mechanical Engineering Draftspersons and Technicians</t>
  </si>
  <si>
    <t>Safety Inspectors</t>
  </si>
  <si>
    <t>Other Building and Engineering Technicians</t>
  </si>
  <si>
    <t>ICT and Telecommunications Technicians, nfd</t>
  </si>
  <si>
    <t>ICT Support Technicians</t>
  </si>
  <si>
    <t>Telecommunications Technical Specialists</t>
  </si>
  <si>
    <t>Automotive and Engineering Trades Workers, nfd</t>
  </si>
  <si>
    <t>Automotive Electricians and Mechanics, nfd</t>
  </si>
  <si>
    <t>Automotive Electricians</t>
  </si>
  <si>
    <t>Motor Mechanics</t>
  </si>
  <si>
    <t>Fabrication Engineering Trades Workers, nfd</t>
  </si>
  <si>
    <t>Metal Casting, Forging and Finishing Trades Workers</t>
  </si>
  <si>
    <t>Sheetmetal Trades Workers</t>
  </si>
  <si>
    <t>Structural Steel and Welding Trades Workers</t>
  </si>
  <si>
    <t>Mechanical Engineering Trades Workers, nfd</t>
  </si>
  <si>
    <t>Aircraft Maintenance Engineers</t>
  </si>
  <si>
    <t>Metal Fitters and Machinists</t>
  </si>
  <si>
    <t>Precision Metal Trades Workers</t>
  </si>
  <si>
    <t>Toolmakers and Engineering Patternmakers</t>
  </si>
  <si>
    <t>Panelbeaters, and Vehicle Body Builders, Trimmers and Painters, nfd</t>
  </si>
  <si>
    <t>Panelbeaters</t>
  </si>
  <si>
    <t>Vehicle Body Builders and Trimmers</t>
  </si>
  <si>
    <t>Vehicle Painters</t>
  </si>
  <si>
    <t>Construction Trades Workers, nfd</t>
  </si>
  <si>
    <t>Bricklayers, and Carpenters and Joiners, nfd</t>
  </si>
  <si>
    <t>Bricklayers and Stonemasons</t>
  </si>
  <si>
    <t>Carpenters and Joiners</t>
  </si>
  <si>
    <t>Floor Finishers and Painting Trades Workers, nfd</t>
  </si>
  <si>
    <t>Floor Finishers</t>
  </si>
  <si>
    <t>Painting Trades Workers</t>
  </si>
  <si>
    <t>Glaziers, Plasterers and Tilers, nfd</t>
  </si>
  <si>
    <t>Glaziers</t>
  </si>
  <si>
    <t>Plasterers</t>
  </si>
  <si>
    <t>Roof Tilers</t>
  </si>
  <si>
    <t>Wall and Floor Tilers</t>
  </si>
  <si>
    <t>Plumbers</t>
  </si>
  <si>
    <t>Electrotechnology and Telecommunications Trades Workers, nfd</t>
  </si>
  <si>
    <t>Electricians</t>
  </si>
  <si>
    <t>Electronics and Telecommunications Trades Workers, nfd</t>
  </si>
  <si>
    <t>Airconditioning and Refrigeration Mechanics</t>
  </si>
  <si>
    <t>Electrical Distribution Trades Workers</t>
  </si>
  <si>
    <t>Electronics Trades Workers</t>
  </si>
  <si>
    <t>Telecommunications Trades Workers</t>
  </si>
  <si>
    <t>Food Trades Workers, nfd</t>
  </si>
  <si>
    <t>Bakers and Pastrycooks</t>
  </si>
  <si>
    <t>Butchers and Smallgoods Makers</t>
  </si>
  <si>
    <t>Chefs</t>
  </si>
  <si>
    <t>Cooks</t>
  </si>
  <si>
    <t>Skilled Animal and Horticultural Workers, nfd</t>
  </si>
  <si>
    <t>Animal Attendants and Trainers, and Shearers, nfd</t>
  </si>
  <si>
    <t>Animal Attendants and Trainers</t>
  </si>
  <si>
    <t>Shearers</t>
  </si>
  <si>
    <t>Veterinary Nurses</t>
  </si>
  <si>
    <t>Horticultural Trades Workers, nfd</t>
  </si>
  <si>
    <t>Florists</t>
  </si>
  <si>
    <t>Gardeners</t>
  </si>
  <si>
    <t>Greenkeepers</t>
  </si>
  <si>
    <t>Nurserypersons</t>
  </si>
  <si>
    <t>Other Technicians and Trades Workers, nfd</t>
  </si>
  <si>
    <t>Hairdressers</t>
  </si>
  <si>
    <t>Printing Trades Workers, nfd</t>
  </si>
  <si>
    <t>Print Finishers and Screen Printers</t>
  </si>
  <si>
    <t>Graphic Pre-press Trades Workers</t>
  </si>
  <si>
    <t>Printers</t>
  </si>
  <si>
    <t>Textile, Clothing and Footwear Trades Workers, nfd</t>
  </si>
  <si>
    <t>Canvas and Leather Goods Makers</t>
  </si>
  <si>
    <t>Clothing Trades Workers</t>
  </si>
  <si>
    <t>Upholsterers</t>
  </si>
  <si>
    <t>Wood Trades Workers, nfd</t>
  </si>
  <si>
    <t>Cabinetmakers</t>
  </si>
  <si>
    <t>Wood Machinists and Other Wood Trades Workers</t>
  </si>
  <si>
    <t>Miscellaneous Technicians and Trades Workers, nfd</t>
  </si>
  <si>
    <t>Boat Builders and Shipwrights</t>
  </si>
  <si>
    <t>Chemical, Gas, Petroleum and Power Generation Plant Operators</t>
  </si>
  <si>
    <t>Gallery, Library and Museum Technicians</t>
  </si>
  <si>
    <t>Jewellers</t>
  </si>
  <si>
    <t>Performing Arts Technicians</t>
  </si>
  <si>
    <t>Signwriters</t>
  </si>
  <si>
    <t>Other Miscellaneous Technicians and Trades Workers</t>
  </si>
  <si>
    <t>Community and Personal Service Workers, nfd</t>
  </si>
  <si>
    <t>Health and Welfare Support Workers, nfd</t>
  </si>
  <si>
    <t>Ambulance Officers and Paramedics</t>
  </si>
  <si>
    <t>Dental Hygienists, Technicians and Therapists</t>
  </si>
  <si>
    <t>Diversional Therapists</t>
  </si>
  <si>
    <t>Enrolled and Mothercraft Nurses</t>
  </si>
  <si>
    <t>Indigenous Health Workers</t>
  </si>
  <si>
    <t>Massage Therapists</t>
  </si>
  <si>
    <t>Welfare Support Workers</t>
  </si>
  <si>
    <t>Carers and Aides, nfd</t>
  </si>
  <si>
    <t>Child Carers</t>
  </si>
  <si>
    <t>Education Aides</t>
  </si>
  <si>
    <t>Personal Carers and Assistants, nfd</t>
  </si>
  <si>
    <t>Aged and Disabled Carers</t>
  </si>
  <si>
    <t>Dental Assistants</t>
  </si>
  <si>
    <t>Nursing Support and Personal Care Workers</t>
  </si>
  <si>
    <t>Special Care Workers</t>
  </si>
  <si>
    <t>Hospitality Workers, nfd</t>
  </si>
  <si>
    <t>Bar Attendants and Baristas</t>
  </si>
  <si>
    <t>Cafe Workers</t>
  </si>
  <si>
    <t>Gaming Workers</t>
  </si>
  <si>
    <t>Hotel Service Managers</t>
  </si>
  <si>
    <t>Waiters</t>
  </si>
  <si>
    <t>Other Hospitality Workers</t>
  </si>
  <si>
    <t>Protective Service Workers, nfd</t>
  </si>
  <si>
    <t>Defence Force Members, Fire Fighters and Police, nfd</t>
  </si>
  <si>
    <t>Defence Force Members - Other Ranks</t>
  </si>
  <si>
    <t>Fire and Emergency Workers</t>
  </si>
  <si>
    <t>Police</t>
  </si>
  <si>
    <t>Prison and Security Officers, nfd</t>
  </si>
  <si>
    <t>Prison Officers</t>
  </si>
  <si>
    <t>Security Officers and Guards</t>
  </si>
  <si>
    <t>Sports and Personal Service Workers, nfd</t>
  </si>
  <si>
    <t>Personal Service and Travel Workers, nfd</t>
  </si>
  <si>
    <t>Beauty Therapists</t>
  </si>
  <si>
    <t>Driving Instructors</t>
  </si>
  <si>
    <t>Funeral Workers</t>
  </si>
  <si>
    <t>Gallery, Museum and Tour Guides</t>
  </si>
  <si>
    <t>Personal Care Consultants</t>
  </si>
  <si>
    <t>Tourism and Travel Advisers</t>
  </si>
  <si>
    <t>Travel Attendants</t>
  </si>
  <si>
    <t>Other Personal Service Workers</t>
  </si>
  <si>
    <t>Sports and Fitness Workers, nfd</t>
  </si>
  <si>
    <t>Fitness Instructors</t>
  </si>
  <si>
    <t>Outdoor Adventure Guides</t>
  </si>
  <si>
    <t>Sports Coaches, Instructors and Officials</t>
  </si>
  <si>
    <t>Sportspersons</t>
  </si>
  <si>
    <t>Clerical and Administrative Workers, nfd</t>
  </si>
  <si>
    <t>Office Managers and Program Administrators, nfd</t>
  </si>
  <si>
    <t>Contract, Program and Project Administrators</t>
  </si>
  <si>
    <t>Office and Practice Managers, nfd</t>
  </si>
  <si>
    <t>Office Managers</t>
  </si>
  <si>
    <t>Practice Managers</t>
  </si>
  <si>
    <t>Personal Assistants and Secretaries, nfd</t>
  </si>
  <si>
    <t>Personal Assistants</t>
  </si>
  <si>
    <t>Secretaries</t>
  </si>
  <si>
    <t>General Clerical Workers, nfd</t>
  </si>
  <si>
    <t>General Clerks</t>
  </si>
  <si>
    <t>Keyboard Operators</t>
  </si>
  <si>
    <t>Inquiry Clerks and Receptionists, nfd</t>
  </si>
  <si>
    <t>Call or Contact Centre Information Clerks, nfd</t>
  </si>
  <si>
    <t>Call or Contact Centre Workers</t>
  </si>
  <si>
    <t>Information Officers</t>
  </si>
  <si>
    <t>Receptionists</t>
  </si>
  <si>
    <t>Numerical Clerks, nfd</t>
  </si>
  <si>
    <t>Accounting Clerks and Bookkeepers, nfd</t>
  </si>
  <si>
    <t>Accounting Clerks</t>
  </si>
  <si>
    <t>Bookkeepers</t>
  </si>
  <si>
    <t>Payroll Clerks</t>
  </si>
  <si>
    <t>Financial and Insurance Clerks, nfd</t>
  </si>
  <si>
    <t>Bank Workers</t>
  </si>
  <si>
    <t>Insurance, Money Market and Statistical Clerks</t>
  </si>
  <si>
    <t>Clerical and Office Support Workers, nfd</t>
  </si>
  <si>
    <t>Betting Clerks</t>
  </si>
  <si>
    <t>Couriers and Postal Deliverers</t>
  </si>
  <si>
    <t>Filing and Registry Clerks</t>
  </si>
  <si>
    <t>Mail Sorters</t>
  </si>
  <si>
    <t>Survey Interviewers</t>
  </si>
  <si>
    <t>Switchboard Operators</t>
  </si>
  <si>
    <t>Other Clerical and Office Support Workers</t>
  </si>
  <si>
    <t>Other Clerical and Administrative Workers, nfd</t>
  </si>
  <si>
    <t>Logistics Clerks, nfd</t>
  </si>
  <si>
    <t>Purchasing and Supply Logistics Clerks</t>
  </si>
  <si>
    <t>Transport and Despatch Clerks</t>
  </si>
  <si>
    <t>Miscellaneous Clerical and Administrative Workers, nfd</t>
  </si>
  <si>
    <t>Conveyancers and Legal Executives</t>
  </si>
  <si>
    <t>Court and Legal Clerks</t>
  </si>
  <si>
    <t>Debt Collectors</t>
  </si>
  <si>
    <t>Human Resource Clerks</t>
  </si>
  <si>
    <t>Inspectors and Regulatory Officers</t>
  </si>
  <si>
    <t>Insurance Investigators, Loss Adjusters and Risk Surveyors</t>
  </si>
  <si>
    <t>Library Assistants</t>
  </si>
  <si>
    <t>Other Miscellaneous Clerical and Administrative Workers</t>
  </si>
  <si>
    <t>Sales Workers, nfd</t>
  </si>
  <si>
    <t>Sales Representatives and Agents, nfd</t>
  </si>
  <si>
    <t>Insurance Agents and Sales Representatives, nfd</t>
  </si>
  <si>
    <t>Auctioneers, and Stock and Station Agents</t>
  </si>
  <si>
    <t>Insurance Agents</t>
  </si>
  <si>
    <t>Sales Representatives</t>
  </si>
  <si>
    <t>Real Estate Sales Agents</t>
  </si>
  <si>
    <t>Sales Assistants and Salespersons, nfd</t>
  </si>
  <si>
    <t>Sales Assistants (General)</t>
  </si>
  <si>
    <t>ICT Sales Assistants</t>
  </si>
  <si>
    <t>Motor Vehicle and Vehicle Parts Salespersons</t>
  </si>
  <si>
    <t>Pharmacy Sales Assistants</t>
  </si>
  <si>
    <t>Retail Supervisors</t>
  </si>
  <si>
    <t>Service Station Attendants</t>
  </si>
  <si>
    <t>Street Vendors and Related Salespersons</t>
  </si>
  <si>
    <t>Other Sales Assistants and Salespersons</t>
  </si>
  <si>
    <t>Sales Support Workers, nfd</t>
  </si>
  <si>
    <t>Checkout Operators and Office Cashiers</t>
  </si>
  <si>
    <t>Miscellaneous Sales Support Workers, nfd</t>
  </si>
  <si>
    <t>Models and Sales Demonstrators</t>
  </si>
  <si>
    <t>Retail and Wool Buyers</t>
  </si>
  <si>
    <t>Telemarketers</t>
  </si>
  <si>
    <t>Ticket Salespersons</t>
  </si>
  <si>
    <t>Visual Merchandisers</t>
  </si>
  <si>
    <t>Other Sales Support Workers</t>
  </si>
  <si>
    <t>Machinery Operators and Drivers, nfd</t>
  </si>
  <si>
    <t>Machine and Stationary Plant Operators, nfd</t>
  </si>
  <si>
    <t>Machine Operators, nfd</t>
  </si>
  <si>
    <t>Clay, Concrete, Glass and Stone Processing Machine Operators</t>
  </si>
  <si>
    <t>Industrial Spraypainters</t>
  </si>
  <si>
    <t>Paper and Wood Processing Machine Operators</t>
  </si>
  <si>
    <t>Photographic Developers and Printers</t>
  </si>
  <si>
    <t>Plastics and Rubber Production Machine Operators</t>
  </si>
  <si>
    <t>Sewing Machinists</t>
  </si>
  <si>
    <t>Textile and Footwear Production Machine Operators</t>
  </si>
  <si>
    <t>Other Machine Operators</t>
  </si>
  <si>
    <t>Stationary Plant Operators, nfd</t>
  </si>
  <si>
    <t>Crane, Hoist and Lift Operators</t>
  </si>
  <si>
    <t>Drillers, Miners and Shot Firers</t>
  </si>
  <si>
    <t>Engineering Production Workers</t>
  </si>
  <si>
    <t>Other Stationary Plant Operators</t>
  </si>
  <si>
    <t>Mobile Plant Operators, nfd</t>
  </si>
  <si>
    <t>Agricultural, Forestry and Horticultural Plant Operators</t>
  </si>
  <si>
    <t>Earthmoving Plant Operators</t>
  </si>
  <si>
    <t>Forklift Drivers</t>
  </si>
  <si>
    <t>Other Mobile Plant Operators</t>
  </si>
  <si>
    <t>Road and Rail Drivers, nfd</t>
  </si>
  <si>
    <t>Automobile, Bus and Rail Drivers, nfd</t>
  </si>
  <si>
    <t>Automobile Drivers</t>
  </si>
  <si>
    <t>Bus and Coach Drivers</t>
  </si>
  <si>
    <t>Train and Tram Drivers</t>
  </si>
  <si>
    <t>Delivery Drivers</t>
  </si>
  <si>
    <t>Truck Drivers</t>
  </si>
  <si>
    <t>Storepersons</t>
  </si>
  <si>
    <t>Labourers, nfd</t>
  </si>
  <si>
    <t>Cleaners and Laundry Workers, nfd</t>
  </si>
  <si>
    <t>Car Detailers</t>
  </si>
  <si>
    <t>Commercial Cleaners</t>
  </si>
  <si>
    <t>Domestic Cleaners</t>
  </si>
  <si>
    <t>Housekeepers</t>
  </si>
  <si>
    <t>Laundry Workers</t>
  </si>
  <si>
    <t>Other Cleaners</t>
  </si>
  <si>
    <t>Construction and Mining Labourers, nfd</t>
  </si>
  <si>
    <t>Building and Plumbing Labourers</t>
  </si>
  <si>
    <t>Concreters</t>
  </si>
  <si>
    <t>Fencers</t>
  </si>
  <si>
    <t>Insulation and Home Improvement Installers</t>
  </si>
  <si>
    <t>Paving and Surfacing Labourers</t>
  </si>
  <si>
    <t>Railway Track Workers</t>
  </si>
  <si>
    <t>Structural Steel Construction Workers</t>
  </si>
  <si>
    <t>Other Construction and Mining Labourers</t>
  </si>
  <si>
    <t>Factory Process Workers, nfd</t>
  </si>
  <si>
    <t>Food Process Workers, nfd</t>
  </si>
  <si>
    <t>Food and Drink Factory Workers</t>
  </si>
  <si>
    <t>Meat Boners and Slicers, and Slaughterers</t>
  </si>
  <si>
    <t>Meat, Poultry and Seafood Process Workers</t>
  </si>
  <si>
    <t>Packers and Product Assemblers, nfd</t>
  </si>
  <si>
    <t>Packers</t>
  </si>
  <si>
    <t>Product Assemblers</t>
  </si>
  <si>
    <t>Miscellaneous Factory Process Workers, nfd</t>
  </si>
  <si>
    <t>Metal Engineering Process Workers</t>
  </si>
  <si>
    <t>Plastics and Rubber Factory Workers</t>
  </si>
  <si>
    <t>Product Quality Controllers</t>
  </si>
  <si>
    <t>Timber and Wood Process Workers</t>
  </si>
  <si>
    <t>Other Factory Process Workers</t>
  </si>
  <si>
    <t>Farm, Forestry and Garden Workers, nfd</t>
  </si>
  <si>
    <t>Aquaculture Workers</t>
  </si>
  <si>
    <t>Crop Farm Workers</t>
  </si>
  <si>
    <t>Forestry and Logging Workers</t>
  </si>
  <si>
    <t>Garden and Nursery Labourers</t>
  </si>
  <si>
    <t>Livestock Farm Workers</t>
  </si>
  <si>
    <t>Mixed Crop and Livestock Farm Workers</t>
  </si>
  <si>
    <t>Other Farm, Forestry and Garden Workers</t>
  </si>
  <si>
    <t>Food Preparation Assistants, nfd</t>
  </si>
  <si>
    <t>Fast Food Cooks</t>
  </si>
  <si>
    <t>Food Trades Assistants</t>
  </si>
  <si>
    <t>Kitchenhands</t>
  </si>
  <si>
    <t>Other Labourers, nfd</t>
  </si>
  <si>
    <t>Freight Handlers and Shelf Fillers, nfd</t>
  </si>
  <si>
    <t>Freight and Furniture Handlers</t>
  </si>
  <si>
    <t>Shelf Fillers</t>
  </si>
  <si>
    <t>Miscellaneous Labourers, nfd</t>
  </si>
  <si>
    <t>Caretakers</t>
  </si>
  <si>
    <t>Deck and Fishing Hands</t>
  </si>
  <si>
    <t>Handypersons</t>
  </si>
  <si>
    <t>Motor Vehicle Parts and Accessories Fitters</t>
  </si>
  <si>
    <t>Printing Assistants and Table Workers</t>
  </si>
  <si>
    <t>Recycling and Rubbish Collectors</t>
  </si>
  <si>
    <t>Vending Machine Attendants</t>
  </si>
  <si>
    <t>Other Miscellaneous Labourers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</si>
  <si>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</si>
  <si>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</si>
  <si>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</si>
  <si>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</si>
  <si>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</si>
  <si>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</si>
  <si>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</si>
  <si>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</si>
  <si>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</si>
  <si>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</si>
  <si>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</si>
  <si>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</si>
  <si>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</si>
  <si>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</si>
  <si>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</si>
  <si>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</si>
  <si>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</si>
  <si>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</si>
  <si>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</si>
  <si>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</si>
  <si>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</si>
  <si>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</si>
  <si>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</si>
  <si>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</si>
  <si>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</si>
  <si>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</si>
  <si>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</si>
  <si>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</si>
  <si>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</si>
  <si>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</si>
  <si>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</si>
  <si>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</si>
  <si>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</si>
  <si>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</si>
  <si>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</si>
  <si>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</si>
  <si>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</si>
  <si>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</si>
  <si>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</si>
  <si>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</si>
  <si>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</si>
  <si>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</si>
  <si>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</si>
  <si>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</si>
  <si>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</si>
  <si>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</si>
  <si>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</si>
  <si>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</si>
  <si>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</si>
  <si>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</si>
  <si>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</si>
  <si>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</si>
  <si>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</si>
  <si>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</si>
  <si>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</si>
  <si>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</si>
  <si>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</si>
  <si>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</si>
  <si>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</si>
  <si>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</si>
  <si>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</si>
  <si>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</si>
  <si>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</si>
  <si>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</si>
  <si>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</si>
  <si>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</si>
  <si>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</si>
  <si>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</si>
  <si>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</si>
  <si>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</si>
  <si>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</si>
  <si>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</si>
  <si>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</si>
  <si>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</si>
  <si>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</si>
  <si>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</si>
  <si>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</si>
  <si>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</si>
  <si>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</si>
  <si>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</si>
  <si>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</si>
  <si>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No/1,000 persons 15-64</t>
  </si>
  <si>
    <t>Call Centre &amp; Customer Service Managers</t>
  </si>
  <si>
    <t>Database Systems Admin &amp; ICT Security</t>
  </si>
  <si>
    <t>Chief Executives, General Managers &amp; Legislators, nfd</t>
  </si>
  <si>
    <t>Chief Executives &amp; Managing Directors</t>
  </si>
  <si>
    <t>Farmers &amp; Farm Managers, nfd</t>
  </si>
  <si>
    <t>Mixed Crop &amp; Livestock Farmers</t>
  </si>
  <si>
    <t>Advertising, Public Relations &amp; Sales Managers</t>
  </si>
  <si>
    <t>Policy &amp; Planning Managers</t>
  </si>
  <si>
    <t>Research &amp; Development Managers</t>
  </si>
  <si>
    <t>Construction, Distribution &amp; Production Managers, nfd</t>
  </si>
  <si>
    <t>Importers, Exporters &amp; Wholesalers</t>
  </si>
  <si>
    <t>Supply, Distribution &amp; Procurement Managers</t>
  </si>
  <si>
    <t>Education, Health &amp; Welfare Services Managers, nfd</t>
  </si>
  <si>
    <t>Health &amp; Welfare Services Managers</t>
  </si>
  <si>
    <t>Hospitality, Retail &amp; Service Managers, nfd</t>
  </si>
  <si>
    <t>Accommodation &amp; Hospitality Managers, nfd</t>
  </si>
  <si>
    <t>Cafe &amp; Restaurant Managers</t>
  </si>
  <si>
    <t>Caravan Park &amp; Camping Ground Managers</t>
  </si>
  <si>
    <t>Hotel &amp; Motel Managers</t>
  </si>
  <si>
    <t>Other Accommodation &amp; Hospitality Managers</t>
  </si>
  <si>
    <t>Miscellaneous Hospitality, Retail &amp; Service Managers, nfd</t>
  </si>
  <si>
    <t>Amusement, Fitness &amp; Sports Centre Managers</t>
  </si>
  <si>
    <t>Conference &amp; Event Organisers</t>
  </si>
  <si>
    <t>Other Hospitality, Retail &amp; Service Managers</t>
  </si>
  <si>
    <t>Arts &amp; Media Professionals, nfd</t>
  </si>
  <si>
    <t>Actors, Dancers &amp; Other Entertainers</t>
  </si>
  <si>
    <t>Visual Arts &amp; Crafts Professionals</t>
  </si>
  <si>
    <t>Artistic Directors, &amp; Media Producers &amp; Presenters</t>
  </si>
  <si>
    <t>Authors, &amp; Book &amp; Script Editors</t>
  </si>
  <si>
    <t>Film, Television, Radio &amp; Stage Directors</t>
  </si>
  <si>
    <t>Journalists &amp; Other Writers</t>
  </si>
  <si>
    <t>Business, Human Resource &amp; Marketing Professionals, nfd</t>
  </si>
  <si>
    <t>Accountants, Auditors &amp; Company Secretaries, nfd</t>
  </si>
  <si>
    <t>Auditors, Company Secretaries &amp; Corporate Treasurers</t>
  </si>
  <si>
    <t>Financial Brokers &amp; Dealers, &amp; Investment Advisers, nfd</t>
  </si>
  <si>
    <t>Financial Investment Advisers &amp; Managers</t>
  </si>
  <si>
    <t>Human Resource &amp; Training Professionals, nfd</t>
  </si>
  <si>
    <t>Training &amp; Development Professionals</t>
  </si>
  <si>
    <t>Information &amp; Organisation Professionals, nfd</t>
  </si>
  <si>
    <t>Actuaries, Mathematicians &amp; Statisticians</t>
  </si>
  <si>
    <t>Archivists, Curators &amp; Records Managers</t>
  </si>
  <si>
    <t>Intelligence &amp; Policy Analysts</t>
  </si>
  <si>
    <t>Management &amp; Organisation Analysts</t>
  </si>
  <si>
    <t>Other Information &amp; Organisation Professionals</t>
  </si>
  <si>
    <t>Sales, Marketing &amp; Public Relations Professionals, nfd</t>
  </si>
  <si>
    <t>Advertising &amp; Marketing Professionals</t>
  </si>
  <si>
    <t>Design, Engineering, Science &amp; Transport Professionals, nfd</t>
  </si>
  <si>
    <t>Air &amp; Marine Transport Professionals, nfd</t>
  </si>
  <si>
    <t>Architects, Designers, Planners &amp; Surveyors, nfd</t>
  </si>
  <si>
    <t>Surveyors &amp; Spatial Scientists</t>
  </si>
  <si>
    <t>Fashion, Industrial &amp; Jewellery Designers</t>
  </si>
  <si>
    <t>Graphic &amp; Web Designers, &amp; Illustrators</t>
  </si>
  <si>
    <t>Urban &amp; Regional Planners</t>
  </si>
  <si>
    <t>Chemical &amp; Materials Engineers</t>
  </si>
  <si>
    <t>Industrial, Mechanical &amp; Production Engineers</t>
  </si>
  <si>
    <t>Natural &amp; Physical Science Professionals, nfd</t>
  </si>
  <si>
    <t>Agricultural &amp; Forestry Scientists</t>
  </si>
  <si>
    <t>Chemists, &amp; Food &amp; Wine Scientists</t>
  </si>
  <si>
    <t>Geologists, Geophysicists &amp; Hydrogeologists</t>
  </si>
  <si>
    <t>Other Natural &amp; Physical Science Professionals</t>
  </si>
  <si>
    <t>University Lecturers &amp; Tutors</t>
  </si>
  <si>
    <t>Education Advisers &amp; Reviewers</t>
  </si>
  <si>
    <t>Private Tutors &amp; Teachers</t>
  </si>
  <si>
    <t>Health Diagnostic &amp; Promotion Professionals, nfd</t>
  </si>
  <si>
    <t>Occupational &amp; Environmental Health Professionals</t>
  </si>
  <si>
    <t>Optometrists &amp; Orthoptists</t>
  </si>
  <si>
    <t>Other Health Diagnostic &amp; Promotion Professionals</t>
  </si>
  <si>
    <t>Chiropractors &amp; Osteopaths</t>
  </si>
  <si>
    <t>Audiologists &amp; Speech Pathologists \ Therapists</t>
  </si>
  <si>
    <t>General Practitioners &amp; Resident Medical Officers</t>
  </si>
  <si>
    <t>Midwifery &amp; Nursing Professionals, nfd</t>
  </si>
  <si>
    <t>Nurse Educators &amp; Researchers</t>
  </si>
  <si>
    <t>Business &amp; Systems Analysts, &amp; Programmers, nfd</t>
  </si>
  <si>
    <t>ICT Business &amp; Systems Analysts</t>
  </si>
  <si>
    <t>Multimedia Specialists &amp; Web Developers</t>
  </si>
  <si>
    <t>Software &amp; Applications Programmers</t>
  </si>
  <si>
    <t>ICT Network &amp; Support Professionals, nfd</t>
  </si>
  <si>
    <t>ICT Support &amp; Test Engineers</t>
  </si>
  <si>
    <t>Legal, Social &amp; Welfare Professionals, nfd</t>
  </si>
  <si>
    <t>Judicial &amp; Other Legal Professionals</t>
  </si>
  <si>
    <t>Social &amp; Welfare Professionals, nfd</t>
  </si>
  <si>
    <t>Welfare, Recreation &amp; Community Arts Workers</t>
  </si>
  <si>
    <t>Technicians &amp; Trades Workers, nfd</t>
  </si>
  <si>
    <t>Engineering, ICT &amp; Science Technicians, nfd</t>
  </si>
  <si>
    <t>Agricultural, Medical &amp; Science Technicians, nfd</t>
  </si>
  <si>
    <t>Building &amp; Engineering Technicians, nfd</t>
  </si>
  <si>
    <t>Architectural, Building &amp; Surveying Technicians</t>
  </si>
  <si>
    <t>Civil Engineering Draftspersons &amp; Technicians</t>
  </si>
  <si>
    <t>Electrical Engineering Draftspersons &amp; Technicians</t>
  </si>
  <si>
    <t>Electronic Engineering Draftspersons &amp; Technicians</t>
  </si>
  <si>
    <t>Mechanical Engineering Draftspersons &amp; Technicians</t>
  </si>
  <si>
    <t>Other Building &amp; Engineering Technicians</t>
  </si>
  <si>
    <t>ICT &amp; Telecommunications Technicians, nfd</t>
  </si>
  <si>
    <t>Automotive &amp; Engineering Trades Workers, nfd</t>
  </si>
  <si>
    <t>Automotive Electricians &amp; Mechanics, nfd</t>
  </si>
  <si>
    <t>Metal Casting, Forging &amp; Finishing Trades Workers</t>
  </si>
  <si>
    <t>Structural Steel &amp; Welding Trades Workers</t>
  </si>
  <si>
    <t>Metal Fitters &amp; Machinists</t>
  </si>
  <si>
    <t>Toolmakers &amp; Engineering Patternmakers</t>
  </si>
  <si>
    <t>Panelbeaters, &amp; Vehicle Body Builders, Trimmers &amp; Painters, nfd</t>
  </si>
  <si>
    <t>Vehicle Body Builders &amp; Trimmers</t>
  </si>
  <si>
    <t>Bricklayers, &amp; Carpenters &amp; Joiners, nfd</t>
  </si>
  <si>
    <t>Bricklayers &amp; Stonemasons</t>
  </si>
  <si>
    <t>Carpenters &amp; Joiners</t>
  </si>
  <si>
    <t>Floor Finishers &amp; Painting Trades Workers, nfd</t>
  </si>
  <si>
    <t>Glaziers, Plasterers &amp; Tilers, nfd</t>
  </si>
  <si>
    <t>Wall &amp; Floor Tilers</t>
  </si>
  <si>
    <t>Electrotechnology &amp; Telecommunications Trades Workers, nfd</t>
  </si>
  <si>
    <t>Electronics &amp; Telecommunications Trades Workers, nfd</t>
  </si>
  <si>
    <t>Airconditioning &amp; Refrigeration Mechanics</t>
  </si>
  <si>
    <t>Bakers &amp; Pastrycooks</t>
  </si>
  <si>
    <t>Butchers &amp; Smallgoods Makers</t>
  </si>
  <si>
    <t>Skilled Animal &amp; Horticultural Workers, nfd</t>
  </si>
  <si>
    <t>Animal Attendants &amp; Trainers, &amp; Shearers, nfd</t>
  </si>
  <si>
    <t>Animal Attendants &amp; Trainers</t>
  </si>
  <si>
    <t>Other Technicians &amp; Trades Workers, nfd</t>
  </si>
  <si>
    <t>Print Finishers &amp; Screen Printers</t>
  </si>
  <si>
    <t>Textile, Clothing &amp; Footwear Trades Workers, nfd</t>
  </si>
  <si>
    <t>Canvas &amp; Leather Goods Makers</t>
  </si>
  <si>
    <t>Wood Machinists &amp; Other Wood Trades Workers</t>
  </si>
  <si>
    <t>Miscellaneous Technicians &amp; Trades Workers, nfd</t>
  </si>
  <si>
    <t>Boat Builders &amp; Shipwrights</t>
  </si>
  <si>
    <t>Chemical, Gas, Petroleum &amp; Power Generation Plant Operators</t>
  </si>
  <si>
    <t>Gallery, Library &amp; Museum Technicians</t>
  </si>
  <si>
    <t>Other Miscellaneous Technicians &amp; Trades Workers</t>
  </si>
  <si>
    <t>Community &amp; Personal Service Workers, nfd</t>
  </si>
  <si>
    <t>Health &amp; Welfare Support Workers, nfd</t>
  </si>
  <si>
    <t>Ambulance Officers &amp; Paramedics</t>
  </si>
  <si>
    <t>Dental Hygienists, Technicians &amp; Therapists</t>
  </si>
  <si>
    <t>Enrolled &amp; Mothercraft Nurses</t>
  </si>
  <si>
    <t>Carers &amp; Aides, nfd</t>
  </si>
  <si>
    <t>Personal Carers &amp; Assistants, nfd</t>
  </si>
  <si>
    <t>Aged &amp; Disabled Carers</t>
  </si>
  <si>
    <t>Nursing Support &amp; Personal Care Workers</t>
  </si>
  <si>
    <t>Bar Attendants &amp; Baristas</t>
  </si>
  <si>
    <t>Defence Force Members, Fire Fighters &amp; Police, nfd</t>
  </si>
  <si>
    <t>Fire &amp; Emergency Workers</t>
  </si>
  <si>
    <t>Prison &amp; Security Officers, nfd</t>
  </si>
  <si>
    <t>Security Officers &amp; Guards</t>
  </si>
  <si>
    <t>Sports &amp; Personal Service Workers, nfd</t>
  </si>
  <si>
    <t>Personal Service &amp; Travel Workers, nfd</t>
  </si>
  <si>
    <t>Gallery, Museum &amp; Tour Guides</t>
  </si>
  <si>
    <t>Tourism &amp; Travel Advisers</t>
  </si>
  <si>
    <t>Sports &amp; Fitness Workers, nfd</t>
  </si>
  <si>
    <t>Sports Coaches, Instructors &amp; Officials</t>
  </si>
  <si>
    <t>Clerical &amp; Administrative Workers, nfd</t>
  </si>
  <si>
    <t>Office Managers &amp; Program Administrators, nfd</t>
  </si>
  <si>
    <t>Contract, Program &amp; Project Administrators</t>
  </si>
  <si>
    <t>Office &amp; Practice Managers, nfd</t>
  </si>
  <si>
    <t>Personal Assistants &amp; Secretaries, nfd</t>
  </si>
  <si>
    <t>Inquiry Clerks &amp; Receptionists, nfd</t>
  </si>
  <si>
    <t>Accounting Clerks &amp; Bookkeepers, nfd</t>
  </si>
  <si>
    <t>Financial &amp; Insurance Clerks, nfd</t>
  </si>
  <si>
    <t>Credit &amp; Loans Officers (Aus) / Finance Clerks (NZ)</t>
  </si>
  <si>
    <t>Insurance, Money Market &amp; Statistical Clerks</t>
  </si>
  <si>
    <t>Clerical &amp; Office Support Workers, nfd</t>
  </si>
  <si>
    <t>Couriers &amp; Postal Deliverers</t>
  </si>
  <si>
    <t>Filing &amp; Registry Clerks</t>
  </si>
  <si>
    <t>Other Clerical &amp; Office Support Workers</t>
  </si>
  <si>
    <t>Other Clerical &amp; Administrative Workers, nfd</t>
  </si>
  <si>
    <t>Purchasing &amp; Supply Logistics Clerks</t>
  </si>
  <si>
    <t>Transport &amp; Despatch Clerks</t>
  </si>
  <si>
    <t>Miscellaneous Clerical &amp; Administrative Workers, nfd</t>
  </si>
  <si>
    <t>Conveyancers &amp; Legal Executives</t>
  </si>
  <si>
    <t>Court &amp; Legal Clerks</t>
  </si>
  <si>
    <t>Inspectors &amp; Regulatory Officers</t>
  </si>
  <si>
    <t>Insurance Investigators, Loss Adjusters &amp; Risk Surveyors</t>
  </si>
  <si>
    <t>Other Miscellaneous Clerical &amp; Administrative Workers</t>
  </si>
  <si>
    <t>Sales Representatives &amp; Agents, nfd</t>
  </si>
  <si>
    <t>Insurance Agents &amp; Sales Representatives, nfd</t>
  </si>
  <si>
    <t>Auctioneers, &amp; Stock &amp; Station Agents</t>
  </si>
  <si>
    <t>Sales Assistants &amp; Salespersons, nfd</t>
  </si>
  <si>
    <t>Motor Vehicle &amp; Vehicle Parts Salespersons</t>
  </si>
  <si>
    <t>Street Vendors &amp; Related Salespersons</t>
  </si>
  <si>
    <t>Other Sales Assistants &amp; Salespersons</t>
  </si>
  <si>
    <t>Checkout Operators &amp; Office Cashiers</t>
  </si>
  <si>
    <t>Models &amp; Sales Demonstrators</t>
  </si>
  <si>
    <t>Retail &amp; Wool Buyers</t>
  </si>
  <si>
    <t>Machinery Operators &amp; Drivers, nfd</t>
  </si>
  <si>
    <t>Machine &amp; Stationary Plant Operators, nfd</t>
  </si>
  <si>
    <t>Clay, Concrete, Glass &amp; Stone Processing Machine Operators</t>
  </si>
  <si>
    <t>Paper &amp; Wood Processing Machine Operators</t>
  </si>
  <si>
    <t>Photographic Developers &amp; Printers</t>
  </si>
  <si>
    <t>Plastics &amp; Rubber Production Machine Operators</t>
  </si>
  <si>
    <t>Textile &amp; Footwear Production Machine Operators</t>
  </si>
  <si>
    <t>Crane, Hoist &amp; Lift Operators</t>
  </si>
  <si>
    <t>Drillers, Miners &amp; Shot Firers</t>
  </si>
  <si>
    <t>Agricultural, Forestry &amp; Horticultural Plant Operators</t>
  </si>
  <si>
    <t>Road &amp; Rail Drivers, nfd</t>
  </si>
  <si>
    <t>Automobile, Bus &amp; Rail Drivers, nfd</t>
  </si>
  <si>
    <t>Bus &amp; Coach Drivers</t>
  </si>
  <si>
    <t>Train &amp; Tram Drivers</t>
  </si>
  <si>
    <t>Cleaners &amp; Laundry Workers, nfd</t>
  </si>
  <si>
    <t>Construction &amp; Mining Labourers, nfd</t>
  </si>
  <si>
    <t>Building &amp; Plumbing Labourers</t>
  </si>
  <si>
    <t>Insulation &amp; Home Improvement Installers</t>
  </si>
  <si>
    <t>Paving &amp; Surfacing Labourers</t>
  </si>
  <si>
    <t>Other Construction &amp; Mining Labourers</t>
  </si>
  <si>
    <t>Food &amp; Drink Factory Workers</t>
  </si>
  <si>
    <t>Meat Boners &amp; Slicers, &amp; Slaughterers</t>
  </si>
  <si>
    <t>Meat, Poultry &amp; Seafood Process Workers</t>
  </si>
  <si>
    <t>Packers &amp; Product Assemblers, nfd</t>
  </si>
  <si>
    <t>Plastics &amp; Rubber Factory Workers</t>
  </si>
  <si>
    <t>Timber &amp; Wood Process Workers</t>
  </si>
  <si>
    <t>Farm, Forestry &amp; Garden Workers, nfd</t>
  </si>
  <si>
    <t>Forestry &amp; Logging Workers</t>
  </si>
  <si>
    <t>Garden &amp; Nursery Labourers</t>
  </si>
  <si>
    <t>Mixed Crop &amp; Livestock Farm Workers</t>
  </si>
  <si>
    <t>Other Farm, Forestry &amp; Garden Workers</t>
  </si>
  <si>
    <t>Motor Vehicle Parts &amp; Accessories Fitters</t>
  </si>
  <si>
    <t>Printing Assistants &amp; Table Workers</t>
  </si>
  <si>
    <t>Recycling &amp; Rubbish Collectors</t>
  </si>
  <si>
    <t>Population 15-64</t>
  </si>
  <si>
    <t>Number per 1,000 population 15-64</t>
  </si>
  <si>
    <t>Mornington Pen.</t>
  </si>
  <si>
    <t>Call or Contact Centre and Customer Service Managers</t>
  </si>
  <si>
    <t>Database and Systems Administrators, and ICT Security Specialists</t>
  </si>
  <si>
    <t>Credit and Loans Officers</t>
  </si>
  <si>
    <t>Population 15-64 years by Municipality: 2021</t>
  </si>
  <si>
    <t>Occupation by LGA, persons 15-64: Victoria, 2021</t>
  </si>
  <si>
    <t>Total (exc. not stated)</t>
  </si>
  <si>
    <t>Number of Persons in each Occupation by Municipality: 2021</t>
  </si>
  <si>
    <t>Number of Persons in each Municipality, by Occupation: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</si>
</sst>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rgb="FF008000"/>
      <name val="Arial"/>
      <family val="2"/>
    </font>
    <font>
      <b/>
      <sz val="13"/>
      <color rgb="FF00800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rgb="FF008000"/>
      <name val="Garamond"/>
      <family val="1"/>
    </font>
    <font>
      <sz val="20"/>
      <color theme="4" tint="-0.499984740745262"/>
      <name val="Garamond"/>
      <family val="1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58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3" fontId="10" fillId="0" borderId="4" xfId="0" applyNumberFormat="1" applyFont="1" applyBorder="1" applyAlignment="1">
      <protection locked="0"/>
    </xf>
    <xf numFmtId="3" fontId="10" fillId="5" borderId="4" xfId="2" applyNumberFormat="1" applyFont="1" applyFill="1" applyBorder="1" applyAlignment="1">
      <alignment horizontal="center" vertical="center" wrapText="1"/>
      <protection locked="0"/>
    </xf>
    <xf numFmtId="3" fontId="10" fillId="0" borderId="0" xfId="0" applyNumberFormat="1" applyFont="1" applyAlignment="1">
      <protection locked="0"/>
    </xf>
    <xf numFmtId="3" fontId="10" fillId="5" borderId="5" xfId="2" applyNumberFormat="1" applyFont="1" applyFill="1" applyBorder="1" applyAlignment="1">
      <alignment horizontal="center" vertical="center" wrapText="1"/>
      <protection locked="0"/>
    </xf>
    <xf numFmtId="3" fontId="10" fillId="5" borderId="4" xfId="7" applyNumberFormat="1" applyFont="1" applyFill="1" applyBorder="1" applyAlignment="1">
      <alignment vertical="center" wrapText="1"/>
      <protection locked="0"/>
    </xf>
    <xf numFmtId="3" fontId="10" fillId="5" borderId="4" xfId="1" applyNumberFormat="1" applyFont="1" applyFill="1" applyBorder="1" applyAlignment="1">
      <protection locked="0"/>
    </xf>
    <xf numFmtId="3" fontId="10" fillId="5" borderId="0" xfId="5" applyNumberFormat="1" applyFont="1" applyFill="1" applyAlignment="1">
      <protection locked="0"/>
    </xf>
    <xf numFmtId="3" fontId="11" fillId="0" borderId="0" xfId="0" applyNumberFormat="1" applyFont="1" applyAlignment="1">
      <protection locked="0"/>
    </xf>
    <xf numFmtId="0" fontId="10" fillId="0" borderId="0" xfId="0" applyFont="1">
      <protection locked="0"/>
    </xf>
    <xf numFmtId="3" fontId="10" fillId="5" borderId="3" xfId="7" applyNumberFormat="1" applyFont="1" applyFill="1" applyBorder="1" applyAlignment="1">
      <alignment vertical="center" wrapText="1"/>
      <protection locked="0"/>
    </xf>
    <xf numFmtId="0" fontId="10" fillId="5" borderId="0" xfId="5" applyFont="1" applyFill="1">
      <protection locked="0"/>
    </xf>
    <xf numFmtId="3" fontId="12" fillId="0" borderId="0" xfId="0" applyNumberFormat="1" applyFont="1" applyAlignment="1">
      <alignment horizontal="center"/>
      <protection locked="0"/>
    </xf>
    <xf numFmtId="164" fontId="10" fillId="5" borderId="4" xfId="1" applyNumberFormat="1" applyFont="1" applyFill="1" applyBorder="1" applyAlignment="1">
      <protection locked="0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0" fontId="10" fillId="0" borderId="4" xfId="0" applyFont="1" applyBorder="1" applyAlignment="1" applyProtection="1">
      <alignment horizontal="right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5" fontId="10" fillId="0" borderId="4" xfId="0" applyNumberFormat="1" applyFont="1" applyBorder="1" applyAlignment="1" applyProtection="1">
      <alignment horizontal="center"/>
      <protection hidden="1"/>
    </xf>
    <xf numFmtId="3" fontId="10" fillId="5" borderId="4" xfId="2" applyNumberFormat="1" applyFont="1" applyFill="1" applyBorder="1" applyAlignment="1" applyProtection="1">
      <alignment horizontal="left" vertical="center" wrapText="1"/>
      <protection locked="0" hidden="1"/>
    </xf>
    <xf numFmtId="0" fontId="15" fillId="0" borderId="0" xfId="0" applyFont="1" applyProtection="1">
      <protection hidden="1"/>
    </xf>
    <xf numFmtId="0" fontId="10" fillId="0" borderId="0" xfId="0" applyFont="1" applyProtection="1">
      <protection locked="0"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3" fontId="10" fillId="5" borderId="4" xfId="7" applyNumberFormat="1" applyFont="1" applyFill="1" applyBorder="1" applyAlignment="1" applyProtection="1">
      <alignment vertical="center" wrapText="1"/>
      <protection hidden="1"/>
    </xf>
    <xf numFmtId="165" fontId="10" fillId="0" borderId="0" xfId="0" applyNumberFormat="1" applyFont="1" applyProtection="1">
      <protection hidden="1"/>
    </xf>
    <xf numFmtId="1" fontId="10" fillId="0" borderId="0" xfId="0" applyNumberFormat="1" applyFont="1" applyProtection="1">
      <protection hidden="1"/>
    </xf>
    <xf numFmtId="0" fontId="10" fillId="0" borderId="7" xfId="0" applyFont="1" applyBorder="1" applyProtection="1">
      <protection hidden="1"/>
    </xf>
    <xf numFmtId="165" fontId="10" fillId="0" borderId="7" xfId="0" applyNumberFormat="1" applyFont="1" applyBorder="1" applyProtection="1">
      <protection hidden="1"/>
    </xf>
    <xf numFmtId="0" fontId="0" fillId="0" borderId="0" xfId="0" applyProtection="1">
      <protection locked="0" hidden="1"/>
    </xf>
    <xf numFmtId="0" fontId="21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wrapText="1"/>
      <protection hidden="1"/>
    </xf>
    <xf numFmtId="0" fontId="14" fillId="0" borderId="0" xfId="0" applyFont="1" applyAlignment="1" applyProtection="1">
      <alignment horizontal="center" wrapText="1"/>
      <protection locked="0" hidden="1"/>
    </xf>
    <xf numFmtId="0" fontId="14" fillId="0" borderId="6" xfId="0" applyFont="1" applyBorder="1" applyAlignment="1" applyProtection="1">
      <alignment horizontal="center" wrapText="1"/>
      <protection locked="0" hidden="1"/>
    </xf>
    <xf numFmtId="0" fontId="16" fillId="0" borderId="0" xfId="0" applyFont="1" applyAlignment="1" applyProtection="1">
      <alignment horizontal="center" wrapText="1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770652627256682"/>
          <c:y val="1.4863223956332041E-2"/>
          <c:w val="0.4901339237963836"/>
          <c:h val="0.975339353823751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'Select Municipality'!$F$8:$F$149</c:f>
              <c:strCache>
                <c:ptCount val="142"/>
                <c:pt idx="0">
                  <c:v>Sales Assistants (General)</c:v>
                </c:pt>
                <c:pt idx="1">
                  <c:v>Registered Nurses</c:v>
                </c:pt>
                <c:pt idx="2">
                  <c:v>Aged &amp; Disabled Carers</c:v>
                </c:pt>
                <c:pt idx="3">
                  <c:v>General Clerks</c:v>
                </c:pt>
                <c:pt idx="4">
                  <c:v>Retail Managers</c:v>
                </c:pt>
                <c:pt idx="5">
                  <c:v>Primary School Teachers</c:v>
                </c:pt>
                <c:pt idx="6">
                  <c:v>Secondary School Teachers</c:v>
                </c:pt>
                <c:pt idx="7">
                  <c:v>Receptionists</c:v>
                </c:pt>
                <c:pt idx="8">
                  <c:v>Truck Drivers</c:v>
                </c:pt>
                <c:pt idx="9">
                  <c:v>Commercial Cleaners</c:v>
                </c:pt>
                <c:pt idx="10">
                  <c:v>Child Carers</c:v>
                </c:pt>
                <c:pt idx="11">
                  <c:v>Kitchenhands</c:v>
                </c:pt>
                <c:pt idx="12">
                  <c:v>Electricians</c:v>
                </c:pt>
                <c:pt idx="13">
                  <c:v>Meat, Poultry &amp; Seafood Process Workers</c:v>
                </c:pt>
                <c:pt idx="14">
                  <c:v>Welfare Support Workers</c:v>
                </c:pt>
                <c:pt idx="15">
                  <c:v>Nursing Support &amp; Personal Care Workers</c:v>
                </c:pt>
                <c:pt idx="16">
                  <c:v>Plumbers</c:v>
                </c:pt>
                <c:pt idx="17">
                  <c:v>Checkout Operators &amp; Office Cashiers</c:v>
                </c:pt>
                <c:pt idx="18">
                  <c:v>Carpenters &amp; Joiners</c:v>
                </c:pt>
                <c:pt idx="19">
                  <c:v>Contract, Program &amp; Project Administrators</c:v>
                </c:pt>
                <c:pt idx="20">
                  <c:v>Education Aides</c:v>
                </c:pt>
                <c:pt idx="21">
                  <c:v>Construction Managers</c:v>
                </c:pt>
                <c:pt idx="22">
                  <c:v>Motor Mechanics</c:v>
                </c:pt>
                <c:pt idx="23">
                  <c:v>Office Managers</c:v>
                </c:pt>
                <c:pt idx="24">
                  <c:v>Accountants</c:v>
                </c:pt>
                <c:pt idx="25">
                  <c:v>Structural Steel &amp; Welding Trades Workers</c:v>
                </c:pt>
                <c:pt idx="26">
                  <c:v>Delivery Drivers</c:v>
                </c:pt>
                <c:pt idx="27">
                  <c:v>Packers</c:v>
                </c:pt>
                <c:pt idx="28">
                  <c:v>Metal Fitters &amp; Machinists</c:v>
                </c:pt>
                <c:pt idx="29">
                  <c:v>Drillers, Miners &amp; Shot Firers</c:v>
                </c:pt>
                <c:pt idx="30">
                  <c:v>Bar Attendants &amp; Baristas</c:v>
                </c:pt>
                <c:pt idx="31">
                  <c:v>Enrolled &amp; Mothercraft Nurses</c:v>
                </c:pt>
                <c:pt idx="32">
                  <c:v>Fast Food Cooks</c:v>
                </c:pt>
                <c:pt idx="33">
                  <c:v>Shelf Fillers</c:v>
                </c:pt>
                <c:pt idx="34">
                  <c:v>Welfare, Recreation &amp; Community Arts Workers</c:v>
                </c:pt>
                <c:pt idx="35">
                  <c:v>Accounting Clerks</c:v>
                </c:pt>
                <c:pt idx="36">
                  <c:v>Waiters</c:v>
                </c:pt>
                <c:pt idx="37">
                  <c:v>Chefs</c:v>
                </c:pt>
                <c:pt idx="38">
                  <c:v>Gardeners</c:v>
                </c:pt>
                <c:pt idx="39">
                  <c:v>Storepersons</c:v>
                </c:pt>
                <c:pt idx="40">
                  <c:v>Bookkeepers</c:v>
                </c:pt>
                <c:pt idx="41">
                  <c:v>Police</c:v>
                </c:pt>
                <c:pt idx="42">
                  <c:v>Hairdressers</c:v>
                </c:pt>
                <c:pt idx="43">
                  <c:v>Architectural, Building &amp; Surveying Technicians</c:v>
                </c:pt>
                <c:pt idx="44">
                  <c:v>General Practitioners &amp; Resident Medical Officers</c:v>
                </c:pt>
                <c:pt idx="45">
                  <c:v>Advertising, Public Relations &amp; Sales Managers</c:v>
                </c:pt>
                <c:pt idx="46">
                  <c:v>Bank Workers</c:v>
                </c:pt>
                <c:pt idx="47">
                  <c:v>Other Specialist Managers</c:v>
                </c:pt>
                <c:pt idx="48">
                  <c:v>Real Estate Sales Agents</c:v>
                </c:pt>
                <c:pt idx="49">
                  <c:v>Sales Representatives</c:v>
                </c:pt>
                <c:pt idx="50">
                  <c:v>Livestock Farmers</c:v>
                </c:pt>
                <c:pt idx="51">
                  <c:v>Inspectors &amp; Regulatory Officers</c:v>
                </c:pt>
                <c:pt idx="52">
                  <c:v>Human Resource Professionals</c:v>
                </c:pt>
                <c:pt idx="53">
                  <c:v>Social Workers</c:v>
                </c:pt>
                <c:pt idx="54">
                  <c:v>Painting Trades Workers</c:v>
                </c:pt>
                <c:pt idx="55">
                  <c:v>Livestock Farm Workers</c:v>
                </c:pt>
                <c:pt idx="56">
                  <c:v>Production Managers</c:v>
                </c:pt>
                <c:pt idx="57">
                  <c:v>Purchasing &amp; Supply Logistics Clerks</c:v>
                </c:pt>
                <c:pt idx="58">
                  <c:v>Food &amp; Drink Factory Workers</c:v>
                </c:pt>
                <c:pt idx="59">
                  <c:v>Other Miscellaneous Labourers</c:v>
                </c:pt>
                <c:pt idx="60">
                  <c:v>Other Hospitality, Retail &amp; Service Managers</c:v>
                </c:pt>
                <c:pt idx="61">
                  <c:v>General Managers</c:v>
                </c:pt>
                <c:pt idx="62">
                  <c:v>Information Officers</c:v>
                </c:pt>
                <c:pt idx="63">
                  <c:v>Earthmoving Plant Operators</c:v>
                </c:pt>
                <c:pt idx="64">
                  <c:v>Prison Officers</c:v>
                </c:pt>
                <c:pt idx="65">
                  <c:v>Cafe &amp; Restaurant Managers</c:v>
                </c:pt>
                <c:pt idx="66">
                  <c:v>Cafe Workers</c:v>
                </c:pt>
                <c:pt idx="67">
                  <c:v>Building &amp; Plumbing Labourers</c:v>
                </c:pt>
                <c:pt idx="68">
                  <c:v>Domestic Cleaners</c:v>
                </c:pt>
                <c:pt idx="69">
                  <c:v>Keyboard Operators</c:v>
                </c:pt>
                <c:pt idx="70">
                  <c:v>Concreters</c:v>
                </c:pt>
                <c:pt idx="71">
                  <c:v>Chief Executives &amp; Managing Directors</c:v>
                </c:pt>
                <c:pt idx="72">
                  <c:v>Personal Assistants</c:v>
                </c:pt>
                <c:pt idx="73">
                  <c:v>Medical Technicians</c:v>
                </c:pt>
                <c:pt idx="74">
                  <c:v>Ambulance Officers &amp; Paramedics</c:v>
                </c:pt>
                <c:pt idx="75">
                  <c:v>Health &amp; Welfare Services Managers</c:v>
                </c:pt>
                <c:pt idx="76">
                  <c:v>Motor Vehicle &amp; Vehicle Parts Salespersons</c:v>
                </c:pt>
                <c:pt idx="77">
                  <c:v>Human Resource Managers</c:v>
                </c:pt>
                <c:pt idx="78">
                  <c:v>Managers, nfd</c:v>
                </c:pt>
                <c:pt idx="79">
                  <c:v>Retail Supervisors</c:v>
                </c:pt>
                <c:pt idx="80">
                  <c:v>ICT Support Technicians</c:v>
                </c:pt>
                <c:pt idx="81">
                  <c:v>Software &amp; Applications Programmers</c:v>
                </c:pt>
                <c:pt idx="82">
                  <c:v>Couriers &amp; Postal Deliverers</c:v>
                </c:pt>
                <c:pt idx="83">
                  <c:v>Pharmacists</c:v>
                </c:pt>
                <c:pt idx="84">
                  <c:v>Occupational Therapists</c:v>
                </c:pt>
                <c:pt idx="85">
                  <c:v>Nurse Managers</c:v>
                </c:pt>
                <c:pt idx="86">
                  <c:v>Forklift Drivers</c:v>
                </c:pt>
                <c:pt idx="87">
                  <c:v>Physiotherapists</c:v>
                </c:pt>
                <c:pt idx="88">
                  <c:v>Bakers &amp; Pastrycooks</c:v>
                </c:pt>
                <c:pt idx="89">
                  <c:v>Finance Managers</c:v>
                </c:pt>
                <c:pt idx="90">
                  <c:v>Security Officers &amp; Guards</c:v>
                </c:pt>
                <c:pt idx="91">
                  <c:v>Pharmacy Sales Assistants</c:v>
                </c:pt>
                <c:pt idx="92">
                  <c:v>Credit &amp; Loans Officers (Aus) / Finance Clerks (NZ)</c:v>
                </c:pt>
                <c:pt idx="93">
                  <c:v>Call Centre &amp; Customer Service Managers</c:v>
                </c:pt>
                <c:pt idx="94">
                  <c:v>Plasterers</c:v>
                </c:pt>
                <c:pt idx="95">
                  <c:v>Civil Engineering Professionals</c:v>
                </c:pt>
                <c:pt idx="96">
                  <c:v>Sports Coaches, Instructors &amp; Officials</c:v>
                </c:pt>
                <c:pt idx="97">
                  <c:v>Advertising &amp; Marketing Professionals</c:v>
                </c:pt>
                <c:pt idx="98">
                  <c:v>University Lecturers &amp; Tutors</c:v>
                </c:pt>
                <c:pt idx="99">
                  <c:v>Policy &amp; Planning Managers</c:v>
                </c:pt>
                <c:pt idx="100">
                  <c:v>Midwives</c:v>
                </c:pt>
                <c:pt idx="101">
                  <c:v>Vocational Education Teachers (Aus) / Polytechnic Teachers (NZ)</c:v>
                </c:pt>
                <c:pt idx="102">
                  <c:v>Call or Contact Centre Workers</c:v>
                </c:pt>
                <c:pt idx="103">
                  <c:v>ICT Managers</c:v>
                </c:pt>
                <c:pt idx="104">
                  <c:v>Dental Assistants</c:v>
                </c:pt>
                <c:pt idx="105">
                  <c:v>Bricklayers &amp; Stonemasons</c:v>
                </c:pt>
                <c:pt idx="106">
                  <c:v>Counsellors</c:v>
                </c:pt>
                <c:pt idx="107">
                  <c:v>Medical Imaging Professionals</c:v>
                </c:pt>
                <c:pt idx="108">
                  <c:v>Beauty Therapists</c:v>
                </c:pt>
                <c:pt idx="109">
                  <c:v>Cooks</c:v>
                </c:pt>
                <c:pt idx="110">
                  <c:v>Housekeepers</c:v>
                </c:pt>
                <c:pt idx="111">
                  <c:v>Special Education Teachers</c:v>
                </c:pt>
                <c:pt idx="112">
                  <c:v>Solicitors</c:v>
                </c:pt>
                <c:pt idx="113">
                  <c:v>Management &amp; Organisation Analysts</c:v>
                </c:pt>
                <c:pt idx="114">
                  <c:v>Handypersons</c:v>
                </c:pt>
                <c:pt idx="115">
                  <c:v>Other Information &amp; Organisation Professionals</c:v>
                </c:pt>
                <c:pt idx="116">
                  <c:v>Payroll Clerks</c:v>
                </c:pt>
                <c:pt idx="117">
                  <c:v>Financial Brokers</c:v>
                </c:pt>
                <c:pt idx="118">
                  <c:v>Practice Managers</c:v>
                </c:pt>
                <c:pt idx="119">
                  <c:v>Cabinetmakers</c:v>
                </c:pt>
                <c:pt idx="120">
                  <c:v>Early Childhood (Pre-primary School) Teachers</c:v>
                </c:pt>
                <c:pt idx="121">
                  <c:v>Insulation &amp; Home Improvement Installers</c:v>
                </c:pt>
                <c:pt idx="122">
                  <c:v>Product Assemblers</c:v>
                </c:pt>
                <c:pt idx="123">
                  <c:v>Bus &amp; Coach Drivers</c:v>
                </c:pt>
                <c:pt idx="124">
                  <c:v>Animal Attendants &amp; Trainers</c:v>
                </c:pt>
                <c:pt idx="125">
                  <c:v>Specialist Managers, nfd</c:v>
                </c:pt>
                <c:pt idx="126">
                  <c:v>Database Systems Admin &amp; ICT Security</c:v>
                </c:pt>
                <c:pt idx="127">
                  <c:v>Graphic &amp; Web Designers, &amp; Illustrators</c:v>
                </c:pt>
                <c:pt idx="128">
                  <c:v>School Principals</c:v>
                </c:pt>
                <c:pt idx="129">
                  <c:v>Other Stationary Plant Operators</c:v>
                </c:pt>
                <c:pt idx="130">
                  <c:v>Occupational &amp; Environmental Health Professionals</c:v>
                </c:pt>
                <c:pt idx="131">
                  <c:v>Financial Investment Advisers &amp; Managers</c:v>
                </c:pt>
                <c:pt idx="132">
                  <c:v>Auditors, Company Secretaries &amp; Corporate Treasurers</c:v>
                </c:pt>
                <c:pt idx="133">
                  <c:v>Labourers, nfd</c:v>
                </c:pt>
                <c:pt idx="134">
                  <c:v>Fitness Instructors</c:v>
                </c:pt>
                <c:pt idx="135">
                  <c:v>Supply, Distribution &amp; Procurement Managers</c:v>
                </c:pt>
                <c:pt idx="136">
                  <c:v>Surveyors &amp; Spatial Scientists</c:v>
                </c:pt>
                <c:pt idx="137">
                  <c:v>Fire &amp; Emergency Workers</c:v>
                </c:pt>
                <c:pt idx="138">
                  <c:v>Professionals, nfd</c:v>
                </c:pt>
                <c:pt idx="139">
                  <c:v>Hotel &amp; Motel Managers</c:v>
                </c:pt>
                <c:pt idx="140">
                  <c:v>Court &amp; Legal Clerks</c:v>
                </c:pt>
                <c:pt idx="141">
                  <c:v>Other Building &amp; Engineering Technicians</c:v>
                </c:pt>
              </c:strCache>
            </c:strRef>
          </c:cat>
          <c:val>
            <c:numRef>
              <c:f>'Select Municipality'!$G$8:$G$149</c:f>
              <c:numCache>
                <c:formatCode>General</c:formatCode>
                <c:ptCount val="142"/>
                <c:pt idx="0">
                  <c:v>2875</c:v>
                </c:pt>
                <c:pt idx="1">
                  <c:v>1828</c:v>
                </c:pt>
                <c:pt idx="2">
                  <c:v>1457</c:v>
                </c:pt>
                <c:pt idx="3">
                  <c:v>1048</c:v>
                </c:pt>
                <c:pt idx="4">
                  <c:v>962</c:v>
                </c:pt>
                <c:pt idx="5">
                  <c:v>949</c:v>
                </c:pt>
                <c:pt idx="6">
                  <c:v>841</c:v>
                </c:pt>
                <c:pt idx="7">
                  <c:v>815</c:v>
                </c:pt>
                <c:pt idx="8">
                  <c:v>774</c:v>
                </c:pt>
                <c:pt idx="9">
                  <c:v>763</c:v>
                </c:pt>
                <c:pt idx="10">
                  <c:v>760</c:v>
                </c:pt>
                <c:pt idx="11">
                  <c:v>652</c:v>
                </c:pt>
                <c:pt idx="12">
                  <c:v>646</c:v>
                </c:pt>
                <c:pt idx="13">
                  <c:v>573</c:v>
                </c:pt>
                <c:pt idx="14">
                  <c:v>559</c:v>
                </c:pt>
                <c:pt idx="15">
                  <c:v>557</c:v>
                </c:pt>
                <c:pt idx="16">
                  <c:v>555</c:v>
                </c:pt>
                <c:pt idx="17">
                  <c:v>540</c:v>
                </c:pt>
                <c:pt idx="18">
                  <c:v>538</c:v>
                </c:pt>
                <c:pt idx="19">
                  <c:v>516</c:v>
                </c:pt>
                <c:pt idx="20">
                  <c:v>512</c:v>
                </c:pt>
                <c:pt idx="21">
                  <c:v>491</c:v>
                </c:pt>
                <c:pt idx="22">
                  <c:v>483</c:v>
                </c:pt>
                <c:pt idx="23">
                  <c:v>455</c:v>
                </c:pt>
                <c:pt idx="24">
                  <c:v>449</c:v>
                </c:pt>
                <c:pt idx="25">
                  <c:v>413</c:v>
                </c:pt>
                <c:pt idx="26">
                  <c:v>396</c:v>
                </c:pt>
                <c:pt idx="27">
                  <c:v>389</c:v>
                </c:pt>
                <c:pt idx="28">
                  <c:v>382</c:v>
                </c:pt>
                <c:pt idx="29">
                  <c:v>379</c:v>
                </c:pt>
                <c:pt idx="30">
                  <c:v>371</c:v>
                </c:pt>
                <c:pt idx="31">
                  <c:v>371</c:v>
                </c:pt>
                <c:pt idx="32">
                  <c:v>369</c:v>
                </c:pt>
                <c:pt idx="33">
                  <c:v>364</c:v>
                </c:pt>
                <c:pt idx="34">
                  <c:v>362</c:v>
                </c:pt>
                <c:pt idx="35">
                  <c:v>357</c:v>
                </c:pt>
                <c:pt idx="36">
                  <c:v>354</c:v>
                </c:pt>
                <c:pt idx="37">
                  <c:v>344</c:v>
                </c:pt>
                <c:pt idx="38">
                  <c:v>333</c:v>
                </c:pt>
                <c:pt idx="39">
                  <c:v>331</c:v>
                </c:pt>
                <c:pt idx="40">
                  <c:v>329</c:v>
                </c:pt>
                <c:pt idx="41">
                  <c:v>327</c:v>
                </c:pt>
                <c:pt idx="42">
                  <c:v>321</c:v>
                </c:pt>
                <c:pt idx="43">
                  <c:v>307</c:v>
                </c:pt>
                <c:pt idx="44">
                  <c:v>295</c:v>
                </c:pt>
                <c:pt idx="45">
                  <c:v>292</c:v>
                </c:pt>
                <c:pt idx="46">
                  <c:v>273</c:v>
                </c:pt>
                <c:pt idx="47">
                  <c:v>273</c:v>
                </c:pt>
                <c:pt idx="48">
                  <c:v>270</c:v>
                </c:pt>
                <c:pt idx="49">
                  <c:v>269</c:v>
                </c:pt>
                <c:pt idx="50">
                  <c:v>269</c:v>
                </c:pt>
                <c:pt idx="51">
                  <c:v>257</c:v>
                </c:pt>
                <c:pt idx="52">
                  <c:v>249</c:v>
                </c:pt>
                <c:pt idx="53">
                  <c:v>247</c:v>
                </c:pt>
                <c:pt idx="54">
                  <c:v>246</c:v>
                </c:pt>
                <c:pt idx="55">
                  <c:v>241</c:v>
                </c:pt>
                <c:pt idx="56">
                  <c:v>232</c:v>
                </c:pt>
                <c:pt idx="57">
                  <c:v>224</c:v>
                </c:pt>
                <c:pt idx="58">
                  <c:v>221</c:v>
                </c:pt>
                <c:pt idx="59">
                  <c:v>220</c:v>
                </c:pt>
                <c:pt idx="60">
                  <c:v>218</c:v>
                </c:pt>
                <c:pt idx="61">
                  <c:v>210</c:v>
                </c:pt>
                <c:pt idx="62">
                  <c:v>209</c:v>
                </c:pt>
                <c:pt idx="63">
                  <c:v>207</c:v>
                </c:pt>
                <c:pt idx="64">
                  <c:v>205</c:v>
                </c:pt>
                <c:pt idx="65">
                  <c:v>203</c:v>
                </c:pt>
                <c:pt idx="66">
                  <c:v>201</c:v>
                </c:pt>
                <c:pt idx="67">
                  <c:v>200</c:v>
                </c:pt>
                <c:pt idx="68">
                  <c:v>199</c:v>
                </c:pt>
                <c:pt idx="69">
                  <c:v>199</c:v>
                </c:pt>
                <c:pt idx="70">
                  <c:v>197</c:v>
                </c:pt>
                <c:pt idx="71">
                  <c:v>194</c:v>
                </c:pt>
                <c:pt idx="72">
                  <c:v>188</c:v>
                </c:pt>
                <c:pt idx="73">
                  <c:v>184</c:v>
                </c:pt>
                <c:pt idx="74">
                  <c:v>181</c:v>
                </c:pt>
                <c:pt idx="75">
                  <c:v>180</c:v>
                </c:pt>
                <c:pt idx="76">
                  <c:v>179</c:v>
                </c:pt>
                <c:pt idx="77">
                  <c:v>179</c:v>
                </c:pt>
                <c:pt idx="78">
                  <c:v>178</c:v>
                </c:pt>
                <c:pt idx="79">
                  <c:v>176</c:v>
                </c:pt>
                <c:pt idx="80">
                  <c:v>176</c:v>
                </c:pt>
                <c:pt idx="81">
                  <c:v>176</c:v>
                </c:pt>
                <c:pt idx="82">
                  <c:v>173</c:v>
                </c:pt>
                <c:pt idx="83">
                  <c:v>170</c:v>
                </c:pt>
                <c:pt idx="84">
                  <c:v>169</c:v>
                </c:pt>
                <c:pt idx="85">
                  <c:v>168</c:v>
                </c:pt>
                <c:pt idx="86">
                  <c:v>167</c:v>
                </c:pt>
                <c:pt idx="87">
                  <c:v>166</c:v>
                </c:pt>
                <c:pt idx="88">
                  <c:v>165</c:v>
                </c:pt>
                <c:pt idx="89">
                  <c:v>164</c:v>
                </c:pt>
                <c:pt idx="90">
                  <c:v>163</c:v>
                </c:pt>
                <c:pt idx="91">
                  <c:v>162</c:v>
                </c:pt>
                <c:pt idx="92">
                  <c:v>159</c:v>
                </c:pt>
                <c:pt idx="93">
                  <c:v>158</c:v>
                </c:pt>
                <c:pt idx="94">
                  <c:v>157</c:v>
                </c:pt>
                <c:pt idx="95">
                  <c:v>156</c:v>
                </c:pt>
                <c:pt idx="96">
                  <c:v>150</c:v>
                </c:pt>
                <c:pt idx="97">
                  <c:v>149</c:v>
                </c:pt>
                <c:pt idx="98">
                  <c:v>147</c:v>
                </c:pt>
                <c:pt idx="99">
                  <c:v>147</c:v>
                </c:pt>
                <c:pt idx="100">
                  <c:v>146</c:v>
                </c:pt>
                <c:pt idx="101">
                  <c:v>146</c:v>
                </c:pt>
                <c:pt idx="102">
                  <c:v>143</c:v>
                </c:pt>
                <c:pt idx="103">
                  <c:v>141</c:v>
                </c:pt>
                <c:pt idx="104">
                  <c:v>139</c:v>
                </c:pt>
                <c:pt idx="105">
                  <c:v>139</c:v>
                </c:pt>
                <c:pt idx="106">
                  <c:v>139</c:v>
                </c:pt>
                <c:pt idx="107">
                  <c:v>139</c:v>
                </c:pt>
                <c:pt idx="108">
                  <c:v>137</c:v>
                </c:pt>
                <c:pt idx="109">
                  <c:v>137</c:v>
                </c:pt>
                <c:pt idx="110">
                  <c:v>136</c:v>
                </c:pt>
                <c:pt idx="111">
                  <c:v>134</c:v>
                </c:pt>
                <c:pt idx="112">
                  <c:v>133</c:v>
                </c:pt>
                <c:pt idx="113">
                  <c:v>132</c:v>
                </c:pt>
                <c:pt idx="114">
                  <c:v>129</c:v>
                </c:pt>
                <c:pt idx="115">
                  <c:v>128</c:v>
                </c:pt>
                <c:pt idx="116">
                  <c:v>120</c:v>
                </c:pt>
                <c:pt idx="117">
                  <c:v>120</c:v>
                </c:pt>
                <c:pt idx="118">
                  <c:v>118</c:v>
                </c:pt>
                <c:pt idx="119">
                  <c:v>118</c:v>
                </c:pt>
                <c:pt idx="120">
                  <c:v>117</c:v>
                </c:pt>
                <c:pt idx="121">
                  <c:v>116</c:v>
                </c:pt>
                <c:pt idx="122">
                  <c:v>112</c:v>
                </c:pt>
                <c:pt idx="123">
                  <c:v>112</c:v>
                </c:pt>
                <c:pt idx="124">
                  <c:v>111</c:v>
                </c:pt>
                <c:pt idx="125">
                  <c:v>109</c:v>
                </c:pt>
                <c:pt idx="126">
                  <c:v>107</c:v>
                </c:pt>
                <c:pt idx="127">
                  <c:v>107</c:v>
                </c:pt>
                <c:pt idx="128">
                  <c:v>106</c:v>
                </c:pt>
                <c:pt idx="129">
                  <c:v>105</c:v>
                </c:pt>
                <c:pt idx="130">
                  <c:v>105</c:v>
                </c:pt>
                <c:pt idx="131">
                  <c:v>103</c:v>
                </c:pt>
                <c:pt idx="132">
                  <c:v>103</c:v>
                </c:pt>
                <c:pt idx="133">
                  <c:v>102</c:v>
                </c:pt>
                <c:pt idx="134">
                  <c:v>101</c:v>
                </c:pt>
                <c:pt idx="135">
                  <c:v>98</c:v>
                </c:pt>
                <c:pt idx="136">
                  <c:v>97</c:v>
                </c:pt>
                <c:pt idx="137">
                  <c:v>96</c:v>
                </c:pt>
                <c:pt idx="138">
                  <c:v>96</c:v>
                </c:pt>
                <c:pt idx="139">
                  <c:v>95</c:v>
                </c:pt>
                <c:pt idx="140">
                  <c:v>94</c:v>
                </c:pt>
                <c:pt idx="14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B-4827-9290-DFCAA6471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4"/>
        <c:axId val="423447616"/>
        <c:axId val="423445976"/>
      </c:barChart>
      <c:catAx>
        <c:axId val="423447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445976"/>
        <c:crosses val="autoZero"/>
        <c:auto val="1"/>
        <c:lblAlgn val="ctr"/>
        <c:lblOffset val="100"/>
        <c:noMultiLvlLbl val="0"/>
      </c:catAx>
      <c:valAx>
        <c:axId val="4234459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44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74313403030195"/>
          <c:y val="1.8909935260304999E-2"/>
          <c:w val="0.75586094735829201"/>
          <c:h val="0.970698711811912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'Select Occupation'!$F$7:$F$85</c:f>
              <c:strCache>
                <c:ptCount val="79"/>
                <c:pt idx="0">
                  <c:v>Port Phillip</c:v>
                </c:pt>
                <c:pt idx="1">
                  <c:v>Yarra</c:v>
                </c:pt>
                <c:pt idx="2">
                  <c:v>Melbourne</c:v>
                </c:pt>
                <c:pt idx="3">
                  <c:v>Stonnington</c:v>
                </c:pt>
                <c:pt idx="4">
                  <c:v>Moreland</c:v>
                </c:pt>
                <c:pt idx="5">
                  <c:v>Darebin</c:v>
                </c:pt>
                <c:pt idx="6">
                  <c:v>Maribyrnong</c:v>
                </c:pt>
                <c:pt idx="7">
                  <c:v>Mount Alexander</c:v>
                </c:pt>
                <c:pt idx="8">
                  <c:v>Glen Eira</c:v>
                </c:pt>
                <c:pt idx="9">
                  <c:v>Bayside</c:v>
                </c:pt>
                <c:pt idx="10">
                  <c:v>Macedon Ranges</c:v>
                </c:pt>
                <c:pt idx="11">
                  <c:v>Moonee Valley</c:v>
                </c:pt>
                <c:pt idx="12">
                  <c:v>Boroondara</c:v>
                </c:pt>
                <c:pt idx="13">
                  <c:v>Banyule</c:v>
                </c:pt>
                <c:pt idx="14">
                  <c:v>Hepburn</c:v>
                </c:pt>
                <c:pt idx="15">
                  <c:v>Wodonga</c:v>
                </c:pt>
                <c:pt idx="16">
                  <c:v>Kingston</c:v>
                </c:pt>
                <c:pt idx="17">
                  <c:v>Moyne</c:v>
                </c:pt>
                <c:pt idx="18">
                  <c:v>Mornington Pen.</c:v>
                </c:pt>
                <c:pt idx="19">
                  <c:v>Maroondah</c:v>
                </c:pt>
                <c:pt idx="20">
                  <c:v>Manningham</c:v>
                </c:pt>
                <c:pt idx="21">
                  <c:v>Nillumbik</c:v>
                </c:pt>
                <c:pt idx="22">
                  <c:v>Ballarat</c:v>
                </c:pt>
                <c:pt idx="23">
                  <c:v>Yarra Ranges</c:v>
                </c:pt>
                <c:pt idx="24">
                  <c:v>Whitehorse</c:v>
                </c:pt>
                <c:pt idx="25">
                  <c:v>Greater Geelong</c:v>
                </c:pt>
                <c:pt idx="26">
                  <c:v>Frankston</c:v>
                </c:pt>
                <c:pt idx="27">
                  <c:v>Hobsons Bay</c:v>
                </c:pt>
                <c:pt idx="28">
                  <c:v>Monash</c:v>
                </c:pt>
                <c:pt idx="29">
                  <c:v>Moorabool</c:v>
                </c:pt>
                <c:pt idx="30">
                  <c:v>Indigo</c:v>
                </c:pt>
                <c:pt idx="31">
                  <c:v>Mitchell</c:v>
                </c:pt>
                <c:pt idx="32">
                  <c:v>Melton</c:v>
                </c:pt>
                <c:pt idx="33">
                  <c:v>Bass Coast</c:v>
                </c:pt>
                <c:pt idx="34">
                  <c:v>Brimbank</c:v>
                </c:pt>
                <c:pt idx="35">
                  <c:v>Cardinia</c:v>
                </c:pt>
                <c:pt idx="36">
                  <c:v>Wyndham</c:v>
                </c:pt>
                <c:pt idx="37">
                  <c:v>Casey</c:v>
                </c:pt>
                <c:pt idx="38">
                  <c:v>Knox</c:v>
                </c:pt>
                <c:pt idx="39">
                  <c:v>Golden Plains</c:v>
                </c:pt>
                <c:pt idx="40">
                  <c:v>South Gippsland</c:v>
                </c:pt>
                <c:pt idx="41">
                  <c:v>Wangaratta</c:v>
                </c:pt>
                <c:pt idx="42">
                  <c:v>Whittlesea</c:v>
                </c:pt>
                <c:pt idx="43">
                  <c:v>Greater Dandenong</c:v>
                </c:pt>
                <c:pt idx="44">
                  <c:v>East Gippsland</c:v>
                </c:pt>
                <c:pt idx="45">
                  <c:v>Latrobe</c:v>
                </c:pt>
                <c:pt idx="46">
                  <c:v>Greater Bendigo</c:v>
                </c:pt>
                <c:pt idx="47">
                  <c:v>Hume</c:v>
                </c:pt>
                <c:pt idx="48">
                  <c:v>Baw Baw</c:v>
                </c:pt>
                <c:pt idx="49">
                  <c:v>Wellington</c:v>
                </c:pt>
                <c:pt idx="50">
                  <c:v>Yarriambiack</c:v>
                </c:pt>
                <c:pt idx="51">
                  <c:v>West Wimmera</c:v>
                </c:pt>
                <c:pt idx="52">
                  <c:v>Warrnambool</c:v>
                </c:pt>
                <c:pt idx="53">
                  <c:v>Towong</c:v>
                </c:pt>
                <c:pt idx="54">
                  <c:v>Swan Hill</c:v>
                </c:pt>
                <c:pt idx="55">
                  <c:v>Surf Coast</c:v>
                </c:pt>
                <c:pt idx="56">
                  <c:v>Strathbogie</c:v>
                </c:pt>
                <c:pt idx="57">
                  <c:v>Southern Grampians</c:v>
                </c:pt>
                <c:pt idx="58">
                  <c:v>Queenscliffe (B)</c:v>
                </c:pt>
                <c:pt idx="59">
                  <c:v>Pyrenees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Moira</c:v>
                </c:pt>
                <c:pt idx="63">
                  <c:v>Mildura</c:v>
                </c:pt>
                <c:pt idx="64">
                  <c:v>Mansfield</c:v>
                </c:pt>
                <c:pt idx="65">
                  <c:v>Loddon</c:v>
                </c:pt>
                <c:pt idx="66">
                  <c:v>Horsham</c:v>
                </c:pt>
                <c:pt idx="67">
                  <c:v>Hindmarsh</c:v>
                </c:pt>
                <c:pt idx="68">
                  <c:v>Greater Shepparton</c:v>
                </c:pt>
                <c:pt idx="69">
                  <c:v>Glenelg</c:v>
                </c:pt>
                <c:pt idx="70">
                  <c:v>Gannawarra</c:v>
                </c:pt>
                <c:pt idx="71">
                  <c:v>Corangamite</c:v>
                </c:pt>
                <c:pt idx="72">
                  <c:v>Colac-Otway</c:v>
                </c:pt>
                <c:pt idx="73">
                  <c:v>Central Goldfields</c:v>
                </c:pt>
                <c:pt idx="74">
                  <c:v>Campaspe</c:v>
                </c:pt>
                <c:pt idx="75">
                  <c:v>Buloke</c:v>
                </c:pt>
                <c:pt idx="76">
                  <c:v>Benalla</c:v>
                </c:pt>
                <c:pt idx="77">
                  <c:v>Ararat</c:v>
                </c:pt>
                <c:pt idx="78">
                  <c:v>Alpine</c:v>
                </c:pt>
              </c:strCache>
            </c:strRef>
          </c:cat>
          <c:val>
            <c:numRef>
              <c:f>'Select Occupation'!$G$7:$G$85</c:f>
              <c:numCache>
                <c:formatCode>0.0</c:formatCode>
                <c:ptCount val="79"/>
                <c:pt idx="0">
                  <c:v>1.9210161783539375</c:v>
                </c:pt>
                <c:pt idx="1">
                  <c:v>1.5019095707399408</c:v>
                </c:pt>
                <c:pt idx="2">
                  <c:v>1.3374389599079344</c:v>
                </c:pt>
                <c:pt idx="3">
                  <c:v>1.2551239768736731</c:v>
                </c:pt>
                <c:pt idx="4">
                  <c:v>1.2049970489868189</c:v>
                </c:pt>
                <c:pt idx="5">
                  <c:v>0.98716683119447179</c:v>
                </c:pt>
                <c:pt idx="6">
                  <c:v>0.87759888943849629</c:v>
                </c:pt>
                <c:pt idx="7">
                  <c:v>0.85866391894212601</c:v>
                </c:pt>
                <c:pt idx="8">
                  <c:v>0.6388674806311605</c:v>
                </c:pt>
                <c:pt idx="9">
                  <c:v>0.62708021803096803</c:v>
                </c:pt>
                <c:pt idx="10">
                  <c:v>0.60511481257364874</c:v>
                </c:pt>
                <c:pt idx="11">
                  <c:v>0.5786752031519331</c:v>
                </c:pt>
                <c:pt idx="12">
                  <c:v>0.54415845894324433</c:v>
                </c:pt>
                <c:pt idx="13">
                  <c:v>0.53727165954469347</c:v>
                </c:pt>
                <c:pt idx="14">
                  <c:v>0.5211047420531526</c:v>
                </c:pt>
                <c:pt idx="15">
                  <c:v>0.52058156397575572</c:v>
                </c:pt>
                <c:pt idx="16">
                  <c:v>0.49212598425196852</c:v>
                </c:pt>
                <c:pt idx="17">
                  <c:v>0.48737693732332588</c:v>
                </c:pt>
                <c:pt idx="18">
                  <c:v>0.38759283896041313</c:v>
                </c:pt>
                <c:pt idx="19">
                  <c:v>0.37943464238284957</c:v>
                </c:pt>
                <c:pt idx="20">
                  <c:v>0.37770252669966137</c:v>
                </c:pt>
                <c:pt idx="21">
                  <c:v>0.36767409368335907</c:v>
                </c:pt>
                <c:pt idx="22">
                  <c:v>0.35268392466671372</c:v>
                </c:pt>
                <c:pt idx="23">
                  <c:v>0.33183838465096632</c:v>
                </c:pt>
                <c:pt idx="24">
                  <c:v>0.31519889049990546</c:v>
                </c:pt>
                <c:pt idx="25">
                  <c:v>0.31167487018447626</c:v>
                </c:pt>
                <c:pt idx="26">
                  <c:v>0.31018400558331211</c:v>
                </c:pt>
                <c:pt idx="27">
                  <c:v>0.3016641807303625</c:v>
                </c:pt>
                <c:pt idx="28">
                  <c:v>0.30141984611723649</c:v>
                </c:pt>
                <c:pt idx="29">
                  <c:v>0.29582047922917631</c:v>
                </c:pt>
                <c:pt idx="30">
                  <c:v>0.2933411557641537</c:v>
                </c:pt>
                <c:pt idx="31">
                  <c:v>0.2836074872376631</c:v>
                </c:pt>
                <c:pt idx="32">
                  <c:v>0.2685735387920905</c:v>
                </c:pt>
                <c:pt idx="33">
                  <c:v>0.26568657839968118</c:v>
                </c:pt>
                <c:pt idx="34">
                  <c:v>0.23226106143305075</c:v>
                </c:pt>
                <c:pt idx="35">
                  <c:v>0.22198717697601233</c:v>
                </c:pt>
                <c:pt idx="36">
                  <c:v>0.20965968653320038</c:v>
                </c:pt>
                <c:pt idx="37">
                  <c:v>0.1978459521954718</c:v>
                </c:pt>
                <c:pt idx="38">
                  <c:v>0.19313408333735696</c:v>
                </c:pt>
                <c:pt idx="39">
                  <c:v>0.1917668115571465</c:v>
                </c:pt>
                <c:pt idx="40">
                  <c:v>0.17321016166281755</c:v>
                </c:pt>
                <c:pt idx="41">
                  <c:v>0.17228507436972379</c:v>
                </c:pt>
                <c:pt idx="42">
                  <c:v>0.17199862401100791</c:v>
                </c:pt>
                <c:pt idx="43">
                  <c:v>0.16992513853618932</c:v>
                </c:pt>
                <c:pt idx="44">
                  <c:v>0.15169902912621358</c:v>
                </c:pt>
                <c:pt idx="45">
                  <c:v>0.1479946721918011</c:v>
                </c:pt>
                <c:pt idx="46">
                  <c:v>0.14745110655353144</c:v>
                </c:pt>
                <c:pt idx="47">
                  <c:v>0.12921248069504007</c:v>
                </c:pt>
                <c:pt idx="48">
                  <c:v>0.11663167716351762</c:v>
                </c:pt>
                <c:pt idx="49">
                  <c:v>0.10986596352450012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1-445B-93BD-5045B51A3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96835128"/>
        <c:axId val="696835456"/>
      </c:barChart>
      <c:catAx>
        <c:axId val="696835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835456"/>
        <c:crosses val="autoZero"/>
        <c:auto val="1"/>
        <c:lblAlgn val="ctr"/>
        <c:lblOffset val="100"/>
        <c:noMultiLvlLbl val="0"/>
      </c:catAx>
      <c:valAx>
        <c:axId val="696835456"/>
        <c:scaling>
          <c:orientation val="minMax"/>
        </c:scaling>
        <c:delete val="0"/>
        <c:axPos val="t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83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6:$B$85" sel="25" val="0"/>
</file>

<file path=xl/ctrlProps/ctrlProp2.xml><?xml version="1.0" encoding="utf-8"?>
<formControlPr xmlns="http://schemas.microsoft.com/office/spreadsheetml/2009/9/main" objectType="Drop" dropLines="45" dropStyle="combo" dx="39" fmlaLink="$D$3" fmlaRange="'Select Municipality'!$B$8:$B$481" sel="53" val="52"/>
</file>

<file path=xl/ctrlProps/ctrlProp3.xml><?xml version="1.0" encoding="utf-8"?>
<formControlPr xmlns="http://schemas.microsoft.com/office/spreadsheetml/2009/9/main" objectType="Drop" dropLines="2" dropStyle="combo" dx="39" fmlaLink="$D$5" fmlaRange="$P$3:$P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1571625</xdr:colOff>
          <xdr:row>1</xdr:row>
          <xdr:rowOff>142875</xdr:rowOff>
        </xdr:from>
        <xdr:to>
          <xdr:col>8</xdr:col>
          <xdr:colOff>0</xdr:colOff>
          <xdr:row>3</xdr:row>
          <xdr:rowOff>47625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28575</xdr:colOff>
      <xdr:row>4</xdr:row>
      <xdr:rowOff>23812</xdr:rowOff>
    </xdr:from>
    <xdr:to>
      <xdr:col>15</xdr:col>
      <xdr:colOff>600074</xdr:colOff>
      <xdr:row>116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</xdr:row>
          <xdr:rowOff>114300</xdr:rowOff>
        </xdr:from>
        <xdr:to>
          <xdr:col>9</xdr:col>
          <xdr:colOff>104775</xdr:colOff>
          <xdr:row>3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38100</xdr:rowOff>
        </xdr:from>
        <xdr:to>
          <xdr:col>7</xdr:col>
          <xdr:colOff>561975</xdr:colOff>
          <xdr:row>4</xdr:row>
          <xdr:rowOff>114300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59528</xdr:colOff>
      <xdr:row>7</xdr:row>
      <xdr:rowOff>64292</xdr:rowOff>
    </xdr:from>
    <xdr:to>
      <xdr:col>14</xdr:col>
      <xdr:colOff>609599</xdr:colOff>
      <xdr:row>72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N169"/>
  <sheetViews>
    <sheetView workbookViewId="0">
      <selection activeCell="RD8" sqref="RD8"/>
    </sheetView>
  </sheetViews>
  <sheetFormatPr defaultColWidth="13.1328125" defaultRowHeight="10.5" x14ac:dyDescent="0.35"/>
  <cols>
    <col min="1" max="1" width="2.59765625" style="14" bestFit="1" customWidth="1"/>
    <col min="2" max="2" width="17.3984375" style="20" customWidth="1"/>
    <col min="3" max="3" width="13.1328125" style="14"/>
    <col min="4" max="5" width="3.86328125" style="14" customWidth="1"/>
    <col min="6" max="6" width="2.59765625" style="14" bestFit="1" customWidth="1"/>
    <col min="7" max="7" width="13.1328125" style="14"/>
    <col min="8" max="482" width="9.3984375" style="14" customWidth="1"/>
    <col min="483" max="16384" width="13.1328125" style="14"/>
  </cols>
  <sheetData>
    <row r="1" spans="1:482" ht="15.75" x14ac:dyDescent="0.5">
      <c r="B1" s="19" t="s">
        <v>786</v>
      </c>
      <c r="G1" s="19" t="s">
        <v>787</v>
      </c>
    </row>
    <row r="4" spans="1:482" x14ac:dyDescent="0.35">
      <c r="C4" s="13" t="s">
        <v>14</v>
      </c>
      <c r="H4" s="15" t="s">
        <v>14</v>
      </c>
    </row>
    <row r="5" spans="1:482" ht="63" x14ac:dyDescent="0.35">
      <c r="G5" s="12"/>
      <c r="H5" s="13" t="s">
        <v>15</v>
      </c>
      <c r="I5" s="13" t="s">
        <v>16</v>
      </c>
      <c r="J5" s="13" t="s">
        <v>17</v>
      </c>
      <c r="K5" s="13" t="s">
        <v>18</v>
      </c>
      <c r="L5" s="13" t="s">
        <v>19</v>
      </c>
      <c r="M5" s="13" t="s">
        <v>20</v>
      </c>
      <c r="N5" s="13" t="s">
        <v>21</v>
      </c>
      <c r="O5" s="13" t="s">
        <v>22</v>
      </c>
      <c r="P5" s="13" t="s">
        <v>23</v>
      </c>
      <c r="Q5" s="13" t="s">
        <v>24</v>
      </c>
      <c r="R5" s="13" t="s">
        <v>25</v>
      </c>
      <c r="S5" s="13" t="s">
        <v>26</v>
      </c>
      <c r="T5" s="13" t="s">
        <v>27</v>
      </c>
      <c r="U5" s="13" t="s">
        <v>28</v>
      </c>
      <c r="V5" s="13" t="s">
        <v>29</v>
      </c>
      <c r="W5" s="13" t="s">
        <v>30</v>
      </c>
      <c r="X5" s="13" t="s">
        <v>31</v>
      </c>
      <c r="Y5" s="13" t="s">
        <v>32</v>
      </c>
      <c r="Z5" s="13" t="s">
        <v>33</v>
      </c>
      <c r="AA5" s="13" t="s">
        <v>34</v>
      </c>
      <c r="AB5" s="13" t="s">
        <v>35</v>
      </c>
      <c r="AC5" s="13" t="s">
        <v>36</v>
      </c>
      <c r="AD5" s="13" t="s">
        <v>37</v>
      </c>
      <c r="AE5" s="13" t="s">
        <v>38</v>
      </c>
      <c r="AF5" s="13" t="s">
        <v>39</v>
      </c>
      <c r="AG5" s="13" t="s">
        <v>40</v>
      </c>
      <c r="AH5" s="13" t="s">
        <v>41</v>
      </c>
      <c r="AI5" s="13" t="s">
        <v>42</v>
      </c>
      <c r="AJ5" s="13" t="s">
        <v>43</v>
      </c>
      <c r="AK5" s="13" t="s">
        <v>44</v>
      </c>
      <c r="AL5" s="13" t="s">
        <v>45</v>
      </c>
      <c r="AM5" s="13" t="s">
        <v>46</v>
      </c>
      <c r="AN5" s="13" t="s">
        <v>47</v>
      </c>
      <c r="AO5" s="13" t="s">
        <v>48</v>
      </c>
      <c r="AP5" s="13" t="s">
        <v>49</v>
      </c>
      <c r="AQ5" s="13" t="s">
        <v>50</v>
      </c>
      <c r="AR5" s="13" t="s">
        <v>51</v>
      </c>
      <c r="AS5" s="13" t="s">
        <v>52</v>
      </c>
      <c r="AT5" s="13" t="s">
        <v>53</v>
      </c>
      <c r="AU5" s="13" t="s">
        <v>54</v>
      </c>
      <c r="AV5" s="13" t="s">
        <v>55</v>
      </c>
      <c r="AW5" s="13" t="s">
        <v>56</v>
      </c>
      <c r="AX5" s="13" t="s">
        <v>57</v>
      </c>
      <c r="AY5" s="13" t="s">
        <v>58</v>
      </c>
      <c r="AZ5" s="13" t="s">
        <v>59</v>
      </c>
      <c r="BA5" s="13" t="s">
        <v>783</v>
      </c>
      <c r="BB5" s="13" t="s">
        <v>60</v>
      </c>
      <c r="BC5" s="13" t="s">
        <v>61</v>
      </c>
      <c r="BD5" s="13" t="s">
        <v>62</v>
      </c>
      <c r="BE5" s="13" t="s">
        <v>63</v>
      </c>
      <c r="BF5" s="13" t="s">
        <v>64</v>
      </c>
      <c r="BG5" s="13" t="s">
        <v>65</v>
      </c>
      <c r="BH5" s="13" t="s">
        <v>66</v>
      </c>
      <c r="BI5" s="13" t="s">
        <v>67</v>
      </c>
      <c r="BJ5" s="13" t="s">
        <v>68</v>
      </c>
      <c r="BK5" s="13" t="s">
        <v>69</v>
      </c>
      <c r="BL5" s="13" t="s">
        <v>70</v>
      </c>
      <c r="BM5" s="13" t="s">
        <v>71</v>
      </c>
      <c r="BN5" s="13" t="s">
        <v>72</v>
      </c>
      <c r="BO5" s="13" t="s">
        <v>73</v>
      </c>
      <c r="BP5" s="13" t="s">
        <v>74</v>
      </c>
      <c r="BQ5" s="13" t="s">
        <v>75</v>
      </c>
      <c r="BR5" s="13" t="s">
        <v>76</v>
      </c>
      <c r="BS5" s="13" t="s">
        <v>77</v>
      </c>
      <c r="BT5" s="13" t="s">
        <v>78</v>
      </c>
      <c r="BU5" s="13" t="s">
        <v>79</v>
      </c>
      <c r="BV5" s="13" t="s">
        <v>80</v>
      </c>
      <c r="BW5" s="13" t="s">
        <v>81</v>
      </c>
      <c r="BX5" s="13" t="s">
        <v>82</v>
      </c>
      <c r="BY5" s="13" t="s">
        <v>83</v>
      </c>
      <c r="BZ5" s="13" t="s">
        <v>84</v>
      </c>
      <c r="CA5" s="13" t="s">
        <v>85</v>
      </c>
      <c r="CB5" s="13" t="s">
        <v>86</v>
      </c>
      <c r="CC5" s="13" t="s">
        <v>87</v>
      </c>
      <c r="CD5" s="13" t="s">
        <v>88</v>
      </c>
      <c r="CE5" s="13" t="s">
        <v>89</v>
      </c>
      <c r="CF5" s="13" t="s">
        <v>90</v>
      </c>
      <c r="CG5" s="13" t="s">
        <v>91</v>
      </c>
      <c r="CH5" s="13" t="s">
        <v>92</v>
      </c>
      <c r="CI5" s="13" t="s">
        <v>93</v>
      </c>
      <c r="CJ5" s="13" t="s">
        <v>94</v>
      </c>
      <c r="CK5" s="13" t="s">
        <v>95</v>
      </c>
      <c r="CL5" s="13" t="s">
        <v>96</v>
      </c>
      <c r="CM5" s="13" t="s">
        <v>97</v>
      </c>
      <c r="CN5" s="13" t="s">
        <v>98</v>
      </c>
      <c r="CO5" s="13" t="s">
        <v>99</v>
      </c>
      <c r="CP5" s="13" t="s">
        <v>100</v>
      </c>
      <c r="CQ5" s="13" t="s">
        <v>101</v>
      </c>
      <c r="CR5" s="13" t="s">
        <v>102</v>
      </c>
      <c r="CS5" s="13" t="s">
        <v>103</v>
      </c>
      <c r="CT5" s="13" t="s">
        <v>104</v>
      </c>
      <c r="CU5" s="13" t="s">
        <v>105</v>
      </c>
      <c r="CV5" s="13" t="s">
        <v>106</v>
      </c>
      <c r="CW5" s="13" t="s">
        <v>107</v>
      </c>
      <c r="CX5" s="13" t="s">
        <v>108</v>
      </c>
      <c r="CY5" s="13" t="s">
        <v>109</v>
      </c>
      <c r="CZ5" s="13" t="s">
        <v>110</v>
      </c>
      <c r="DA5" s="13" t="s">
        <v>111</v>
      </c>
      <c r="DB5" s="13" t="s">
        <v>112</v>
      </c>
      <c r="DC5" s="13" t="s">
        <v>113</v>
      </c>
      <c r="DD5" s="13" t="s">
        <v>114</v>
      </c>
      <c r="DE5" s="13" t="s">
        <v>115</v>
      </c>
      <c r="DF5" s="13" t="s">
        <v>116</v>
      </c>
      <c r="DG5" s="13" t="s">
        <v>117</v>
      </c>
      <c r="DH5" s="13" t="s">
        <v>118</v>
      </c>
      <c r="DI5" s="13" t="s">
        <v>119</v>
      </c>
      <c r="DJ5" s="13" t="s">
        <v>120</v>
      </c>
      <c r="DK5" s="13" t="s">
        <v>121</v>
      </c>
      <c r="DL5" s="13" t="s">
        <v>122</v>
      </c>
      <c r="DM5" s="13" t="s">
        <v>123</v>
      </c>
      <c r="DN5" s="13" t="s">
        <v>124</v>
      </c>
      <c r="DO5" s="13" t="s">
        <v>125</v>
      </c>
      <c r="DP5" s="13" t="s">
        <v>126</v>
      </c>
      <c r="DQ5" s="13" t="s">
        <v>127</v>
      </c>
      <c r="DR5" s="13" t="s">
        <v>128</v>
      </c>
      <c r="DS5" s="13" t="s">
        <v>129</v>
      </c>
      <c r="DT5" s="13" t="s">
        <v>130</v>
      </c>
      <c r="DU5" s="13" t="s">
        <v>131</v>
      </c>
      <c r="DV5" s="13" t="s">
        <v>132</v>
      </c>
      <c r="DW5" s="13" t="s">
        <v>133</v>
      </c>
      <c r="DX5" s="13" t="s">
        <v>134</v>
      </c>
      <c r="DY5" s="13" t="s">
        <v>135</v>
      </c>
      <c r="DZ5" s="13" t="s">
        <v>136</v>
      </c>
      <c r="EA5" s="13" t="s">
        <v>137</v>
      </c>
      <c r="EB5" s="13" t="s">
        <v>138</v>
      </c>
      <c r="EC5" s="13" t="s">
        <v>139</v>
      </c>
      <c r="ED5" s="13" t="s">
        <v>140</v>
      </c>
      <c r="EE5" s="13" t="s">
        <v>141</v>
      </c>
      <c r="EF5" s="13" t="s">
        <v>142</v>
      </c>
      <c r="EG5" s="13" t="s">
        <v>143</v>
      </c>
      <c r="EH5" s="13" t="s">
        <v>144</v>
      </c>
      <c r="EI5" s="13" t="s">
        <v>145</v>
      </c>
      <c r="EJ5" s="13" t="s">
        <v>146</v>
      </c>
      <c r="EK5" s="13" t="s">
        <v>147</v>
      </c>
      <c r="EL5" s="13" t="s">
        <v>148</v>
      </c>
      <c r="EM5" s="13" t="s">
        <v>149</v>
      </c>
      <c r="EN5" s="13" t="s">
        <v>150</v>
      </c>
      <c r="EO5" s="13" t="s">
        <v>151</v>
      </c>
      <c r="EP5" s="13" t="s">
        <v>152</v>
      </c>
      <c r="EQ5" s="13" t="s">
        <v>153</v>
      </c>
      <c r="ER5" s="13" t="s">
        <v>154</v>
      </c>
      <c r="ES5" s="13" t="s">
        <v>155</v>
      </c>
      <c r="ET5" s="13" t="s">
        <v>156</v>
      </c>
      <c r="EU5" s="13" t="s">
        <v>157</v>
      </c>
      <c r="EV5" s="13" t="s">
        <v>158</v>
      </c>
      <c r="EW5" s="13" t="s">
        <v>159</v>
      </c>
      <c r="EX5" s="13" t="s">
        <v>160</v>
      </c>
      <c r="EY5" s="13" t="s">
        <v>161</v>
      </c>
      <c r="EZ5" s="13" t="s">
        <v>162</v>
      </c>
      <c r="FA5" s="13" t="s">
        <v>163</v>
      </c>
      <c r="FB5" s="13" t="s">
        <v>164</v>
      </c>
      <c r="FC5" s="13" t="s">
        <v>165</v>
      </c>
      <c r="FD5" s="13" t="s">
        <v>166</v>
      </c>
      <c r="FE5" s="13" t="s">
        <v>167</v>
      </c>
      <c r="FF5" s="13" t="s">
        <v>168</v>
      </c>
      <c r="FG5" s="13" t="s">
        <v>169</v>
      </c>
      <c r="FH5" s="13" t="s">
        <v>170</v>
      </c>
      <c r="FI5" s="13" t="s">
        <v>171</v>
      </c>
      <c r="FJ5" s="13" t="s">
        <v>172</v>
      </c>
      <c r="FK5" s="13" t="s">
        <v>173</v>
      </c>
      <c r="FL5" s="13" t="s">
        <v>174</v>
      </c>
      <c r="FM5" s="13" t="s">
        <v>175</v>
      </c>
      <c r="FN5" s="13" t="s">
        <v>784</v>
      </c>
      <c r="FO5" s="13" t="s">
        <v>176</v>
      </c>
      <c r="FP5" s="13" t="s">
        <v>177</v>
      </c>
      <c r="FQ5" s="13" t="s">
        <v>178</v>
      </c>
      <c r="FR5" s="13" t="s">
        <v>179</v>
      </c>
      <c r="FS5" s="13" t="s">
        <v>180</v>
      </c>
      <c r="FT5" s="13" t="s">
        <v>181</v>
      </c>
      <c r="FU5" s="13" t="s">
        <v>182</v>
      </c>
      <c r="FV5" s="13" t="s">
        <v>183</v>
      </c>
      <c r="FW5" s="13" t="s">
        <v>184</v>
      </c>
      <c r="FX5" s="13" t="s">
        <v>185</v>
      </c>
      <c r="FY5" s="13" t="s">
        <v>186</v>
      </c>
      <c r="FZ5" s="13" t="s">
        <v>187</v>
      </c>
      <c r="GA5" s="13" t="s">
        <v>188</v>
      </c>
      <c r="GB5" s="13" t="s">
        <v>189</v>
      </c>
      <c r="GC5" s="13" t="s">
        <v>190</v>
      </c>
      <c r="GD5" s="13" t="s">
        <v>191</v>
      </c>
      <c r="GE5" s="13" t="s">
        <v>192</v>
      </c>
      <c r="GF5" s="13" t="s">
        <v>193</v>
      </c>
      <c r="GG5" s="13" t="s">
        <v>194</v>
      </c>
      <c r="GH5" s="13" t="s">
        <v>195</v>
      </c>
      <c r="GI5" s="13" t="s">
        <v>196</v>
      </c>
      <c r="GJ5" s="13" t="s">
        <v>197</v>
      </c>
      <c r="GK5" s="13" t="s">
        <v>198</v>
      </c>
      <c r="GL5" s="13" t="s">
        <v>199</v>
      </c>
      <c r="GM5" s="13" t="s">
        <v>200</v>
      </c>
      <c r="GN5" s="13" t="s">
        <v>201</v>
      </c>
      <c r="GO5" s="13" t="s">
        <v>202</v>
      </c>
      <c r="GP5" s="13" t="s">
        <v>203</v>
      </c>
      <c r="GQ5" s="13" t="s">
        <v>204</v>
      </c>
      <c r="GR5" s="13" t="s">
        <v>205</v>
      </c>
      <c r="GS5" s="13" t="s">
        <v>206</v>
      </c>
      <c r="GT5" s="13" t="s">
        <v>207</v>
      </c>
      <c r="GU5" s="13" t="s">
        <v>208</v>
      </c>
      <c r="GV5" s="13" t="s">
        <v>209</v>
      </c>
      <c r="GW5" s="13" t="s">
        <v>210</v>
      </c>
      <c r="GX5" s="13" t="s">
        <v>211</v>
      </c>
      <c r="GY5" s="13" t="s">
        <v>212</v>
      </c>
      <c r="GZ5" s="13" t="s">
        <v>213</v>
      </c>
      <c r="HA5" s="13" t="s">
        <v>214</v>
      </c>
      <c r="HB5" s="13" t="s">
        <v>215</v>
      </c>
      <c r="HC5" s="13" t="s">
        <v>216</v>
      </c>
      <c r="HD5" s="13" t="s">
        <v>217</v>
      </c>
      <c r="HE5" s="13" t="s">
        <v>218</v>
      </c>
      <c r="HF5" s="13" t="s">
        <v>219</v>
      </c>
      <c r="HG5" s="13" t="s">
        <v>220</v>
      </c>
      <c r="HH5" s="13" t="s">
        <v>221</v>
      </c>
      <c r="HI5" s="13" t="s">
        <v>222</v>
      </c>
      <c r="HJ5" s="13" t="s">
        <v>223</v>
      </c>
      <c r="HK5" s="13" t="s">
        <v>224</v>
      </c>
      <c r="HL5" s="13" t="s">
        <v>225</v>
      </c>
      <c r="HM5" s="13" t="s">
        <v>226</v>
      </c>
      <c r="HN5" s="13" t="s">
        <v>227</v>
      </c>
      <c r="HO5" s="13" t="s">
        <v>228</v>
      </c>
      <c r="HP5" s="13" t="s">
        <v>229</v>
      </c>
      <c r="HQ5" s="13" t="s">
        <v>230</v>
      </c>
      <c r="HR5" s="13" t="s">
        <v>231</v>
      </c>
      <c r="HS5" s="13" t="s">
        <v>232</v>
      </c>
      <c r="HT5" s="13" t="s">
        <v>233</v>
      </c>
      <c r="HU5" s="13" t="s">
        <v>234</v>
      </c>
      <c r="HV5" s="13" t="s">
        <v>235</v>
      </c>
      <c r="HW5" s="13" t="s">
        <v>236</v>
      </c>
      <c r="HX5" s="13" t="s">
        <v>237</v>
      </c>
      <c r="HY5" s="13" t="s">
        <v>238</v>
      </c>
      <c r="HZ5" s="13" t="s">
        <v>239</v>
      </c>
      <c r="IA5" s="13" t="s">
        <v>240</v>
      </c>
      <c r="IB5" s="13" t="s">
        <v>241</v>
      </c>
      <c r="IC5" s="13" t="s">
        <v>242</v>
      </c>
      <c r="ID5" s="13" t="s">
        <v>243</v>
      </c>
      <c r="IE5" s="13" t="s">
        <v>244</v>
      </c>
      <c r="IF5" s="13" t="s">
        <v>245</v>
      </c>
      <c r="IG5" s="13" t="s">
        <v>246</v>
      </c>
      <c r="IH5" s="13" t="s">
        <v>247</v>
      </c>
      <c r="II5" s="13" t="s">
        <v>248</v>
      </c>
      <c r="IJ5" s="13" t="s">
        <v>249</v>
      </c>
      <c r="IK5" s="13" t="s">
        <v>250</v>
      </c>
      <c r="IL5" s="13" t="s">
        <v>251</v>
      </c>
      <c r="IM5" s="13" t="s">
        <v>252</v>
      </c>
      <c r="IN5" s="13" t="s">
        <v>253</v>
      </c>
      <c r="IO5" s="13" t="s">
        <v>254</v>
      </c>
      <c r="IP5" s="13" t="s">
        <v>255</v>
      </c>
      <c r="IQ5" s="13" t="s">
        <v>256</v>
      </c>
      <c r="IR5" s="13" t="s">
        <v>257</v>
      </c>
      <c r="IS5" s="13" t="s">
        <v>258</v>
      </c>
      <c r="IT5" s="13" t="s">
        <v>259</v>
      </c>
      <c r="IU5" s="13" t="s">
        <v>260</v>
      </c>
      <c r="IV5" s="13" t="s">
        <v>261</v>
      </c>
      <c r="IW5" s="13" t="s">
        <v>262</v>
      </c>
      <c r="IX5" s="13" t="s">
        <v>263</v>
      </c>
      <c r="IY5" s="13" t="s">
        <v>264</v>
      </c>
      <c r="IZ5" s="13" t="s">
        <v>265</v>
      </c>
      <c r="JA5" s="13" t="s">
        <v>266</v>
      </c>
      <c r="JB5" s="13" t="s">
        <v>267</v>
      </c>
      <c r="JC5" s="13" t="s">
        <v>268</v>
      </c>
      <c r="JD5" s="13" t="s">
        <v>269</v>
      </c>
      <c r="JE5" s="13" t="s">
        <v>270</v>
      </c>
      <c r="JF5" s="13" t="s">
        <v>271</v>
      </c>
      <c r="JG5" s="13" t="s">
        <v>272</v>
      </c>
      <c r="JH5" s="13" t="s">
        <v>273</v>
      </c>
      <c r="JI5" s="13" t="s">
        <v>274</v>
      </c>
      <c r="JJ5" s="13" t="s">
        <v>275</v>
      </c>
      <c r="JK5" s="13" t="s">
        <v>276</v>
      </c>
      <c r="JL5" s="13" t="s">
        <v>277</v>
      </c>
      <c r="JM5" s="13" t="s">
        <v>278</v>
      </c>
      <c r="JN5" s="13" t="s">
        <v>279</v>
      </c>
      <c r="JO5" s="13" t="s">
        <v>280</v>
      </c>
      <c r="JP5" s="13" t="s">
        <v>281</v>
      </c>
      <c r="JQ5" s="13" t="s">
        <v>282</v>
      </c>
      <c r="JR5" s="13" t="s">
        <v>283</v>
      </c>
      <c r="JS5" s="13" t="s">
        <v>284</v>
      </c>
      <c r="JT5" s="13" t="s">
        <v>285</v>
      </c>
      <c r="JU5" s="13" t="s">
        <v>286</v>
      </c>
      <c r="JV5" s="13" t="s">
        <v>287</v>
      </c>
      <c r="JW5" s="13" t="s">
        <v>288</v>
      </c>
      <c r="JX5" s="13" t="s">
        <v>289</v>
      </c>
      <c r="JY5" s="13" t="s">
        <v>290</v>
      </c>
      <c r="JZ5" s="13" t="s">
        <v>291</v>
      </c>
      <c r="KA5" s="13" t="s">
        <v>292</v>
      </c>
      <c r="KB5" s="13" t="s">
        <v>293</v>
      </c>
      <c r="KC5" s="13" t="s">
        <v>294</v>
      </c>
      <c r="KD5" s="13" t="s">
        <v>295</v>
      </c>
      <c r="KE5" s="13" t="s">
        <v>296</v>
      </c>
      <c r="KF5" s="13" t="s">
        <v>297</v>
      </c>
      <c r="KG5" s="13" t="s">
        <v>298</v>
      </c>
      <c r="KH5" s="13" t="s">
        <v>299</v>
      </c>
      <c r="KI5" s="13" t="s">
        <v>300</v>
      </c>
      <c r="KJ5" s="13" t="s">
        <v>301</v>
      </c>
      <c r="KK5" s="13" t="s">
        <v>302</v>
      </c>
      <c r="KL5" s="13" t="s">
        <v>303</v>
      </c>
      <c r="KM5" s="13" t="s">
        <v>304</v>
      </c>
      <c r="KN5" s="13" t="s">
        <v>305</v>
      </c>
      <c r="KO5" s="13" t="s">
        <v>306</v>
      </c>
      <c r="KP5" s="13" t="s">
        <v>307</v>
      </c>
      <c r="KQ5" s="13" t="s">
        <v>308</v>
      </c>
      <c r="KR5" s="13" t="s">
        <v>309</v>
      </c>
      <c r="KS5" s="13" t="s">
        <v>310</v>
      </c>
      <c r="KT5" s="13" t="s">
        <v>311</v>
      </c>
      <c r="KU5" s="13" t="s">
        <v>312</v>
      </c>
      <c r="KV5" s="13" t="s">
        <v>313</v>
      </c>
      <c r="KW5" s="13" t="s">
        <v>314</v>
      </c>
      <c r="KX5" s="13" t="s">
        <v>315</v>
      </c>
      <c r="KY5" s="13" t="s">
        <v>316</v>
      </c>
      <c r="KZ5" s="13" t="s">
        <v>317</v>
      </c>
      <c r="LA5" s="13" t="s">
        <v>318</v>
      </c>
      <c r="LB5" s="13" t="s">
        <v>319</v>
      </c>
      <c r="LC5" s="13" t="s">
        <v>320</v>
      </c>
      <c r="LD5" s="13" t="s">
        <v>321</v>
      </c>
      <c r="LE5" s="13" t="s">
        <v>322</v>
      </c>
      <c r="LF5" s="13" t="s">
        <v>323</v>
      </c>
      <c r="LG5" s="13" t="s">
        <v>324</v>
      </c>
      <c r="LH5" s="13" t="s">
        <v>325</v>
      </c>
      <c r="LI5" s="13" t="s">
        <v>326</v>
      </c>
      <c r="LJ5" s="13" t="s">
        <v>327</v>
      </c>
      <c r="LK5" s="13" t="s">
        <v>328</v>
      </c>
      <c r="LL5" s="13" t="s">
        <v>329</v>
      </c>
      <c r="LM5" s="13" t="s">
        <v>330</v>
      </c>
      <c r="LN5" s="13" t="s">
        <v>331</v>
      </c>
      <c r="LO5" s="13" t="s">
        <v>332</v>
      </c>
      <c r="LP5" s="13" t="s">
        <v>333</v>
      </c>
      <c r="LQ5" s="13" t="s">
        <v>334</v>
      </c>
      <c r="LR5" s="13" t="s">
        <v>335</v>
      </c>
      <c r="LS5" s="13" t="s">
        <v>336</v>
      </c>
      <c r="LT5" s="13" t="s">
        <v>337</v>
      </c>
      <c r="LU5" s="13" t="s">
        <v>338</v>
      </c>
      <c r="LV5" s="13" t="s">
        <v>339</v>
      </c>
      <c r="LW5" s="13" t="s">
        <v>340</v>
      </c>
      <c r="LX5" s="13" t="s">
        <v>341</v>
      </c>
      <c r="LY5" s="13" t="s">
        <v>342</v>
      </c>
      <c r="LZ5" s="13" t="s">
        <v>343</v>
      </c>
      <c r="MA5" s="13" t="s">
        <v>344</v>
      </c>
      <c r="MB5" s="13" t="s">
        <v>345</v>
      </c>
      <c r="MC5" s="13" t="s">
        <v>346</v>
      </c>
      <c r="MD5" s="13" t="s">
        <v>347</v>
      </c>
      <c r="ME5" s="13" t="s">
        <v>348</v>
      </c>
      <c r="MF5" s="13" t="s">
        <v>349</v>
      </c>
      <c r="MG5" s="13" t="s">
        <v>350</v>
      </c>
      <c r="MH5" s="13" t="s">
        <v>351</v>
      </c>
      <c r="MI5" s="13" t="s">
        <v>352</v>
      </c>
      <c r="MJ5" s="13" t="s">
        <v>353</v>
      </c>
      <c r="MK5" s="13" t="s">
        <v>785</v>
      </c>
      <c r="ML5" s="13" t="s">
        <v>354</v>
      </c>
      <c r="MM5" s="13" t="s">
        <v>355</v>
      </c>
      <c r="MN5" s="13" t="s">
        <v>356</v>
      </c>
      <c r="MO5" s="13" t="s">
        <v>357</v>
      </c>
      <c r="MP5" s="13" t="s">
        <v>358</v>
      </c>
      <c r="MQ5" s="13" t="s">
        <v>359</v>
      </c>
      <c r="MR5" s="13" t="s">
        <v>360</v>
      </c>
      <c r="MS5" s="13" t="s">
        <v>361</v>
      </c>
      <c r="MT5" s="13" t="s">
        <v>362</v>
      </c>
      <c r="MU5" s="13" t="s">
        <v>363</v>
      </c>
      <c r="MV5" s="13" t="s">
        <v>364</v>
      </c>
      <c r="MW5" s="13" t="s">
        <v>365</v>
      </c>
      <c r="MX5" s="13" t="s">
        <v>366</v>
      </c>
      <c r="MY5" s="13" t="s">
        <v>367</v>
      </c>
      <c r="MZ5" s="13" t="s">
        <v>368</v>
      </c>
      <c r="NA5" s="13" t="s">
        <v>369</v>
      </c>
      <c r="NB5" s="13" t="s">
        <v>370</v>
      </c>
      <c r="NC5" s="13" t="s">
        <v>371</v>
      </c>
      <c r="ND5" s="13" t="s">
        <v>372</v>
      </c>
      <c r="NE5" s="13" t="s">
        <v>373</v>
      </c>
      <c r="NF5" s="13" t="s">
        <v>374</v>
      </c>
      <c r="NG5" s="13" t="s">
        <v>375</v>
      </c>
      <c r="NH5" s="13" t="s">
        <v>376</v>
      </c>
      <c r="NI5" s="13" t="s">
        <v>377</v>
      </c>
      <c r="NJ5" s="13" t="s">
        <v>378</v>
      </c>
      <c r="NK5" s="13" t="s">
        <v>379</v>
      </c>
      <c r="NL5" s="13" t="s">
        <v>380</v>
      </c>
      <c r="NM5" s="13" t="s">
        <v>381</v>
      </c>
      <c r="NN5" s="13" t="s">
        <v>382</v>
      </c>
      <c r="NO5" s="13" t="s">
        <v>383</v>
      </c>
      <c r="NP5" s="13" t="s">
        <v>384</v>
      </c>
      <c r="NQ5" s="13" t="s">
        <v>385</v>
      </c>
      <c r="NR5" s="13" t="s">
        <v>386</v>
      </c>
      <c r="NS5" s="13" t="s">
        <v>387</v>
      </c>
      <c r="NT5" s="13" t="s">
        <v>388</v>
      </c>
      <c r="NU5" s="13" t="s">
        <v>389</v>
      </c>
      <c r="NV5" s="13" t="s">
        <v>390</v>
      </c>
      <c r="NW5" s="13" t="s">
        <v>391</v>
      </c>
      <c r="NX5" s="13" t="s">
        <v>392</v>
      </c>
      <c r="NY5" s="13" t="s">
        <v>393</v>
      </c>
      <c r="NZ5" s="13" t="s">
        <v>394</v>
      </c>
      <c r="OA5" s="13" t="s">
        <v>395</v>
      </c>
      <c r="OB5" s="13" t="s">
        <v>396</v>
      </c>
      <c r="OC5" s="13" t="s">
        <v>397</v>
      </c>
      <c r="OD5" s="13" t="s">
        <v>398</v>
      </c>
      <c r="OE5" s="13" t="s">
        <v>399</v>
      </c>
      <c r="OF5" s="13" t="s">
        <v>400</v>
      </c>
      <c r="OG5" s="13" t="s">
        <v>401</v>
      </c>
      <c r="OH5" s="13" t="s">
        <v>402</v>
      </c>
      <c r="OI5" s="13" t="s">
        <v>403</v>
      </c>
      <c r="OJ5" s="13" t="s">
        <v>404</v>
      </c>
      <c r="OK5" s="13" t="s">
        <v>405</v>
      </c>
      <c r="OL5" s="13" t="s">
        <v>406</v>
      </c>
      <c r="OM5" s="13" t="s">
        <v>407</v>
      </c>
      <c r="ON5" s="13" t="s">
        <v>408</v>
      </c>
      <c r="OO5" s="13" t="s">
        <v>409</v>
      </c>
      <c r="OP5" s="13" t="s">
        <v>410</v>
      </c>
      <c r="OQ5" s="13" t="s">
        <v>411</v>
      </c>
      <c r="OR5" s="13" t="s">
        <v>412</v>
      </c>
      <c r="OS5" s="13" t="s">
        <v>413</v>
      </c>
      <c r="OT5" s="13" t="s">
        <v>414</v>
      </c>
      <c r="OU5" s="13" t="s">
        <v>415</v>
      </c>
      <c r="OV5" s="13" t="s">
        <v>416</v>
      </c>
      <c r="OW5" s="13" t="s">
        <v>417</v>
      </c>
      <c r="OX5" s="13" t="s">
        <v>418</v>
      </c>
      <c r="OY5" s="13" t="s">
        <v>419</v>
      </c>
      <c r="OZ5" s="13" t="s">
        <v>420</v>
      </c>
      <c r="PA5" s="13" t="s">
        <v>421</v>
      </c>
      <c r="PB5" s="13" t="s">
        <v>422</v>
      </c>
      <c r="PC5" s="13" t="s">
        <v>423</v>
      </c>
      <c r="PD5" s="13" t="s">
        <v>424</v>
      </c>
      <c r="PE5" s="13" t="s">
        <v>425</v>
      </c>
      <c r="PF5" s="13" t="s">
        <v>426</v>
      </c>
      <c r="PG5" s="13" t="s">
        <v>427</v>
      </c>
      <c r="PH5" s="13" t="s">
        <v>428</v>
      </c>
      <c r="PI5" s="13" t="s">
        <v>429</v>
      </c>
      <c r="PJ5" s="13" t="s">
        <v>430</v>
      </c>
      <c r="PK5" s="13" t="s">
        <v>431</v>
      </c>
      <c r="PL5" s="13" t="s">
        <v>432</v>
      </c>
      <c r="PM5" s="13" t="s">
        <v>433</v>
      </c>
      <c r="PN5" s="13" t="s">
        <v>434</v>
      </c>
      <c r="PO5" s="13" t="s">
        <v>435</v>
      </c>
      <c r="PP5" s="13" t="s">
        <v>436</v>
      </c>
      <c r="PQ5" s="13" t="s">
        <v>437</v>
      </c>
      <c r="PR5" s="13" t="s">
        <v>438</v>
      </c>
      <c r="PS5" s="13" t="s">
        <v>439</v>
      </c>
      <c r="PT5" s="13" t="s">
        <v>440</v>
      </c>
      <c r="PU5" s="13" t="s">
        <v>441</v>
      </c>
      <c r="PV5" s="13" t="s">
        <v>442</v>
      </c>
      <c r="PW5" s="13" t="s">
        <v>443</v>
      </c>
      <c r="PX5" s="13" t="s">
        <v>444</v>
      </c>
      <c r="PY5" s="13" t="s">
        <v>445</v>
      </c>
      <c r="PZ5" s="13" t="s">
        <v>446</v>
      </c>
      <c r="QA5" s="13" t="s">
        <v>447</v>
      </c>
      <c r="QB5" s="13" t="s">
        <v>448</v>
      </c>
      <c r="QC5" s="13" t="s">
        <v>449</v>
      </c>
      <c r="QD5" s="13" t="s">
        <v>450</v>
      </c>
      <c r="QE5" s="13" t="s">
        <v>451</v>
      </c>
      <c r="QF5" s="13" t="s">
        <v>452</v>
      </c>
      <c r="QG5" s="13" t="s">
        <v>453</v>
      </c>
      <c r="QH5" s="13" t="s">
        <v>454</v>
      </c>
      <c r="QI5" s="13" t="s">
        <v>455</v>
      </c>
      <c r="QJ5" s="13" t="s">
        <v>456</v>
      </c>
      <c r="QK5" s="13" t="s">
        <v>457</v>
      </c>
      <c r="QL5" s="13" t="s">
        <v>458</v>
      </c>
      <c r="QM5" s="13" t="s">
        <v>459</v>
      </c>
      <c r="QN5" s="13" t="s">
        <v>460</v>
      </c>
      <c r="QO5" s="13" t="s">
        <v>461</v>
      </c>
      <c r="QP5" s="13" t="s">
        <v>462</v>
      </c>
      <c r="QQ5" s="13" t="s">
        <v>463</v>
      </c>
      <c r="QR5" s="13" t="s">
        <v>464</v>
      </c>
      <c r="QS5" s="13" t="s">
        <v>465</v>
      </c>
      <c r="QT5" s="13" t="s">
        <v>466</v>
      </c>
      <c r="QU5" s="13" t="s">
        <v>467</v>
      </c>
      <c r="QV5" s="13" t="s">
        <v>468</v>
      </c>
      <c r="QW5" s="13" t="s">
        <v>469</v>
      </c>
      <c r="QX5" s="13" t="s">
        <v>470</v>
      </c>
      <c r="QY5" s="13" t="s">
        <v>471</v>
      </c>
      <c r="QZ5" s="13" t="s">
        <v>472</v>
      </c>
      <c r="RA5" s="13" t="s">
        <v>473</v>
      </c>
      <c r="RB5" s="13" t="s">
        <v>474</v>
      </c>
      <c r="RC5" s="13" t="s">
        <v>475</v>
      </c>
      <c r="RD5" s="13" t="s">
        <v>476</v>
      </c>
      <c r="RE5" s="13" t="s">
        <v>477</v>
      </c>
      <c r="RF5" s="13" t="s">
        <v>478</v>
      </c>
      <c r="RG5" s="13" t="s">
        <v>479</v>
      </c>
      <c r="RH5" s="13" t="s">
        <v>480</v>
      </c>
      <c r="RI5" s="13" t="s">
        <v>481</v>
      </c>
      <c r="RJ5" s="13" t="s">
        <v>482</v>
      </c>
      <c r="RK5" s="13" t="s">
        <v>483</v>
      </c>
      <c r="RL5" s="13" t="s">
        <v>484</v>
      </c>
      <c r="RM5" s="13" t="s">
        <v>485</v>
      </c>
      <c r="RN5" s="13" t="s">
        <v>788</v>
      </c>
    </row>
    <row r="6" spans="1:482" x14ac:dyDescent="0.35">
      <c r="A6" s="23">
        <v>1</v>
      </c>
      <c r="B6" s="21" t="s">
        <v>527</v>
      </c>
      <c r="C6" s="17">
        <v>7751</v>
      </c>
      <c r="F6" s="23">
        <v>1</v>
      </c>
      <c r="G6" s="16" t="s">
        <v>527</v>
      </c>
      <c r="H6" s="17">
        <v>23</v>
      </c>
      <c r="I6" s="17">
        <v>0</v>
      </c>
      <c r="J6" s="17">
        <v>26</v>
      </c>
      <c r="K6" s="17">
        <v>13</v>
      </c>
      <c r="L6" s="17">
        <v>0</v>
      </c>
      <c r="M6" s="17">
        <v>17</v>
      </c>
      <c r="N6" s="17">
        <v>0</v>
      </c>
      <c r="O6" s="17">
        <v>32</v>
      </c>
      <c r="P6" s="17">
        <v>141</v>
      </c>
      <c r="Q6" s="17">
        <v>7</v>
      </c>
      <c r="R6" s="17">
        <v>14</v>
      </c>
      <c r="S6" s="17">
        <v>24</v>
      </c>
      <c r="T6" s="17">
        <v>6</v>
      </c>
      <c r="U6" s="17">
        <v>6</v>
      </c>
      <c r="V6" s="17">
        <v>11</v>
      </c>
      <c r="W6" s="17">
        <v>28</v>
      </c>
      <c r="X6" s="17">
        <v>24</v>
      </c>
      <c r="Y6" s="17">
        <v>4</v>
      </c>
      <c r="Z6" s="17">
        <v>0</v>
      </c>
      <c r="AA6" s="17">
        <v>64</v>
      </c>
      <c r="AB6" s="17">
        <v>4</v>
      </c>
      <c r="AC6" s="17">
        <v>5</v>
      </c>
      <c r="AD6" s="17">
        <v>10</v>
      </c>
      <c r="AE6" s="17">
        <v>28</v>
      </c>
      <c r="AF6" s="17">
        <v>12</v>
      </c>
      <c r="AG6" s="17">
        <v>0</v>
      </c>
      <c r="AH6" s="17">
        <v>10</v>
      </c>
      <c r="AI6" s="17">
        <v>19</v>
      </c>
      <c r="AJ6" s="17">
        <v>14</v>
      </c>
      <c r="AK6" s="17">
        <v>3</v>
      </c>
      <c r="AL6" s="17">
        <v>16</v>
      </c>
      <c r="AM6" s="17">
        <v>0</v>
      </c>
      <c r="AN6" s="17">
        <v>3</v>
      </c>
      <c r="AO6" s="17">
        <v>0</v>
      </c>
      <c r="AP6" s="17">
        <v>26</v>
      </c>
      <c r="AQ6" s="17">
        <v>0</v>
      </c>
      <c r="AR6" s="17">
        <v>5</v>
      </c>
      <c r="AS6" s="17">
        <v>56</v>
      </c>
      <c r="AT6" s="17">
        <v>28</v>
      </c>
      <c r="AU6" s="17">
        <v>47</v>
      </c>
      <c r="AV6" s="17">
        <v>0</v>
      </c>
      <c r="AW6" s="17">
        <v>52</v>
      </c>
      <c r="AX6" s="17">
        <v>121</v>
      </c>
      <c r="AY6" s="17">
        <v>0</v>
      </c>
      <c r="AZ6" s="17">
        <v>8</v>
      </c>
      <c r="BA6" s="17">
        <v>13</v>
      </c>
      <c r="BB6" s="17">
        <v>7</v>
      </c>
      <c r="BC6" s="17">
        <v>4</v>
      </c>
      <c r="BD6" s="17">
        <v>37</v>
      </c>
      <c r="BE6" s="17">
        <v>9</v>
      </c>
      <c r="BF6" s="17">
        <v>0</v>
      </c>
      <c r="BG6" s="17">
        <v>4</v>
      </c>
      <c r="BH6" s="17">
        <v>0</v>
      </c>
      <c r="BI6" s="17">
        <v>0</v>
      </c>
      <c r="BJ6" s="17">
        <v>8</v>
      </c>
      <c r="BK6" s="17">
        <v>6</v>
      </c>
      <c r="BL6" s="17">
        <v>0</v>
      </c>
      <c r="BM6" s="17">
        <v>7</v>
      </c>
      <c r="BN6" s="17">
        <v>8</v>
      </c>
      <c r="BO6" s="17">
        <v>0</v>
      </c>
      <c r="BP6" s="17">
        <v>3</v>
      </c>
      <c r="BQ6" s="17">
        <v>0</v>
      </c>
      <c r="BR6" s="17">
        <v>0</v>
      </c>
      <c r="BS6" s="17">
        <v>37</v>
      </c>
      <c r="BT6" s="17">
        <v>0</v>
      </c>
      <c r="BU6" s="17">
        <v>0</v>
      </c>
      <c r="BV6" s="17">
        <v>6</v>
      </c>
      <c r="BW6" s="17">
        <v>6</v>
      </c>
      <c r="BX6" s="17">
        <v>9</v>
      </c>
      <c r="BY6" s="17">
        <v>0</v>
      </c>
      <c r="BZ6" s="17">
        <v>11</v>
      </c>
      <c r="CA6" s="17">
        <v>5</v>
      </c>
      <c r="CB6" s="17">
        <v>6</v>
      </c>
      <c r="CC6" s="17">
        <v>0</v>
      </c>
      <c r="CD6" s="17">
        <v>0</v>
      </c>
      <c r="CE6" s="17">
        <v>6</v>
      </c>
      <c r="CF6" s="17">
        <v>0</v>
      </c>
      <c r="CG6" s="17">
        <v>3</v>
      </c>
      <c r="CH6" s="17">
        <v>4</v>
      </c>
      <c r="CI6" s="17">
        <v>0</v>
      </c>
      <c r="CJ6" s="17">
        <v>17</v>
      </c>
      <c r="CK6" s="17">
        <v>12</v>
      </c>
      <c r="CL6" s="17">
        <v>0</v>
      </c>
      <c r="CM6" s="17">
        <v>32</v>
      </c>
      <c r="CN6" s="17">
        <v>0</v>
      </c>
      <c r="CO6" s="17">
        <v>8</v>
      </c>
      <c r="CP6" s="17">
        <v>0</v>
      </c>
      <c r="CQ6" s="17">
        <v>0</v>
      </c>
      <c r="CR6" s="17">
        <v>0</v>
      </c>
      <c r="CS6" s="17">
        <v>5</v>
      </c>
      <c r="CT6" s="17">
        <v>0</v>
      </c>
      <c r="CU6" s="17">
        <v>4</v>
      </c>
      <c r="CV6" s="17">
        <v>10</v>
      </c>
      <c r="CW6" s="17">
        <v>4</v>
      </c>
      <c r="CX6" s="17">
        <v>4</v>
      </c>
      <c r="CY6" s="17">
        <v>9</v>
      </c>
      <c r="CZ6" s="17">
        <v>3</v>
      </c>
      <c r="DA6" s="17">
        <v>15</v>
      </c>
      <c r="DB6" s="17">
        <v>5</v>
      </c>
      <c r="DC6" s="17">
        <v>0</v>
      </c>
      <c r="DD6" s="17">
        <v>27</v>
      </c>
      <c r="DE6" s="17">
        <v>6</v>
      </c>
      <c r="DF6" s="17">
        <v>0</v>
      </c>
      <c r="DG6" s="17">
        <v>15</v>
      </c>
      <c r="DH6" s="17">
        <v>4</v>
      </c>
      <c r="DI6" s="17">
        <v>0</v>
      </c>
      <c r="DJ6" s="17">
        <v>6</v>
      </c>
      <c r="DK6" s="17">
        <v>20</v>
      </c>
      <c r="DL6" s="17">
        <v>8</v>
      </c>
      <c r="DM6" s="17">
        <v>29</v>
      </c>
      <c r="DN6" s="17">
        <v>8</v>
      </c>
      <c r="DO6" s="17">
        <v>4</v>
      </c>
      <c r="DP6" s="17">
        <v>0</v>
      </c>
      <c r="DQ6" s="17">
        <v>13</v>
      </c>
      <c r="DR6" s="17">
        <v>0</v>
      </c>
      <c r="DS6" s="17">
        <v>0</v>
      </c>
      <c r="DT6" s="17">
        <v>8</v>
      </c>
      <c r="DU6" s="17">
        <v>9</v>
      </c>
      <c r="DV6" s="17">
        <v>87</v>
      </c>
      <c r="DW6" s="17">
        <v>0</v>
      </c>
      <c r="DX6" s="17">
        <v>106</v>
      </c>
      <c r="DY6" s="17">
        <v>3</v>
      </c>
      <c r="DZ6" s="17">
        <v>0</v>
      </c>
      <c r="EA6" s="17">
        <v>14</v>
      </c>
      <c r="EB6" s="17">
        <v>12</v>
      </c>
      <c r="EC6" s="17">
        <v>0</v>
      </c>
      <c r="ED6" s="17">
        <v>7</v>
      </c>
      <c r="EE6" s="17">
        <v>10</v>
      </c>
      <c r="EF6" s="17">
        <v>0</v>
      </c>
      <c r="EG6" s="17">
        <v>0</v>
      </c>
      <c r="EH6" s="17">
        <v>0</v>
      </c>
      <c r="EI6" s="17">
        <v>0</v>
      </c>
      <c r="EJ6" s="17">
        <v>10</v>
      </c>
      <c r="EK6" s="17">
        <v>6</v>
      </c>
      <c r="EL6" s="17">
        <v>0</v>
      </c>
      <c r="EM6" s="17">
        <v>11</v>
      </c>
      <c r="EN6" s="17">
        <v>6</v>
      </c>
      <c r="EO6" s="17">
        <v>0</v>
      </c>
      <c r="EP6" s="17">
        <v>4</v>
      </c>
      <c r="EQ6" s="17">
        <v>3</v>
      </c>
      <c r="ER6" s="17">
        <v>0</v>
      </c>
      <c r="ES6" s="17">
        <v>10</v>
      </c>
      <c r="ET6" s="17">
        <v>15</v>
      </c>
      <c r="EU6" s="17">
        <v>0</v>
      </c>
      <c r="EV6" s="17">
        <v>3</v>
      </c>
      <c r="EW6" s="17">
        <v>0</v>
      </c>
      <c r="EX6" s="17">
        <v>30</v>
      </c>
      <c r="EY6" s="17">
        <v>3</v>
      </c>
      <c r="EZ6" s="17">
        <v>0</v>
      </c>
      <c r="FA6" s="17">
        <v>5</v>
      </c>
      <c r="FB6" s="17">
        <v>0</v>
      </c>
      <c r="FC6" s="17">
        <v>0</v>
      </c>
      <c r="FD6" s="17">
        <v>0</v>
      </c>
      <c r="FE6" s="17">
        <v>6</v>
      </c>
      <c r="FF6" s="17">
        <v>7</v>
      </c>
      <c r="FG6" s="17">
        <v>16</v>
      </c>
      <c r="FH6" s="17">
        <v>139</v>
      </c>
      <c r="FI6" s="17">
        <v>5</v>
      </c>
      <c r="FJ6" s="17">
        <v>0</v>
      </c>
      <c r="FK6" s="17">
        <v>3</v>
      </c>
      <c r="FL6" s="17">
        <v>0</v>
      </c>
      <c r="FM6" s="17">
        <v>16</v>
      </c>
      <c r="FN6" s="17">
        <v>3</v>
      </c>
      <c r="FO6" s="17">
        <v>0</v>
      </c>
      <c r="FP6" s="17">
        <v>6</v>
      </c>
      <c r="FQ6" s="17">
        <v>3</v>
      </c>
      <c r="FR6" s="17">
        <v>0</v>
      </c>
      <c r="FS6" s="17">
        <v>0</v>
      </c>
      <c r="FT6" s="17">
        <v>0</v>
      </c>
      <c r="FU6" s="17">
        <v>0</v>
      </c>
      <c r="FV6" s="17">
        <v>3</v>
      </c>
      <c r="FW6" s="17">
        <v>13</v>
      </c>
      <c r="FX6" s="17">
        <v>0</v>
      </c>
      <c r="FY6" s="17">
        <v>8</v>
      </c>
      <c r="FZ6" s="17">
        <v>5</v>
      </c>
      <c r="GA6" s="17">
        <v>9</v>
      </c>
      <c r="GB6" s="17">
        <v>4</v>
      </c>
      <c r="GC6" s="17">
        <v>6</v>
      </c>
      <c r="GD6" s="17">
        <v>16</v>
      </c>
      <c r="GE6" s="17">
        <v>9</v>
      </c>
      <c r="GF6" s="17">
        <v>0</v>
      </c>
      <c r="GG6" s="17">
        <v>0</v>
      </c>
      <c r="GH6" s="17">
        <v>0</v>
      </c>
      <c r="GI6" s="17">
        <v>8</v>
      </c>
      <c r="GJ6" s="17">
        <v>3</v>
      </c>
      <c r="GK6" s="17">
        <v>8</v>
      </c>
      <c r="GL6" s="17">
        <v>5</v>
      </c>
      <c r="GM6" s="17">
        <v>20</v>
      </c>
      <c r="GN6" s="17">
        <v>8</v>
      </c>
      <c r="GO6" s="17">
        <v>0</v>
      </c>
      <c r="GP6" s="17">
        <v>0</v>
      </c>
      <c r="GQ6" s="17">
        <v>0</v>
      </c>
      <c r="GR6" s="17">
        <v>0</v>
      </c>
      <c r="GS6" s="17">
        <v>8</v>
      </c>
      <c r="GT6" s="17">
        <v>0</v>
      </c>
      <c r="GU6" s="17">
        <v>13</v>
      </c>
      <c r="GV6" s="17">
        <v>0</v>
      </c>
      <c r="GW6" s="17">
        <v>10</v>
      </c>
      <c r="GX6" s="17">
        <v>0</v>
      </c>
      <c r="GY6" s="17">
        <v>3</v>
      </c>
      <c r="GZ6" s="17">
        <v>52</v>
      </c>
      <c r="HA6" s="17">
        <v>0</v>
      </c>
      <c r="HB6" s="17">
        <v>0</v>
      </c>
      <c r="HC6" s="17">
        <v>0</v>
      </c>
      <c r="HD6" s="17">
        <v>23</v>
      </c>
      <c r="HE6" s="17">
        <v>0</v>
      </c>
      <c r="HF6" s="17">
        <v>0</v>
      </c>
      <c r="HG6" s="17">
        <v>60</v>
      </c>
      <c r="HH6" s="17">
        <v>4</v>
      </c>
      <c r="HI6" s="17">
        <v>0</v>
      </c>
      <c r="HJ6" s="17">
        <v>0</v>
      </c>
      <c r="HK6" s="17">
        <v>0</v>
      </c>
      <c r="HL6" s="17">
        <v>0</v>
      </c>
      <c r="HM6" s="17">
        <v>4</v>
      </c>
      <c r="HN6" s="17">
        <v>5</v>
      </c>
      <c r="HO6" s="17">
        <v>4</v>
      </c>
      <c r="HP6" s="17">
        <v>5</v>
      </c>
      <c r="HQ6" s="17">
        <v>98</v>
      </c>
      <c r="HR6" s="17">
        <v>0</v>
      </c>
      <c r="HS6" s="17">
        <v>3</v>
      </c>
      <c r="HT6" s="17">
        <v>26</v>
      </c>
      <c r="HU6" s="17">
        <v>0</v>
      </c>
      <c r="HV6" s="17">
        <v>0</v>
      </c>
      <c r="HW6" s="17">
        <v>15</v>
      </c>
      <c r="HX6" s="17">
        <v>0</v>
      </c>
      <c r="HY6" s="17">
        <v>3</v>
      </c>
      <c r="HZ6" s="17">
        <v>51</v>
      </c>
      <c r="IA6" s="17">
        <v>0</v>
      </c>
      <c r="IB6" s="17">
        <v>82</v>
      </c>
      <c r="IC6" s="17">
        <v>0</v>
      </c>
      <c r="ID6" s="17">
        <v>7</v>
      </c>
      <c r="IE6" s="17">
        <v>7</v>
      </c>
      <c r="IF6" s="17">
        <v>5</v>
      </c>
      <c r="IG6" s="17">
        <v>5</v>
      </c>
      <c r="IH6" s="17">
        <v>0</v>
      </c>
      <c r="II6" s="17">
        <v>24</v>
      </c>
      <c r="IJ6" s="17">
        <v>10</v>
      </c>
      <c r="IK6" s="17">
        <v>79</v>
      </c>
      <c r="IL6" s="17">
        <v>39</v>
      </c>
      <c r="IM6" s="17">
        <v>0</v>
      </c>
      <c r="IN6" s="17">
        <v>0</v>
      </c>
      <c r="IO6" s="17">
        <v>12</v>
      </c>
      <c r="IP6" s="17">
        <v>0</v>
      </c>
      <c r="IQ6" s="17">
        <v>5</v>
      </c>
      <c r="IR6" s="17">
        <v>0</v>
      </c>
      <c r="IS6" s="17">
        <v>4</v>
      </c>
      <c r="IT6" s="17">
        <v>61</v>
      </c>
      <c r="IU6" s="17">
        <v>11</v>
      </c>
      <c r="IV6" s="17">
        <v>0</v>
      </c>
      <c r="IW6" s="17">
        <v>0</v>
      </c>
      <c r="IX6" s="17">
        <v>27</v>
      </c>
      <c r="IY6" s="17">
        <v>0</v>
      </c>
      <c r="IZ6" s="17">
        <v>0</v>
      </c>
      <c r="JA6" s="17">
        <v>0</v>
      </c>
      <c r="JB6" s="17">
        <v>0</v>
      </c>
      <c r="JC6" s="17">
        <v>0</v>
      </c>
      <c r="JD6" s="17">
        <v>0</v>
      </c>
      <c r="JE6" s="17">
        <v>4</v>
      </c>
      <c r="JF6" s="17">
        <v>0</v>
      </c>
      <c r="JG6" s="17">
        <v>0</v>
      </c>
      <c r="JH6" s="17">
        <v>11</v>
      </c>
      <c r="JI6" s="17">
        <v>5</v>
      </c>
      <c r="JJ6" s="17">
        <v>0</v>
      </c>
      <c r="JK6" s="17">
        <v>0</v>
      </c>
      <c r="JL6" s="17">
        <v>0</v>
      </c>
      <c r="JM6" s="17">
        <v>9</v>
      </c>
      <c r="JN6" s="17">
        <v>0</v>
      </c>
      <c r="JO6" s="17">
        <v>0</v>
      </c>
      <c r="JP6" s="17">
        <v>0</v>
      </c>
      <c r="JQ6" s="17">
        <v>20</v>
      </c>
      <c r="JR6" s="17">
        <v>3</v>
      </c>
      <c r="JS6" s="17">
        <v>0</v>
      </c>
      <c r="JT6" s="17">
        <v>19</v>
      </c>
      <c r="JU6" s="17">
        <v>0</v>
      </c>
      <c r="JV6" s="17">
        <v>10</v>
      </c>
      <c r="JW6" s="17">
        <v>27</v>
      </c>
      <c r="JX6" s="17">
        <v>0</v>
      </c>
      <c r="JY6" s="17">
        <v>12</v>
      </c>
      <c r="JZ6" s="17">
        <v>26</v>
      </c>
      <c r="KA6" s="17">
        <v>0</v>
      </c>
      <c r="KB6" s="17">
        <v>74</v>
      </c>
      <c r="KC6" s="17">
        <v>35</v>
      </c>
      <c r="KD6" s="17">
        <v>0</v>
      </c>
      <c r="KE6" s="17">
        <v>77</v>
      </c>
      <c r="KF6" s="17">
        <v>6</v>
      </c>
      <c r="KG6" s="17">
        <v>35</v>
      </c>
      <c r="KH6" s="17">
        <v>0</v>
      </c>
      <c r="KI6" s="17">
        <v>11</v>
      </c>
      <c r="KJ6" s="17">
        <v>85</v>
      </c>
      <c r="KK6" s="17">
        <v>31</v>
      </c>
      <c r="KL6" s="17">
        <v>0</v>
      </c>
      <c r="KM6" s="17">
        <v>10</v>
      </c>
      <c r="KN6" s="17">
        <v>77</v>
      </c>
      <c r="KO6" s="17">
        <v>0</v>
      </c>
      <c r="KP6" s="17">
        <v>0</v>
      </c>
      <c r="KQ6" s="17">
        <v>0</v>
      </c>
      <c r="KR6" s="17">
        <v>4</v>
      </c>
      <c r="KS6" s="17">
        <v>38</v>
      </c>
      <c r="KT6" s="17">
        <v>23</v>
      </c>
      <c r="KU6" s="17">
        <v>0</v>
      </c>
      <c r="KV6" s="17">
        <v>7</v>
      </c>
      <c r="KW6" s="17">
        <v>9</v>
      </c>
      <c r="KX6" s="17">
        <v>0</v>
      </c>
      <c r="KY6" s="17">
        <v>0</v>
      </c>
      <c r="KZ6" s="17">
        <v>12</v>
      </c>
      <c r="LA6" s="17">
        <v>0</v>
      </c>
      <c r="LB6" s="17">
        <v>0</v>
      </c>
      <c r="LC6" s="17">
        <v>4</v>
      </c>
      <c r="LD6" s="17">
        <v>5</v>
      </c>
      <c r="LE6" s="17">
        <v>7</v>
      </c>
      <c r="LF6" s="17">
        <v>0</v>
      </c>
      <c r="LG6" s="17">
        <v>10</v>
      </c>
      <c r="LH6" s="17">
        <v>0</v>
      </c>
      <c r="LI6" s="17">
        <v>15</v>
      </c>
      <c r="LJ6" s="17">
        <v>16</v>
      </c>
      <c r="LK6" s="17">
        <v>25</v>
      </c>
      <c r="LL6" s="17">
        <v>20</v>
      </c>
      <c r="LM6" s="17">
        <v>4</v>
      </c>
      <c r="LN6" s="17">
        <v>0</v>
      </c>
      <c r="LO6" s="17">
        <v>40</v>
      </c>
      <c r="LP6" s="17">
        <v>0</v>
      </c>
      <c r="LQ6" s="17">
        <v>52</v>
      </c>
      <c r="LR6" s="17">
        <v>11</v>
      </c>
      <c r="LS6" s="17">
        <v>0</v>
      </c>
      <c r="LT6" s="17">
        <v>6</v>
      </c>
      <c r="LU6" s="17">
        <v>10</v>
      </c>
      <c r="LV6" s="17">
        <v>0</v>
      </c>
      <c r="LW6" s="17">
        <v>89</v>
      </c>
      <c r="LX6" s="17">
        <v>8</v>
      </c>
      <c r="LY6" s="17">
        <v>0</v>
      </c>
      <c r="LZ6" s="17">
        <v>0</v>
      </c>
      <c r="MA6" s="17">
        <v>0</v>
      </c>
      <c r="MB6" s="17">
        <v>13</v>
      </c>
      <c r="MC6" s="17">
        <v>77</v>
      </c>
      <c r="MD6" s="17">
        <v>0</v>
      </c>
      <c r="ME6" s="17">
        <v>0</v>
      </c>
      <c r="MF6" s="17">
        <v>39</v>
      </c>
      <c r="MG6" s="17">
        <v>46</v>
      </c>
      <c r="MH6" s="17">
        <v>8</v>
      </c>
      <c r="MI6" s="17">
        <v>0</v>
      </c>
      <c r="MJ6" s="17">
        <v>24</v>
      </c>
      <c r="MK6" s="17">
        <v>8</v>
      </c>
      <c r="ML6" s="17">
        <v>5</v>
      </c>
      <c r="MM6" s="17">
        <v>0</v>
      </c>
      <c r="MN6" s="17">
        <v>0</v>
      </c>
      <c r="MO6" s="17">
        <v>13</v>
      </c>
      <c r="MP6" s="17">
        <v>3</v>
      </c>
      <c r="MQ6" s="17">
        <v>0</v>
      </c>
      <c r="MR6" s="17">
        <v>0</v>
      </c>
      <c r="MS6" s="17">
        <v>0</v>
      </c>
      <c r="MT6" s="17">
        <v>5</v>
      </c>
      <c r="MU6" s="17">
        <v>0</v>
      </c>
      <c r="MV6" s="17">
        <v>0</v>
      </c>
      <c r="MW6" s="17">
        <v>18</v>
      </c>
      <c r="MX6" s="17">
        <v>5</v>
      </c>
      <c r="MY6" s="17">
        <v>0</v>
      </c>
      <c r="MZ6" s="17">
        <v>6</v>
      </c>
      <c r="NA6" s="17">
        <v>9</v>
      </c>
      <c r="NB6" s="17">
        <v>0</v>
      </c>
      <c r="NC6" s="17">
        <v>5</v>
      </c>
      <c r="ND6" s="17">
        <v>13</v>
      </c>
      <c r="NE6" s="17">
        <v>0</v>
      </c>
      <c r="NF6" s="17">
        <v>0</v>
      </c>
      <c r="NG6" s="17">
        <v>7</v>
      </c>
      <c r="NH6" s="17">
        <v>0</v>
      </c>
      <c r="NI6" s="17">
        <v>0</v>
      </c>
      <c r="NJ6" s="17">
        <v>0</v>
      </c>
      <c r="NK6" s="17">
        <v>0</v>
      </c>
      <c r="NL6" s="17">
        <v>0</v>
      </c>
      <c r="NM6" s="17">
        <v>11</v>
      </c>
      <c r="NN6" s="17">
        <v>43</v>
      </c>
      <c r="NO6" s="17">
        <v>3</v>
      </c>
      <c r="NP6" s="17">
        <v>266</v>
      </c>
      <c r="NQ6" s="17">
        <v>0</v>
      </c>
      <c r="NR6" s="17">
        <v>5</v>
      </c>
      <c r="NS6" s="17">
        <v>16</v>
      </c>
      <c r="NT6" s="17">
        <v>17</v>
      </c>
      <c r="NU6" s="17">
        <v>10</v>
      </c>
      <c r="NV6" s="17">
        <v>0</v>
      </c>
      <c r="NW6" s="17">
        <v>31</v>
      </c>
      <c r="NX6" s="17">
        <v>0</v>
      </c>
      <c r="NY6" s="17">
        <v>50</v>
      </c>
      <c r="NZ6" s="17">
        <v>0</v>
      </c>
      <c r="OA6" s="17">
        <v>0</v>
      </c>
      <c r="OB6" s="17">
        <v>4</v>
      </c>
      <c r="OC6" s="17">
        <v>0</v>
      </c>
      <c r="OD6" s="17">
        <v>9</v>
      </c>
      <c r="OE6" s="17">
        <v>0</v>
      </c>
      <c r="OF6" s="17">
        <v>6</v>
      </c>
      <c r="OG6" s="17">
        <v>6</v>
      </c>
      <c r="OH6" s="17">
        <v>0</v>
      </c>
      <c r="OI6" s="17">
        <v>6</v>
      </c>
      <c r="OJ6" s="17">
        <v>0</v>
      </c>
      <c r="OK6" s="17">
        <v>0</v>
      </c>
      <c r="OL6" s="17">
        <v>47</v>
      </c>
      <c r="OM6" s="17">
        <v>0</v>
      </c>
      <c r="ON6" s="17">
        <v>0</v>
      </c>
      <c r="OO6" s="17">
        <v>5</v>
      </c>
      <c r="OP6" s="17">
        <v>0</v>
      </c>
      <c r="OQ6" s="17">
        <v>4</v>
      </c>
      <c r="OR6" s="17">
        <v>0</v>
      </c>
      <c r="OS6" s="17">
        <v>16</v>
      </c>
      <c r="OT6" s="17">
        <v>0</v>
      </c>
      <c r="OU6" s="17">
        <v>3</v>
      </c>
      <c r="OV6" s="17">
        <v>18</v>
      </c>
      <c r="OW6" s="17">
        <v>8</v>
      </c>
      <c r="OX6" s="17">
        <v>27</v>
      </c>
      <c r="OY6" s="17">
        <v>31</v>
      </c>
      <c r="OZ6" s="17">
        <v>18</v>
      </c>
      <c r="PA6" s="17">
        <v>7</v>
      </c>
      <c r="PB6" s="17">
        <v>8</v>
      </c>
      <c r="PC6" s="17">
        <v>0</v>
      </c>
      <c r="PD6" s="17">
        <v>0</v>
      </c>
      <c r="PE6" s="17">
        <v>14</v>
      </c>
      <c r="PF6" s="17">
        <v>0</v>
      </c>
      <c r="PG6" s="17">
        <v>13</v>
      </c>
      <c r="PH6" s="17">
        <v>59</v>
      </c>
      <c r="PI6" s="17">
        <v>22</v>
      </c>
      <c r="PJ6" s="17">
        <v>16</v>
      </c>
      <c r="PK6" s="17">
        <v>9</v>
      </c>
      <c r="PL6" s="17">
        <v>3</v>
      </c>
      <c r="PM6" s="17">
        <v>106</v>
      </c>
      <c r="PN6" s="17">
        <v>26</v>
      </c>
      <c r="PO6" s="17">
        <v>34</v>
      </c>
      <c r="PP6" s="17">
        <v>6</v>
      </c>
      <c r="PQ6" s="17">
        <v>0</v>
      </c>
      <c r="PR6" s="17">
        <v>0</v>
      </c>
      <c r="PS6" s="17">
        <v>17</v>
      </c>
      <c r="PT6" s="17">
        <v>12</v>
      </c>
      <c r="PU6" s="17">
        <v>9</v>
      </c>
      <c r="PV6" s="17">
        <v>9</v>
      </c>
      <c r="PW6" s="17">
        <v>7</v>
      </c>
      <c r="PX6" s="17">
        <v>0</v>
      </c>
      <c r="PY6" s="17">
        <v>3</v>
      </c>
      <c r="PZ6" s="17">
        <v>5</v>
      </c>
      <c r="QA6" s="17">
        <v>3</v>
      </c>
      <c r="QB6" s="17">
        <v>0</v>
      </c>
      <c r="QC6" s="17">
        <v>30</v>
      </c>
      <c r="QD6" s="17">
        <v>9</v>
      </c>
      <c r="QE6" s="17">
        <v>8</v>
      </c>
      <c r="QF6" s="17">
        <v>0</v>
      </c>
      <c r="QG6" s="17">
        <v>23</v>
      </c>
      <c r="QH6" s="17">
        <v>3</v>
      </c>
      <c r="QI6" s="17">
        <v>0</v>
      </c>
      <c r="QJ6" s="17">
        <v>4</v>
      </c>
      <c r="QK6" s="17">
        <v>0</v>
      </c>
      <c r="QL6" s="17">
        <v>8</v>
      </c>
      <c r="QM6" s="17">
        <v>33</v>
      </c>
      <c r="QN6" s="17">
        <v>0</v>
      </c>
      <c r="QO6" s="17">
        <v>3</v>
      </c>
      <c r="QP6" s="17">
        <v>0</v>
      </c>
      <c r="QQ6" s="17">
        <v>37</v>
      </c>
      <c r="QR6" s="17">
        <v>17</v>
      </c>
      <c r="QS6" s="17">
        <v>15</v>
      </c>
      <c r="QT6" s="17">
        <v>28</v>
      </c>
      <c r="QU6" s="17">
        <v>0</v>
      </c>
      <c r="QV6" s="17">
        <v>6</v>
      </c>
      <c r="QW6" s="17">
        <v>0</v>
      </c>
      <c r="QX6" s="17">
        <v>17</v>
      </c>
      <c r="QY6" s="17">
        <v>3</v>
      </c>
      <c r="QZ6" s="17">
        <v>87</v>
      </c>
      <c r="RA6" s="17">
        <v>0</v>
      </c>
      <c r="RB6" s="17">
        <v>0</v>
      </c>
      <c r="RC6" s="17">
        <v>0</v>
      </c>
      <c r="RD6" s="17">
        <v>39</v>
      </c>
      <c r="RE6" s="17">
        <v>0</v>
      </c>
      <c r="RF6" s="17">
        <v>4</v>
      </c>
      <c r="RG6" s="17">
        <v>0</v>
      </c>
      <c r="RH6" s="17">
        <v>19</v>
      </c>
      <c r="RI6" s="17">
        <v>4</v>
      </c>
      <c r="RJ6" s="17">
        <v>0</v>
      </c>
      <c r="RK6" s="17">
        <v>0</v>
      </c>
      <c r="RL6" s="17">
        <v>0</v>
      </c>
      <c r="RM6" s="17">
        <v>27</v>
      </c>
      <c r="RN6" s="17">
        <f>SUM(H6:RM6)</f>
        <v>5608</v>
      </c>
    </row>
    <row r="7" spans="1:482" x14ac:dyDescent="0.35">
      <c r="A7" s="23">
        <v>2</v>
      </c>
      <c r="B7" s="21" t="s">
        <v>521</v>
      </c>
      <c r="C7" s="17">
        <v>7140</v>
      </c>
      <c r="F7" s="23">
        <v>2</v>
      </c>
      <c r="G7" s="16" t="s">
        <v>521</v>
      </c>
      <c r="H7" s="17">
        <v>5</v>
      </c>
      <c r="I7" s="17">
        <v>0</v>
      </c>
      <c r="J7" s="17">
        <v>3</v>
      </c>
      <c r="K7" s="17">
        <v>13</v>
      </c>
      <c r="L7" s="17">
        <v>0</v>
      </c>
      <c r="M7" s="17">
        <v>25</v>
      </c>
      <c r="N7" s="17">
        <v>0</v>
      </c>
      <c r="O7" s="17">
        <v>83</v>
      </c>
      <c r="P7" s="17">
        <v>123</v>
      </c>
      <c r="Q7" s="17">
        <v>154</v>
      </c>
      <c r="R7" s="17">
        <v>5</v>
      </c>
      <c r="S7" s="17">
        <v>14</v>
      </c>
      <c r="T7" s="17">
        <v>0</v>
      </c>
      <c r="U7" s="17">
        <v>0</v>
      </c>
      <c r="V7" s="17">
        <v>9</v>
      </c>
      <c r="W7" s="17">
        <v>12</v>
      </c>
      <c r="X7" s="17">
        <v>5</v>
      </c>
      <c r="Y7" s="17">
        <v>6</v>
      </c>
      <c r="Z7" s="17">
        <v>0</v>
      </c>
      <c r="AA7" s="17">
        <v>16</v>
      </c>
      <c r="AB7" s="17">
        <v>3</v>
      </c>
      <c r="AC7" s="17">
        <v>0</v>
      </c>
      <c r="AD7" s="17">
        <v>13</v>
      </c>
      <c r="AE7" s="17">
        <v>26</v>
      </c>
      <c r="AF7" s="17">
        <v>3</v>
      </c>
      <c r="AG7" s="17">
        <v>0</v>
      </c>
      <c r="AH7" s="17">
        <v>9</v>
      </c>
      <c r="AI7" s="17">
        <v>12</v>
      </c>
      <c r="AJ7" s="17">
        <v>16</v>
      </c>
      <c r="AK7" s="17">
        <v>0</v>
      </c>
      <c r="AL7" s="17">
        <v>3</v>
      </c>
      <c r="AM7" s="17">
        <v>0</v>
      </c>
      <c r="AN7" s="17">
        <v>0</v>
      </c>
      <c r="AO7" s="17">
        <v>0</v>
      </c>
      <c r="AP7" s="17">
        <v>35</v>
      </c>
      <c r="AQ7" s="17">
        <v>0</v>
      </c>
      <c r="AR7" s="17">
        <v>0</v>
      </c>
      <c r="AS7" s="17">
        <v>18</v>
      </c>
      <c r="AT7" s="17">
        <v>4</v>
      </c>
      <c r="AU7" s="17">
        <v>11</v>
      </c>
      <c r="AV7" s="17">
        <v>0</v>
      </c>
      <c r="AW7" s="17">
        <v>6</v>
      </c>
      <c r="AX7" s="17">
        <v>68</v>
      </c>
      <c r="AY7" s="17">
        <v>0</v>
      </c>
      <c r="AZ7" s="17">
        <v>6</v>
      </c>
      <c r="BA7" s="17">
        <v>13</v>
      </c>
      <c r="BB7" s="17">
        <v>4</v>
      </c>
      <c r="BC7" s="17">
        <v>0</v>
      </c>
      <c r="BD7" s="17">
        <v>19</v>
      </c>
      <c r="BE7" s="17">
        <v>4</v>
      </c>
      <c r="BF7" s="17">
        <v>0</v>
      </c>
      <c r="BG7" s="17">
        <v>0</v>
      </c>
      <c r="BH7" s="17">
        <v>0</v>
      </c>
      <c r="BI7" s="17">
        <v>0</v>
      </c>
      <c r="BJ7" s="17">
        <v>3</v>
      </c>
      <c r="BK7" s="17">
        <v>3</v>
      </c>
      <c r="BL7" s="17">
        <v>0</v>
      </c>
      <c r="BM7" s="17">
        <v>0</v>
      </c>
      <c r="BN7" s="17">
        <v>0</v>
      </c>
      <c r="BO7" s="17">
        <v>0</v>
      </c>
      <c r="BP7" s="17">
        <v>4</v>
      </c>
      <c r="BQ7" s="17">
        <v>0</v>
      </c>
      <c r="BR7" s="17">
        <v>0</v>
      </c>
      <c r="BS7" s="17">
        <v>7</v>
      </c>
      <c r="BT7" s="17">
        <v>0</v>
      </c>
      <c r="BU7" s="17">
        <v>0</v>
      </c>
      <c r="BV7" s="17">
        <v>9</v>
      </c>
      <c r="BW7" s="17">
        <v>0</v>
      </c>
      <c r="BX7" s="17">
        <v>5</v>
      </c>
      <c r="BY7" s="17">
        <v>0</v>
      </c>
      <c r="BZ7" s="17">
        <v>16</v>
      </c>
      <c r="CA7" s="17">
        <v>0</v>
      </c>
      <c r="CB7" s="17">
        <v>7</v>
      </c>
      <c r="CC7" s="17">
        <v>0</v>
      </c>
      <c r="CD7" s="17">
        <v>0</v>
      </c>
      <c r="CE7" s="17">
        <v>0</v>
      </c>
      <c r="CF7" s="17">
        <v>0</v>
      </c>
      <c r="CG7" s="17">
        <v>5</v>
      </c>
      <c r="CH7" s="17">
        <v>5</v>
      </c>
      <c r="CI7" s="17">
        <v>0</v>
      </c>
      <c r="CJ7" s="17">
        <v>3</v>
      </c>
      <c r="CK7" s="17">
        <v>3</v>
      </c>
      <c r="CL7" s="17">
        <v>0</v>
      </c>
      <c r="CM7" s="17">
        <v>6</v>
      </c>
      <c r="CN7" s="17">
        <v>0</v>
      </c>
      <c r="CO7" s="17">
        <v>7</v>
      </c>
      <c r="CP7" s="17">
        <v>3</v>
      </c>
      <c r="CQ7" s="17">
        <v>0</v>
      </c>
      <c r="CR7" s="17">
        <v>0</v>
      </c>
      <c r="CS7" s="17">
        <v>0</v>
      </c>
      <c r="CT7" s="17">
        <v>0</v>
      </c>
      <c r="CU7" s="17">
        <v>0</v>
      </c>
      <c r="CV7" s="17">
        <v>0</v>
      </c>
      <c r="CW7" s="17">
        <v>0</v>
      </c>
      <c r="CX7" s="17">
        <v>0</v>
      </c>
      <c r="CY7" s="17">
        <v>4</v>
      </c>
      <c r="CZ7" s="17">
        <v>0</v>
      </c>
      <c r="DA7" s="17">
        <v>9</v>
      </c>
      <c r="DB7" s="17">
        <v>5</v>
      </c>
      <c r="DC7" s="17">
        <v>0</v>
      </c>
      <c r="DD7" s="17">
        <v>4</v>
      </c>
      <c r="DE7" s="17">
        <v>0</v>
      </c>
      <c r="DF7" s="17">
        <v>0</v>
      </c>
      <c r="DG7" s="17">
        <v>3</v>
      </c>
      <c r="DH7" s="17">
        <v>0</v>
      </c>
      <c r="DI7" s="17">
        <v>6</v>
      </c>
      <c r="DJ7" s="17">
        <v>0</v>
      </c>
      <c r="DK7" s="17">
        <v>7</v>
      </c>
      <c r="DL7" s="17">
        <v>4</v>
      </c>
      <c r="DM7" s="17">
        <v>13</v>
      </c>
      <c r="DN7" s="17">
        <v>4</v>
      </c>
      <c r="DO7" s="17">
        <v>4</v>
      </c>
      <c r="DP7" s="17">
        <v>0</v>
      </c>
      <c r="DQ7" s="17">
        <v>8</v>
      </c>
      <c r="DR7" s="17">
        <v>4</v>
      </c>
      <c r="DS7" s="17">
        <v>0</v>
      </c>
      <c r="DT7" s="17">
        <v>4</v>
      </c>
      <c r="DU7" s="17">
        <v>7</v>
      </c>
      <c r="DV7" s="17">
        <v>61</v>
      </c>
      <c r="DW7" s="17">
        <v>0</v>
      </c>
      <c r="DX7" s="17">
        <v>64</v>
      </c>
      <c r="DY7" s="17">
        <v>3</v>
      </c>
      <c r="DZ7" s="17">
        <v>0</v>
      </c>
      <c r="EA7" s="17">
        <v>5</v>
      </c>
      <c r="EB7" s="17">
        <v>14</v>
      </c>
      <c r="EC7" s="17">
        <v>0</v>
      </c>
      <c r="ED7" s="17">
        <v>3</v>
      </c>
      <c r="EE7" s="17">
        <v>3</v>
      </c>
      <c r="EF7" s="17">
        <v>0</v>
      </c>
      <c r="EG7" s="17">
        <v>0</v>
      </c>
      <c r="EH7" s="17">
        <v>0</v>
      </c>
      <c r="EI7" s="17">
        <v>3</v>
      </c>
      <c r="EJ7" s="17">
        <v>6</v>
      </c>
      <c r="EK7" s="17">
        <v>3</v>
      </c>
      <c r="EL7" s="17">
        <v>0</v>
      </c>
      <c r="EM7" s="17">
        <v>10</v>
      </c>
      <c r="EN7" s="17">
        <v>0</v>
      </c>
      <c r="EO7" s="17">
        <v>0</v>
      </c>
      <c r="EP7" s="17">
        <v>3</v>
      </c>
      <c r="EQ7" s="17">
        <v>0</v>
      </c>
      <c r="ER7" s="17">
        <v>7</v>
      </c>
      <c r="ES7" s="17">
        <v>4</v>
      </c>
      <c r="ET7" s="17">
        <v>11</v>
      </c>
      <c r="EU7" s="17">
        <v>0</v>
      </c>
      <c r="EV7" s="17">
        <v>3</v>
      </c>
      <c r="EW7" s="17">
        <v>0</v>
      </c>
      <c r="EX7" s="17">
        <v>16</v>
      </c>
      <c r="EY7" s="17">
        <v>0</v>
      </c>
      <c r="EZ7" s="17">
        <v>0</v>
      </c>
      <c r="FA7" s="17">
        <v>0</v>
      </c>
      <c r="FB7" s="17">
        <v>0</v>
      </c>
      <c r="FC7" s="17">
        <v>3</v>
      </c>
      <c r="FD7" s="17">
        <v>0</v>
      </c>
      <c r="FE7" s="17">
        <v>7</v>
      </c>
      <c r="FF7" s="17">
        <v>5</v>
      </c>
      <c r="FG7" s="17">
        <v>20</v>
      </c>
      <c r="FH7" s="17">
        <v>137</v>
      </c>
      <c r="FI7" s="17">
        <v>0</v>
      </c>
      <c r="FJ7" s="17">
        <v>0</v>
      </c>
      <c r="FK7" s="17">
        <v>0</v>
      </c>
      <c r="FL7" s="17">
        <v>0</v>
      </c>
      <c r="FM7" s="17">
        <v>4</v>
      </c>
      <c r="FN7" s="17">
        <v>3</v>
      </c>
      <c r="FO7" s="17">
        <v>0</v>
      </c>
      <c r="FP7" s="17">
        <v>0</v>
      </c>
      <c r="FQ7" s="17">
        <v>0</v>
      </c>
      <c r="FR7" s="17">
        <v>0</v>
      </c>
      <c r="FS7" s="17">
        <v>4</v>
      </c>
      <c r="FT7" s="17">
        <v>0</v>
      </c>
      <c r="FU7" s="17">
        <v>0</v>
      </c>
      <c r="FV7" s="17">
        <v>0</v>
      </c>
      <c r="FW7" s="17">
        <v>0</v>
      </c>
      <c r="FX7" s="17">
        <v>6</v>
      </c>
      <c r="FY7" s="17">
        <v>8</v>
      </c>
      <c r="FZ7" s="17">
        <v>3</v>
      </c>
      <c r="GA7" s="17">
        <v>3</v>
      </c>
      <c r="GB7" s="17">
        <v>0</v>
      </c>
      <c r="GC7" s="17">
        <v>8</v>
      </c>
      <c r="GD7" s="17">
        <v>18</v>
      </c>
      <c r="GE7" s="17">
        <v>0</v>
      </c>
      <c r="GF7" s="17">
        <v>0</v>
      </c>
      <c r="GG7" s="17">
        <v>0</v>
      </c>
      <c r="GH7" s="17">
        <v>0</v>
      </c>
      <c r="GI7" s="17">
        <v>14</v>
      </c>
      <c r="GJ7" s="17">
        <v>10</v>
      </c>
      <c r="GK7" s="17">
        <v>6</v>
      </c>
      <c r="GL7" s="17">
        <v>0</v>
      </c>
      <c r="GM7" s="17">
        <v>7</v>
      </c>
      <c r="GN7" s="17">
        <v>0</v>
      </c>
      <c r="GO7" s="17">
        <v>11</v>
      </c>
      <c r="GP7" s="17">
        <v>0</v>
      </c>
      <c r="GQ7" s="17">
        <v>0</v>
      </c>
      <c r="GR7" s="17">
        <v>0</v>
      </c>
      <c r="GS7" s="17">
        <v>4</v>
      </c>
      <c r="GT7" s="17">
        <v>0</v>
      </c>
      <c r="GU7" s="17">
        <v>9</v>
      </c>
      <c r="GV7" s="17">
        <v>0</v>
      </c>
      <c r="GW7" s="17">
        <v>5</v>
      </c>
      <c r="GX7" s="17">
        <v>0</v>
      </c>
      <c r="GY7" s="17">
        <v>3</v>
      </c>
      <c r="GZ7" s="17">
        <v>37</v>
      </c>
      <c r="HA7" s="17">
        <v>0</v>
      </c>
      <c r="HB7" s="17">
        <v>0</v>
      </c>
      <c r="HC7" s="17">
        <v>0</v>
      </c>
      <c r="HD7" s="17">
        <v>25</v>
      </c>
      <c r="HE7" s="17">
        <v>0</v>
      </c>
      <c r="HF7" s="17">
        <v>0</v>
      </c>
      <c r="HG7" s="17">
        <v>39</v>
      </c>
      <c r="HH7" s="17">
        <v>4</v>
      </c>
      <c r="HI7" s="17">
        <v>0</v>
      </c>
      <c r="HJ7" s="17">
        <v>3</v>
      </c>
      <c r="HK7" s="17">
        <v>8</v>
      </c>
      <c r="HL7" s="17">
        <v>0</v>
      </c>
      <c r="HM7" s="17">
        <v>7</v>
      </c>
      <c r="HN7" s="17">
        <v>0</v>
      </c>
      <c r="HO7" s="17">
        <v>5</v>
      </c>
      <c r="HP7" s="17">
        <v>4</v>
      </c>
      <c r="HQ7" s="17">
        <v>18</v>
      </c>
      <c r="HR7" s="17">
        <v>0</v>
      </c>
      <c r="HS7" s="17">
        <v>6</v>
      </c>
      <c r="HT7" s="17">
        <v>17</v>
      </c>
      <c r="HU7" s="17">
        <v>0</v>
      </c>
      <c r="HV7" s="17">
        <v>0</v>
      </c>
      <c r="HW7" s="17">
        <v>10</v>
      </c>
      <c r="HX7" s="17">
        <v>0</v>
      </c>
      <c r="HY7" s="17">
        <v>0</v>
      </c>
      <c r="HZ7" s="17">
        <v>20</v>
      </c>
      <c r="IA7" s="17">
        <v>0</v>
      </c>
      <c r="IB7" s="17">
        <v>22</v>
      </c>
      <c r="IC7" s="17">
        <v>0</v>
      </c>
      <c r="ID7" s="17">
        <v>0</v>
      </c>
      <c r="IE7" s="17">
        <v>8</v>
      </c>
      <c r="IF7" s="17">
        <v>3</v>
      </c>
      <c r="IG7" s="17">
        <v>4</v>
      </c>
      <c r="IH7" s="17">
        <v>0</v>
      </c>
      <c r="II7" s="17">
        <v>14</v>
      </c>
      <c r="IJ7" s="17">
        <v>14</v>
      </c>
      <c r="IK7" s="17">
        <v>27</v>
      </c>
      <c r="IL7" s="17">
        <v>19</v>
      </c>
      <c r="IM7" s="17">
        <v>0</v>
      </c>
      <c r="IN7" s="17">
        <v>0</v>
      </c>
      <c r="IO7" s="17">
        <v>17</v>
      </c>
      <c r="IP7" s="17">
        <v>41</v>
      </c>
      <c r="IQ7" s="17">
        <v>5</v>
      </c>
      <c r="IR7" s="17">
        <v>0</v>
      </c>
      <c r="IS7" s="17">
        <v>3</v>
      </c>
      <c r="IT7" s="17">
        <v>33</v>
      </c>
      <c r="IU7" s="17">
        <v>5</v>
      </c>
      <c r="IV7" s="17">
        <v>3</v>
      </c>
      <c r="IW7" s="17">
        <v>0</v>
      </c>
      <c r="IX7" s="17">
        <v>15</v>
      </c>
      <c r="IY7" s="17">
        <v>0</v>
      </c>
      <c r="IZ7" s="17">
        <v>0</v>
      </c>
      <c r="JA7" s="17">
        <v>0</v>
      </c>
      <c r="JB7" s="17">
        <v>0</v>
      </c>
      <c r="JC7" s="17">
        <v>0</v>
      </c>
      <c r="JD7" s="17">
        <v>0</v>
      </c>
      <c r="JE7" s="17">
        <v>0</v>
      </c>
      <c r="JF7" s="17">
        <v>0</v>
      </c>
      <c r="JG7" s="17">
        <v>0</v>
      </c>
      <c r="JH7" s="17">
        <v>4</v>
      </c>
      <c r="JI7" s="17">
        <v>0</v>
      </c>
      <c r="JJ7" s="17">
        <v>0</v>
      </c>
      <c r="JK7" s="17">
        <v>0</v>
      </c>
      <c r="JL7" s="17">
        <v>0</v>
      </c>
      <c r="JM7" s="17">
        <v>0</v>
      </c>
      <c r="JN7" s="17">
        <v>0</v>
      </c>
      <c r="JO7" s="17">
        <v>6</v>
      </c>
      <c r="JP7" s="17">
        <v>0</v>
      </c>
      <c r="JQ7" s="17">
        <v>10</v>
      </c>
      <c r="JR7" s="17">
        <v>0</v>
      </c>
      <c r="JS7" s="17">
        <v>0</v>
      </c>
      <c r="JT7" s="17">
        <v>11</v>
      </c>
      <c r="JU7" s="17">
        <v>4</v>
      </c>
      <c r="JV7" s="17">
        <v>7</v>
      </c>
      <c r="JW7" s="17">
        <v>40</v>
      </c>
      <c r="JX7" s="17">
        <v>0</v>
      </c>
      <c r="JY7" s="17">
        <v>4</v>
      </c>
      <c r="JZ7" s="17">
        <v>53</v>
      </c>
      <c r="KA7" s="17">
        <v>0</v>
      </c>
      <c r="KB7" s="17">
        <v>46</v>
      </c>
      <c r="KC7" s="17">
        <v>38</v>
      </c>
      <c r="KD7" s="17">
        <v>3</v>
      </c>
      <c r="KE7" s="17">
        <v>150</v>
      </c>
      <c r="KF7" s="17">
        <v>13</v>
      </c>
      <c r="KG7" s="17">
        <v>38</v>
      </c>
      <c r="KH7" s="17">
        <v>0</v>
      </c>
      <c r="KI7" s="17">
        <v>0</v>
      </c>
      <c r="KJ7" s="17">
        <v>17</v>
      </c>
      <c r="KK7" s="17">
        <v>17</v>
      </c>
      <c r="KL7" s="17">
        <v>0</v>
      </c>
      <c r="KM7" s="17">
        <v>0</v>
      </c>
      <c r="KN7" s="17">
        <v>21</v>
      </c>
      <c r="KO7" s="17">
        <v>0</v>
      </c>
      <c r="KP7" s="17">
        <v>0</v>
      </c>
      <c r="KQ7" s="17">
        <v>0</v>
      </c>
      <c r="KR7" s="17">
        <v>0</v>
      </c>
      <c r="KS7" s="17">
        <v>0</v>
      </c>
      <c r="KT7" s="17">
        <v>51</v>
      </c>
      <c r="KU7" s="17">
        <v>0</v>
      </c>
      <c r="KV7" s="17">
        <v>131</v>
      </c>
      <c r="KW7" s="17">
        <v>6</v>
      </c>
      <c r="KX7" s="17">
        <v>0</v>
      </c>
      <c r="KY7" s="17">
        <v>0</v>
      </c>
      <c r="KZ7" s="17">
        <v>12</v>
      </c>
      <c r="LA7" s="17">
        <v>0</v>
      </c>
      <c r="LB7" s="17">
        <v>4</v>
      </c>
      <c r="LC7" s="17">
        <v>5</v>
      </c>
      <c r="LD7" s="17">
        <v>0</v>
      </c>
      <c r="LE7" s="17">
        <v>0</v>
      </c>
      <c r="LF7" s="17">
        <v>0</v>
      </c>
      <c r="LG7" s="17">
        <v>5</v>
      </c>
      <c r="LH7" s="17">
        <v>0</v>
      </c>
      <c r="LI7" s="17">
        <v>4</v>
      </c>
      <c r="LJ7" s="17">
        <v>0</v>
      </c>
      <c r="LK7" s="17">
        <v>3</v>
      </c>
      <c r="LL7" s="17">
        <v>11</v>
      </c>
      <c r="LM7" s="17">
        <v>0</v>
      </c>
      <c r="LN7" s="17">
        <v>0</v>
      </c>
      <c r="LO7" s="17">
        <v>24</v>
      </c>
      <c r="LP7" s="17">
        <v>0</v>
      </c>
      <c r="LQ7" s="17">
        <v>29</v>
      </c>
      <c r="LR7" s="17">
        <v>7</v>
      </c>
      <c r="LS7" s="17">
        <v>0</v>
      </c>
      <c r="LT7" s="17">
        <v>16</v>
      </c>
      <c r="LU7" s="17">
        <v>8</v>
      </c>
      <c r="LV7" s="17">
        <v>0</v>
      </c>
      <c r="LW7" s="17">
        <v>88</v>
      </c>
      <c r="LX7" s="17">
        <v>5</v>
      </c>
      <c r="LY7" s="17">
        <v>0</v>
      </c>
      <c r="LZ7" s="17">
        <v>0</v>
      </c>
      <c r="MA7" s="17">
        <v>0</v>
      </c>
      <c r="MB7" s="17">
        <v>10</v>
      </c>
      <c r="MC7" s="17">
        <v>54</v>
      </c>
      <c r="MD7" s="17">
        <v>0</v>
      </c>
      <c r="ME7" s="17">
        <v>0</v>
      </c>
      <c r="MF7" s="17">
        <v>26</v>
      </c>
      <c r="MG7" s="17">
        <v>29</v>
      </c>
      <c r="MH7" s="17">
        <v>5</v>
      </c>
      <c r="MI7" s="17">
        <v>0</v>
      </c>
      <c r="MJ7" s="17">
        <v>12</v>
      </c>
      <c r="MK7" s="17">
        <v>0</v>
      </c>
      <c r="ML7" s="17">
        <v>0</v>
      </c>
      <c r="MM7" s="17">
        <v>0</v>
      </c>
      <c r="MN7" s="17">
        <v>0</v>
      </c>
      <c r="MO7" s="17">
        <v>18</v>
      </c>
      <c r="MP7" s="17">
        <v>3</v>
      </c>
      <c r="MQ7" s="17">
        <v>0</v>
      </c>
      <c r="MR7" s="17">
        <v>0</v>
      </c>
      <c r="MS7" s="17">
        <v>0</v>
      </c>
      <c r="MT7" s="17">
        <v>6</v>
      </c>
      <c r="MU7" s="17">
        <v>0</v>
      </c>
      <c r="MV7" s="17">
        <v>0</v>
      </c>
      <c r="MW7" s="17">
        <v>19</v>
      </c>
      <c r="MX7" s="17">
        <v>4</v>
      </c>
      <c r="MY7" s="17">
        <v>0</v>
      </c>
      <c r="MZ7" s="17">
        <v>5</v>
      </c>
      <c r="NA7" s="17">
        <v>4</v>
      </c>
      <c r="NB7" s="17">
        <v>0</v>
      </c>
      <c r="NC7" s="17">
        <v>8</v>
      </c>
      <c r="ND7" s="17">
        <v>7</v>
      </c>
      <c r="NE7" s="17">
        <v>0</v>
      </c>
      <c r="NF7" s="17">
        <v>0</v>
      </c>
      <c r="NG7" s="17">
        <v>5</v>
      </c>
      <c r="NH7" s="17">
        <v>0</v>
      </c>
      <c r="NI7" s="17">
        <v>0</v>
      </c>
      <c r="NJ7" s="17">
        <v>0</v>
      </c>
      <c r="NK7" s="17">
        <v>8</v>
      </c>
      <c r="NL7" s="17">
        <v>0</v>
      </c>
      <c r="NM7" s="17">
        <v>6</v>
      </c>
      <c r="NN7" s="17">
        <v>18</v>
      </c>
      <c r="NO7" s="17">
        <v>0</v>
      </c>
      <c r="NP7" s="17">
        <v>214</v>
      </c>
      <c r="NQ7" s="17">
        <v>0</v>
      </c>
      <c r="NR7" s="17">
        <v>9</v>
      </c>
      <c r="NS7" s="17">
        <v>19</v>
      </c>
      <c r="NT7" s="17">
        <v>13</v>
      </c>
      <c r="NU7" s="17">
        <v>6</v>
      </c>
      <c r="NV7" s="17">
        <v>0</v>
      </c>
      <c r="NW7" s="17">
        <v>4</v>
      </c>
      <c r="NX7" s="17">
        <v>0</v>
      </c>
      <c r="NY7" s="17">
        <v>29</v>
      </c>
      <c r="NZ7" s="17">
        <v>0</v>
      </c>
      <c r="OA7" s="17">
        <v>0</v>
      </c>
      <c r="OB7" s="17">
        <v>5</v>
      </c>
      <c r="OC7" s="17">
        <v>0</v>
      </c>
      <c r="OD7" s="17">
        <v>0</v>
      </c>
      <c r="OE7" s="17">
        <v>0</v>
      </c>
      <c r="OF7" s="17">
        <v>3</v>
      </c>
      <c r="OG7" s="17">
        <v>7</v>
      </c>
      <c r="OH7" s="17">
        <v>4</v>
      </c>
      <c r="OI7" s="17">
        <v>11</v>
      </c>
      <c r="OJ7" s="17">
        <v>0</v>
      </c>
      <c r="OK7" s="17">
        <v>4</v>
      </c>
      <c r="OL7" s="17">
        <v>3</v>
      </c>
      <c r="OM7" s="17">
        <v>0</v>
      </c>
      <c r="ON7" s="17">
        <v>0</v>
      </c>
      <c r="OO7" s="17">
        <v>0</v>
      </c>
      <c r="OP7" s="17">
        <v>0</v>
      </c>
      <c r="OQ7" s="17">
        <v>3</v>
      </c>
      <c r="OR7" s="17">
        <v>0</v>
      </c>
      <c r="OS7" s="17">
        <v>0</v>
      </c>
      <c r="OT7" s="17">
        <v>20</v>
      </c>
      <c r="OU7" s="17">
        <v>7</v>
      </c>
      <c r="OV7" s="17">
        <v>17</v>
      </c>
      <c r="OW7" s="17">
        <v>5</v>
      </c>
      <c r="OX7" s="17">
        <v>19</v>
      </c>
      <c r="OY7" s="17">
        <v>25</v>
      </c>
      <c r="OZ7" s="17">
        <v>7</v>
      </c>
      <c r="PA7" s="17">
        <v>0</v>
      </c>
      <c r="PB7" s="17">
        <v>5</v>
      </c>
      <c r="PC7" s="17">
        <v>0</v>
      </c>
      <c r="PD7" s="17">
        <v>5</v>
      </c>
      <c r="PE7" s="17">
        <v>11</v>
      </c>
      <c r="PF7" s="17">
        <v>3</v>
      </c>
      <c r="PG7" s="17">
        <v>5</v>
      </c>
      <c r="PH7" s="17">
        <v>58</v>
      </c>
      <c r="PI7" s="17">
        <v>28</v>
      </c>
      <c r="PJ7" s="17">
        <v>18</v>
      </c>
      <c r="PK7" s="17">
        <v>8</v>
      </c>
      <c r="PL7" s="17">
        <v>8</v>
      </c>
      <c r="PM7" s="17">
        <v>107</v>
      </c>
      <c r="PN7" s="17">
        <v>12</v>
      </c>
      <c r="PO7" s="17">
        <v>10</v>
      </c>
      <c r="PP7" s="17">
        <v>8</v>
      </c>
      <c r="PQ7" s="17">
        <v>3</v>
      </c>
      <c r="PR7" s="17">
        <v>0</v>
      </c>
      <c r="PS7" s="17">
        <v>16</v>
      </c>
      <c r="PT7" s="17">
        <v>20</v>
      </c>
      <c r="PU7" s="17">
        <v>5</v>
      </c>
      <c r="PV7" s="17">
        <v>4</v>
      </c>
      <c r="PW7" s="17">
        <v>8</v>
      </c>
      <c r="PX7" s="17">
        <v>4</v>
      </c>
      <c r="PY7" s="17">
        <v>0</v>
      </c>
      <c r="PZ7" s="17">
        <v>13</v>
      </c>
      <c r="QA7" s="17">
        <v>12</v>
      </c>
      <c r="QB7" s="17">
        <v>0</v>
      </c>
      <c r="QC7" s="17">
        <v>7</v>
      </c>
      <c r="QD7" s="17">
        <v>53</v>
      </c>
      <c r="QE7" s="17">
        <v>73</v>
      </c>
      <c r="QF7" s="17">
        <v>0</v>
      </c>
      <c r="QG7" s="17">
        <v>25</v>
      </c>
      <c r="QH7" s="17">
        <v>86</v>
      </c>
      <c r="QI7" s="17">
        <v>0</v>
      </c>
      <c r="QJ7" s="17">
        <v>6</v>
      </c>
      <c r="QK7" s="17">
        <v>0</v>
      </c>
      <c r="QL7" s="17">
        <v>3</v>
      </c>
      <c r="QM7" s="17">
        <v>3</v>
      </c>
      <c r="QN7" s="17">
        <v>11</v>
      </c>
      <c r="QO7" s="17">
        <v>16</v>
      </c>
      <c r="QP7" s="17">
        <v>0</v>
      </c>
      <c r="QQ7" s="17">
        <v>16</v>
      </c>
      <c r="QR7" s="17">
        <v>0</v>
      </c>
      <c r="QS7" s="17">
        <v>4</v>
      </c>
      <c r="QT7" s="17">
        <v>59</v>
      </c>
      <c r="QU7" s="17">
        <v>22</v>
      </c>
      <c r="QV7" s="17">
        <v>5</v>
      </c>
      <c r="QW7" s="17">
        <v>3</v>
      </c>
      <c r="QX7" s="17">
        <v>16</v>
      </c>
      <c r="QY7" s="17">
        <v>0</v>
      </c>
      <c r="QZ7" s="17">
        <v>50</v>
      </c>
      <c r="RA7" s="17">
        <v>0</v>
      </c>
      <c r="RB7" s="17">
        <v>0</v>
      </c>
      <c r="RC7" s="17">
        <v>0</v>
      </c>
      <c r="RD7" s="17">
        <v>32</v>
      </c>
      <c r="RE7" s="17">
        <v>0</v>
      </c>
      <c r="RF7" s="17">
        <v>0</v>
      </c>
      <c r="RG7" s="17">
        <v>0</v>
      </c>
      <c r="RH7" s="17">
        <v>19</v>
      </c>
      <c r="RI7" s="17">
        <v>0</v>
      </c>
      <c r="RJ7" s="17">
        <v>0</v>
      </c>
      <c r="RK7" s="17">
        <v>0</v>
      </c>
      <c r="RL7" s="17">
        <v>8</v>
      </c>
      <c r="RM7" s="17">
        <v>13</v>
      </c>
      <c r="RN7" s="17">
        <f t="shared" ref="RN7:RN70" si="0">SUM(H7:RM7)</f>
        <v>4344</v>
      </c>
    </row>
    <row r="8" spans="1:482" x14ac:dyDescent="0.35">
      <c r="A8" s="23">
        <v>3</v>
      </c>
      <c r="B8" s="21" t="s">
        <v>487</v>
      </c>
      <c r="C8" s="17">
        <v>70885</v>
      </c>
      <c r="F8" s="23">
        <v>3</v>
      </c>
      <c r="G8" s="16" t="s">
        <v>487</v>
      </c>
      <c r="H8" s="17">
        <v>196</v>
      </c>
      <c r="I8" s="17">
        <v>4</v>
      </c>
      <c r="J8" s="17">
        <v>191</v>
      </c>
      <c r="K8" s="17">
        <v>208</v>
      </c>
      <c r="L8" s="17">
        <v>5</v>
      </c>
      <c r="M8" s="17">
        <v>33</v>
      </c>
      <c r="N8" s="17">
        <v>3</v>
      </c>
      <c r="O8" s="17">
        <v>45</v>
      </c>
      <c r="P8" s="17">
        <v>107</v>
      </c>
      <c r="Q8" s="17">
        <v>56</v>
      </c>
      <c r="R8" s="17">
        <v>118</v>
      </c>
      <c r="S8" s="17">
        <v>315</v>
      </c>
      <c r="T8" s="17">
        <v>22</v>
      </c>
      <c r="U8" s="17">
        <v>33</v>
      </c>
      <c r="V8" s="17">
        <v>178</v>
      </c>
      <c r="W8" s="17">
        <v>198</v>
      </c>
      <c r="X8" s="17">
        <v>151</v>
      </c>
      <c r="Y8" s="17">
        <v>40</v>
      </c>
      <c r="Z8" s="17">
        <v>6</v>
      </c>
      <c r="AA8" s="17">
        <v>443</v>
      </c>
      <c r="AB8" s="17">
        <v>56</v>
      </c>
      <c r="AC8" s="17">
        <v>39</v>
      </c>
      <c r="AD8" s="17">
        <v>107</v>
      </c>
      <c r="AE8" s="17">
        <v>262</v>
      </c>
      <c r="AF8" s="17">
        <v>98</v>
      </c>
      <c r="AG8" s="17">
        <v>9</v>
      </c>
      <c r="AH8" s="17">
        <v>42</v>
      </c>
      <c r="AI8" s="17">
        <v>162</v>
      </c>
      <c r="AJ8" s="17">
        <v>128</v>
      </c>
      <c r="AK8" s="17">
        <v>55</v>
      </c>
      <c r="AL8" s="17">
        <v>218</v>
      </c>
      <c r="AM8" s="17">
        <v>0</v>
      </c>
      <c r="AN8" s="17">
        <v>25</v>
      </c>
      <c r="AO8" s="17">
        <v>0</v>
      </c>
      <c r="AP8" s="17">
        <v>247</v>
      </c>
      <c r="AQ8" s="17">
        <v>16</v>
      </c>
      <c r="AR8" s="17">
        <v>14</v>
      </c>
      <c r="AS8" s="17">
        <v>201</v>
      </c>
      <c r="AT8" s="17">
        <v>17</v>
      </c>
      <c r="AU8" s="17">
        <v>94</v>
      </c>
      <c r="AV8" s="17">
        <v>22</v>
      </c>
      <c r="AW8" s="17">
        <v>31</v>
      </c>
      <c r="AX8" s="17">
        <v>964</v>
      </c>
      <c r="AY8" s="17">
        <v>4</v>
      </c>
      <c r="AZ8" s="17">
        <v>82</v>
      </c>
      <c r="BA8" s="17">
        <v>160</v>
      </c>
      <c r="BB8" s="17">
        <v>72</v>
      </c>
      <c r="BC8" s="17">
        <v>37</v>
      </c>
      <c r="BD8" s="17">
        <v>187</v>
      </c>
      <c r="BE8" s="17">
        <v>117</v>
      </c>
      <c r="BF8" s="17">
        <v>6</v>
      </c>
      <c r="BG8" s="17">
        <v>22</v>
      </c>
      <c r="BH8" s="17">
        <v>25</v>
      </c>
      <c r="BI8" s="17">
        <v>12</v>
      </c>
      <c r="BJ8" s="17">
        <v>41</v>
      </c>
      <c r="BK8" s="17">
        <v>19</v>
      </c>
      <c r="BL8" s="17">
        <v>12</v>
      </c>
      <c r="BM8" s="17">
        <v>23</v>
      </c>
      <c r="BN8" s="17">
        <v>22</v>
      </c>
      <c r="BO8" s="17">
        <v>38</v>
      </c>
      <c r="BP8" s="17">
        <v>84</v>
      </c>
      <c r="BQ8" s="17">
        <v>10</v>
      </c>
      <c r="BR8" s="17">
        <v>4</v>
      </c>
      <c r="BS8" s="17">
        <v>534</v>
      </c>
      <c r="BT8" s="17">
        <v>56</v>
      </c>
      <c r="BU8" s="17">
        <v>0</v>
      </c>
      <c r="BV8" s="17">
        <v>93</v>
      </c>
      <c r="BW8" s="17">
        <v>33</v>
      </c>
      <c r="BX8" s="17">
        <v>89</v>
      </c>
      <c r="BY8" s="17">
        <v>6</v>
      </c>
      <c r="BZ8" s="17">
        <v>252</v>
      </c>
      <c r="CA8" s="17">
        <v>6</v>
      </c>
      <c r="CB8" s="17">
        <v>59</v>
      </c>
      <c r="CC8" s="17">
        <v>3</v>
      </c>
      <c r="CD8" s="17">
        <v>9</v>
      </c>
      <c r="CE8" s="17">
        <v>40</v>
      </c>
      <c r="CF8" s="17">
        <v>5</v>
      </c>
      <c r="CG8" s="17">
        <v>47</v>
      </c>
      <c r="CH8" s="17">
        <v>39</v>
      </c>
      <c r="CI8" s="17">
        <v>51</v>
      </c>
      <c r="CJ8" s="17">
        <v>159</v>
      </c>
      <c r="CK8" s="17">
        <v>171</v>
      </c>
      <c r="CL8" s="17">
        <v>5</v>
      </c>
      <c r="CM8" s="17">
        <v>213</v>
      </c>
      <c r="CN8" s="17">
        <v>39</v>
      </c>
      <c r="CO8" s="17">
        <v>71</v>
      </c>
      <c r="CP8" s="17">
        <v>53</v>
      </c>
      <c r="CQ8" s="17">
        <v>4</v>
      </c>
      <c r="CR8" s="17">
        <v>0</v>
      </c>
      <c r="CS8" s="17">
        <v>24</v>
      </c>
      <c r="CT8" s="17">
        <v>3</v>
      </c>
      <c r="CU8" s="17">
        <v>22</v>
      </c>
      <c r="CV8" s="17">
        <v>46</v>
      </c>
      <c r="CW8" s="17">
        <v>38</v>
      </c>
      <c r="CX8" s="17">
        <v>17</v>
      </c>
      <c r="CY8" s="17">
        <v>171</v>
      </c>
      <c r="CZ8" s="17">
        <v>27</v>
      </c>
      <c r="DA8" s="17">
        <v>51</v>
      </c>
      <c r="DB8" s="17">
        <v>28</v>
      </c>
      <c r="DC8" s="17">
        <v>7</v>
      </c>
      <c r="DD8" s="17">
        <v>110</v>
      </c>
      <c r="DE8" s="17">
        <v>36</v>
      </c>
      <c r="DF8" s="17">
        <v>7</v>
      </c>
      <c r="DG8" s="17">
        <v>117</v>
      </c>
      <c r="DH8" s="17">
        <v>21</v>
      </c>
      <c r="DI8" s="17">
        <v>16</v>
      </c>
      <c r="DJ8" s="17">
        <v>17</v>
      </c>
      <c r="DK8" s="17">
        <v>36</v>
      </c>
      <c r="DL8" s="17">
        <v>33</v>
      </c>
      <c r="DM8" s="17">
        <v>50</v>
      </c>
      <c r="DN8" s="17">
        <v>41</v>
      </c>
      <c r="DO8" s="17">
        <v>9</v>
      </c>
      <c r="DP8" s="17">
        <v>53</v>
      </c>
      <c r="DQ8" s="17">
        <v>57</v>
      </c>
      <c r="DR8" s="17">
        <v>57</v>
      </c>
      <c r="DS8" s="17">
        <v>24</v>
      </c>
      <c r="DT8" s="17">
        <v>66</v>
      </c>
      <c r="DU8" s="17">
        <v>135</v>
      </c>
      <c r="DV8" s="17">
        <v>1016</v>
      </c>
      <c r="DW8" s="17">
        <v>0</v>
      </c>
      <c r="DX8" s="17">
        <v>960</v>
      </c>
      <c r="DY8" s="17">
        <v>97</v>
      </c>
      <c r="DZ8" s="17">
        <v>8</v>
      </c>
      <c r="EA8" s="17">
        <v>233</v>
      </c>
      <c r="EB8" s="17">
        <v>136</v>
      </c>
      <c r="EC8" s="17">
        <v>3</v>
      </c>
      <c r="ED8" s="17">
        <v>60</v>
      </c>
      <c r="EE8" s="17">
        <v>118</v>
      </c>
      <c r="EF8" s="17">
        <v>6</v>
      </c>
      <c r="EG8" s="17">
        <v>9</v>
      </c>
      <c r="EH8" s="17">
        <v>0</v>
      </c>
      <c r="EI8" s="17">
        <v>32</v>
      </c>
      <c r="EJ8" s="17">
        <v>118</v>
      </c>
      <c r="EK8" s="17">
        <v>89</v>
      </c>
      <c r="EL8" s="17">
        <v>21</v>
      </c>
      <c r="EM8" s="17">
        <v>132</v>
      </c>
      <c r="EN8" s="17">
        <v>50</v>
      </c>
      <c r="EO8" s="17">
        <v>0</v>
      </c>
      <c r="EP8" s="17">
        <v>37</v>
      </c>
      <c r="EQ8" s="17">
        <v>17</v>
      </c>
      <c r="ER8" s="17">
        <v>75</v>
      </c>
      <c r="ES8" s="17">
        <v>98</v>
      </c>
      <c r="ET8" s="17">
        <v>116</v>
      </c>
      <c r="EU8" s="17">
        <v>27</v>
      </c>
      <c r="EV8" s="17">
        <v>66</v>
      </c>
      <c r="EW8" s="17">
        <v>9</v>
      </c>
      <c r="EX8" s="17">
        <v>328</v>
      </c>
      <c r="EY8" s="17">
        <v>31</v>
      </c>
      <c r="EZ8" s="17">
        <v>47</v>
      </c>
      <c r="FA8" s="17">
        <v>16</v>
      </c>
      <c r="FB8" s="17">
        <v>39</v>
      </c>
      <c r="FC8" s="17">
        <v>76</v>
      </c>
      <c r="FD8" s="17">
        <v>0</v>
      </c>
      <c r="FE8" s="17">
        <v>100</v>
      </c>
      <c r="FF8" s="17">
        <v>38</v>
      </c>
      <c r="FG8" s="17">
        <v>161</v>
      </c>
      <c r="FH8" s="17">
        <v>1629</v>
      </c>
      <c r="FI8" s="17">
        <v>58</v>
      </c>
      <c r="FJ8" s="17">
        <v>0</v>
      </c>
      <c r="FK8" s="17">
        <v>81</v>
      </c>
      <c r="FL8" s="17">
        <v>39</v>
      </c>
      <c r="FM8" s="17">
        <v>279</v>
      </c>
      <c r="FN8" s="17">
        <v>118</v>
      </c>
      <c r="FO8" s="17">
        <v>0</v>
      </c>
      <c r="FP8" s="17">
        <v>54</v>
      </c>
      <c r="FQ8" s="17">
        <v>32</v>
      </c>
      <c r="FR8" s="17">
        <v>13</v>
      </c>
      <c r="FS8" s="17">
        <v>3</v>
      </c>
      <c r="FT8" s="17">
        <v>0</v>
      </c>
      <c r="FU8" s="17">
        <v>25</v>
      </c>
      <c r="FV8" s="17">
        <v>37</v>
      </c>
      <c r="FW8" s="17">
        <v>133</v>
      </c>
      <c r="FX8" s="17">
        <v>13</v>
      </c>
      <c r="FY8" s="17">
        <v>147</v>
      </c>
      <c r="FZ8" s="17">
        <v>53</v>
      </c>
      <c r="GA8" s="17">
        <v>161</v>
      </c>
      <c r="GB8" s="17">
        <v>41</v>
      </c>
      <c r="GC8" s="17">
        <v>191</v>
      </c>
      <c r="GD8" s="17">
        <v>276</v>
      </c>
      <c r="GE8" s="17">
        <v>66</v>
      </c>
      <c r="GF8" s="17">
        <v>30</v>
      </c>
      <c r="GG8" s="17">
        <v>0</v>
      </c>
      <c r="GH8" s="17">
        <v>3</v>
      </c>
      <c r="GI8" s="17">
        <v>172</v>
      </c>
      <c r="GJ8" s="17">
        <v>0</v>
      </c>
      <c r="GK8" s="17">
        <v>49</v>
      </c>
      <c r="GL8" s="17">
        <v>37</v>
      </c>
      <c r="GM8" s="17">
        <v>331</v>
      </c>
      <c r="GN8" s="17">
        <v>43</v>
      </c>
      <c r="GO8" s="17">
        <v>18</v>
      </c>
      <c r="GP8" s="17">
        <v>8</v>
      </c>
      <c r="GQ8" s="17">
        <v>17</v>
      </c>
      <c r="GR8" s="17">
        <v>13</v>
      </c>
      <c r="GS8" s="17">
        <v>55</v>
      </c>
      <c r="GT8" s="17">
        <v>0</v>
      </c>
      <c r="GU8" s="17">
        <v>223</v>
      </c>
      <c r="GV8" s="17">
        <v>18</v>
      </c>
      <c r="GW8" s="17">
        <v>27</v>
      </c>
      <c r="GX8" s="17">
        <v>0</v>
      </c>
      <c r="GY8" s="17">
        <v>41</v>
      </c>
      <c r="GZ8" s="17">
        <v>397</v>
      </c>
      <c r="HA8" s="17">
        <v>0</v>
      </c>
      <c r="HB8" s="17">
        <v>14</v>
      </c>
      <c r="HC8" s="17">
        <v>21</v>
      </c>
      <c r="HD8" s="17">
        <v>410</v>
      </c>
      <c r="HE8" s="17">
        <v>3</v>
      </c>
      <c r="HF8" s="17">
        <v>16</v>
      </c>
      <c r="HG8" s="17">
        <v>336</v>
      </c>
      <c r="HH8" s="17">
        <v>21</v>
      </c>
      <c r="HI8" s="17">
        <v>9</v>
      </c>
      <c r="HJ8" s="17">
        <v>0</v>
      </c>
      <c r="HK8" s="17">
        <v>42</v>
      </c>
      <c r="HL8" s="17">
        <v>35</v>
      </c>
      <c r="HM8" s="17">
        <v>48</v>
      </c>
      <c r="HN8" s="17">
        <v>6</v>
      </c>
      <c r="HO8" s="17">
        <v>24</v>
      </c>
      <c r="HP8" s="17">
        <v>158</v>
      </c>
      <c r="HQ8" s="17">
        <v>637</v>
      </c>
      <c r="HR8" s="17">
        <v>0</v>
      </c>
      <c r="HS8" s="17">
        <v>57</v>
      </c>
      <c r="HT8" s="17">
        <v>257</v>
      </c>
      <c r="HU8" s="17">
        <v>0</v>
      </c>
      <c r="HV8" s="17">
        <v>21</v>
      </c>
      <c r="HW8" s="17">
        <v>154</v>
      </c>
      <c r="HX8" s="17">
        <v>31</v>
      </c>
      <c r="HY8" s="17">
        <v>92</v>
      </c>
      <c r="HZ8" s="17">
        <v>440</v>
      </c>
      <c r="IA8" s="17">
        <v>20</v>
      </c>
      <c r="IB8" s="17">
        <v>522</v>
      </c>
      <c r="IC8" s="17">
        <v>4</v>
      </c>
      <c r="ID8" s="17">
        <v>27</v>
      </c>
      <c r="IE8" s="17">
        <v>45</v>
      </c>
      <c r="IF8" s="17">
        <v>59</v>
      </c>
      <c r="IG8" s="17">
        <v>57</v>
      </c>
      <c r="IH8" s="17">
        <v>0</v>
      </c>
      <c r="II8" s="17">
        <v>123</v>
      </c>
      <c r="IJ8" s="17">
        <v>59</v>
      </c>
      <c r="IK8" s="17">
        <v>385</v>
      </c>
      <c r="IL8" s="17">
        <v>156</v>
      </c>
      <c r="IM8" s="17">
        <v>0</v>
      </c>
      <c r="IN8" s="17">
        <v>0</v>
      </c>
      <c r="IO8" s="17">
        <v>132</v>
      </c>
      <c r="IP8" s="17">
        <v>18</v>
      </c>
      <c r="IQ8" s="17">
        <v>64</v>
      </c>
      <c r="IR8" s="17">
        <v>4</v>
      </c>
      <c r="IS8" s="17">
        <v>22</v>
      </c>
      <c r="IT8" s="17">
        <v>355</v>
      </c>
      <c r="IU8" s="17">
        <v>49</v>
      </c>
      <c r="IV8" s="17">
        <v>3</v>
      </c>
      <c r="IW8" s="17">
        <v>0</v>
      </c>
      <c r="IX8" s="17">
        <v>244</v>
      </c>
      <c r="IY8" s="17">
        <v>5</v>
      </c>
      <c r="IZ8" s="17">
        <v>9</v>
      </c>
      <c r="JA8" s="17">
        <v>8</v>
      </c>
      <c r="JB8" s="17">
        <v>22</v>
      </c>
      <c r="JC8" s="17">
        <v>0</v>
      </c>
      <c r="JD8" s="17">
        <v>12</v>
      </c>
      <c r="JE8" s="17">
        <v>14</v>
      </c>
      <c r="JF8" s="17">
        <v>4</v>
      </c>
      <c r="JG8" s="17">
        <v>0</v>
      </c>
      <c r="JH8" s="17">
        <v>95</v>
      </c>
      <c r="JI8" s="17">
        <v>21</v>
      </c>
      <c r="JJ8" s="17">
        <v>0</v>
      </c>
      <c r="JK8" s="17">
        <v>0</v>
      </c>
      <c r="JL8" s="17">
        <v>20</v>
      </c>
      <c r="JM8" s="17">
        <v>37</v>
      </c>
      <c r="JN8" s="17">
        <v>16</v>
      </c>
      <c r="JO8" s="17">
        <v>34</v>
      </c>
      <c r="JP8" s="17">
        <v>26</v>
      </c>
      <c r="JQ8" s="17">
        <v>70</v>
      </c>
      <c r="JR8" s="17">
        <v>10</v>
      </c>
      <c r="JS8" s="17">
        <v>10</v>
      </c>
      <c r="JT8" s="17">
        <v>160</v>
      </c>
      <c r="JU8" s="17">
        <v>24</v>
      </c>
      <c r="JV8" s="17">
        <v>16</v>
      </c>
      <c r="JW8" s="17">
        <v>325</v>
      </c>
      <c r="JX8" s="17">
        <v>4</v>
      </c>
      <c r="JY8" s="17">
        <v>86</v>
      </c>
      <c r="JZ8" s="17">
        <v>429</v>
      </c>
      <c r="KA8" s="17">
        <v>17</v>
      </c>
      <c r="KB8" s="17">
        <v>672</v>
      </c>
      <c r="KC8" s="17">
        <v>570</v>
      </c>
      <c r="KD8" s="17">
        <v>37</v>
      </c>
      <c r="KE8" s="17">
        <v>1409</v>
      </c>
      <c r="KF8" s="17">
        <v>141</v>
      </c>
      <c r="KG8" s="17">
        <v>445</v>
      </c>
      <c r="KH8" s="17">
        <v>37</v>
      </c>
      <c r="KI8" s="17">
        <v>42</v>
      </c>
      <c r="KJ8" s="17">
        <v>354</v>
      </c>
      <c r="KK8" s="17">
        <v>208</v>
      </c>
      <c r="KL8" s="17">
        <v>6</v>
      </c>
      <c r="KM8" s="17">
        <v>22</v>
      </c>
      <c r="KN8" s="17">
        <v>512</v>
      </c>
      <c r="KO8" s="17">
        <v>15</v>
      </c>
      <c r="KP8" s="17">
        <v>0</v>
      </c>
      <c r="KQ8" s="17">
        <v>0</v>
      </c>
      <c r="KR8" s="17">
        <v>10</v>
      </c>
      <c r="KS8" s="17">
        <v>67</v>
      </c>
      <c r="KT8" s="17">
        <v>312</v>
      </c>
      <c r="KU8" s="17">
        <v>0</v>
      </c>
      <c r="KV8" s="17">
        <v>209</v>
      </c>
      <c r="KW8" s="17">
        <v>131</v>
      </c>
      <c r="KX8" s="17">
        <v>0</v>
      </c>
      <c r="KY8" s="17">
        <v>0</v>
      </c>
      <c r="KZ8" s="17">
        <v>142</v>
      </c>
      <c r="LA8" s="17">
        <v>18</v>
      </c>
      <c r="LB8" s="17">
        <v>8</v>
      </c>
      <c r="LC8" s="17">
        <v>30</v>
      </c>
      <c r="LD8" s="17">
        <v>14</v>
      </c>
      <c r="LE8" s="17">
        <v>34</v>
      </c>
      <c r="LF8" s="17">
        <v>9</v>
      </c>
      <c r="LG8" s="17">
        <v>146</v>
      </c>
      <c r="LH8" s="17">
        <v>3</v>
      </c>
      <c r="LI8" s="17">
        <v>117</v>
      </c>
      <c r="LJ8" s="17">
        <v>13</v>
      </c>
      <c r="LK8" s="17">
        <v>226</v>
      </c>
      <c r="LL8" s="17">
        <v>46</v>
      </c>
      <c r="LM8" s="17">
        <v>45</v>
      </c>
      <c r="LN8" s="17">
        <v>4</v>
      </c>
      <c r="LO8" s="17">
        <v>423</v>
      </c>
      <c r="LP8" s="17">
        <v>0</v>
      </c>
      <c r="LQ8" s="17">
        <v>464</v>
      </c>
      <c r="LR8" s="17">
        <v>105</v>
      </c>
      <c r="LS8" s="17">
        <v>0</v>
      </c>
      <c r="LT8" s="17">
        <v>162</v>
      </c>
      <c r="LU8" s="17">
        <v>76</v>
      </c>
      <c r="LV8" s="17">
        <v>3</v>
      </c>
      <c r="LW8" s="17">
        <v>947</v>
      </c>
      <c r="LX8" s="17">
        <v>194</v>
      </c>
      <c r="LY8" s="17">
        <v>5</v>
      </c>
      <c r="LZ8" s="17">
        <v>3</v>
      </c>
      <c r="MA8" s="17">
        <v>331</v>
      </c>
      <c r="MB8" s="17">
        <v>332</v>
      </c>
      <c r="MC8" s="17">
        <v>873</v>
      </c>
      <c r="MD8" s="17">
        <v>7</v>
      </c>
      <c r="ME8" s="17">
        <v>0</v>
      </c>
      <c r="MF8" s="17">
        <v>389</v>
      </c>
      <c r="MG8" s="17">
        <v>275</v>
      </c>
      <c r="MH8" s="17">
        <v>107</v>
      </c>
      <c r="MI8" s="17">
        <v>0</v>
      </c>
      <c r="MJ8" s="17">
        <v>101</v>
      </c>
      <c r="MK8" s="17">
        <v>82</v>
      </c>
      <c r="ML8" s="17">
        <v>64</v>
      </c>
      <c r="MM8" s="17">
        <v>0</v>
      </c>
      <c r="MN8" s="17">
        <v>0</v>
      </c>
      <c r="MO8" s="17">
        <v>112</v>
      </c>
      <c r="MP8" s="17">
        <v>27</v>
      </c>
      <c r="MQ8" s="17">
        <v>28</v>
      </c>
      <c r="MR8" s="17">
        <v>5</v>
      </c>
      <c r="MS8" s="17">
        <v>13</v>
      </c>
      <c r="MT8" s="17">
        <v>46</v>
      </c>
      <c r="MU8" s="17">
        <v>0</v>
      </c>
      <c r="MV8" s="17">
        <v>10</v>
      </c>
      <c r="MW8" s="17">
        <v>223</v>
      </c>
      <c r="MX8" s="17">
        <v>73</v>
      </c>
      <c r="MY8" s="17">
        <v>0</v>
      </c>
      <c r="MZ8" s="17">
        <v>54</v>
      </c>
      <c r="NA8" s="17">
        <v>85</v>
      </c>
      <c r="NB8" s="17">
        <v>10</v>
      </c>
      <c r="NC8" s="17">
        <v>53</v>
      </c>
      <c r="ND8" s="17">
        <v>252</v>
      </c>
      <c r="NE8" s="17">
        <v>12</v>
      </c>
      <c r="NF8" s="17">
        <v>17</v>
      </c>
      <c r="NG8" s="17">
        <v>214</v>
      </c>
      <c r="NH8" s="17">
        <v>9</v>
      </c>
      <c r="NI8" s="17">
        <v>0</v>
      </c>
      <c r="NJ8" s="17">
        <v>0</v>
      </c>
      <c r="NK8" s="17">
        <v>21</v>
      </c>
      <c r="NL8" s="17">
        <v>41</v>
      </c>
      <c r="NM8" s="17">
        <v>220</v>
      </c>
      <c r="NN8" s="17">
        <v>272</v>
      </c>
      <c r="NO8" s="17">
        <v>21</v>
      </c>
      <c r="NP8" s="17">
        <v>2805</v>
      </c>
      <c r="NQ8" s="17">
        <v>37</v>
      </c>
      <c r="NR8" s="17">
        <v>166</v>
      </c>
      <c r="NS8" s="17">
        <v>199</v>
      </c>
      <c r="NT8" s="17">
        <v>180</v>
      </c>
      <c r="NU8" s="17">
        <v>73</v>
      </c>
      <c r="NV8" s="17">
        <v>15</v>
      </c>
      <c r="NW8" s="17">
        <v>60</v>
      </c>
      <c r="NX8" s="17">
        <v>0</v>
      </c>
      <c r="NY8" s="17">
        <v>540</v>
      </c>
      <c r="NZ8" s="17">
        <v>0</v>
      </c>
      <c r="OA8" s="17">
        <v>28</v>
      </c>
      <c r="OB8" s="17">
        <v>16</v>
      </c>
      <c r="OC8" s="17">
        <v>12</v>
      </c>
      <c r="OD8" s="17">
        <v>58</v>
      </c>
      <c r="OE8" s="17">
        <v>20</v>
      </c>
      <c r="OF8" s="17">
        <v>53</v>
      </c>
      <c r="OG8" s="17">
        <v>53</v>
      </c>
      <c r="OH8" s="17">
        <v>22</v>
      </c>
      <c r="OI8" s="17">
        <v>102</v>
      </c>
      <c r="OJ8" s="17">
        <v>29</v>
      </c>
      <c r="OK8" s="17">
        <v>21</v>
      </c>
      <c r="OL8" s="17">
        <v>22</v>
      </c>
      <c r="OM8" s="17">
        <v>5</v>
      </c>
      <c r="ON8" s="17">
        <v>16</v>
      </c>
      <c r="OO8" s="17">
        <v>34</v>
      </c>
      <c r="OP8" s="17">
        <v>8</v>
      </c>
      <c r="OQ8" s="17">
        <v>63</v>
      </c>
      <c r="OR8" s="17">
        <v>0</v>
      </c>
      <c r="OS8" s="17">
        <v>26</v>
      </c>
      <c r="OT8" s="17">
        <v>87</v>
      </c>
      <c r="OU8" s="17">
        <v>63</v>
      </c>
      <c r="OV8" s="17">
        <v>71</v>
      </c>
      <c r="OW8" s="17">
        <v>24</v>
      </c>
      <c r="OX8" s="17">
        <v>48</v>
      </c>
      <c r="OY8" s="17">
        <v>190</v>
      </c>
      <c r="OZ8" s="17">
        <v>149</v>
      </c>
      <c r="PA8" s="17">
        <v>15</v>
      </c>
      <c r="PB8" s="17">
        <v>16</v>
      </c>
      <c r="PC8" s="17">
        <v>0</v>
      </c>
      <c r="PD8" s="17">
        <v>97</v>
      </c>
      <c r="PE8" s="17">
        <v>123</v>
      </c>
      <c r="PF8" s="17">
        <v>40</v>
      </c>
      <c r="PG8" s="17">
        <v>324</v>
      </c>
      <c r="PH8" s="17">
        <v>599</v>
      </c>
      <c r="PI8" s="17">
        <v>319</v>
      </c>
      <c r="PJ8" s="17">
        <v>115</v>
      </c>
      <c r="PK8" s="17">
        <v>59</v>
      </c>
      <c r="PL8" s="17">
        <v>70</v>
      </c>
      <c r="PM8" s="17">
        <v>592</v>
      </c>
      <c r="PN8" s="17">
        <v>167</v>
      </c>
      <c r="PO8" s="17">
        <v>151</v>
      </c>
      <c r="PP8" s="17">
        <v>67</v>
      </c>
      <c r="PQ8" s="17">
        <v>37</v>
      </c>
      <c r="PR8" s="17">
        <v>6</v>
      </c>
      <c r="PS8" s="17">
        <v>215</v>
      </c>
      <c r="PT8" s="17">
        <v>189</v>
      </c>
      <c r="PU8" s="17">
        <v>53</v>
      </c>
      <c r="PV8" s="17">
        <v>81</v>
      </c>
      <c r="PW8" s="17">
        <v>31</v>
      </c>
      <c r="PX8" s="17">
        <v>20</v>
      </c>
      <c r="PY8" s="17">
        <v>39</v>
      </c>
      <c r="PZ8" s="17">
        <v>20</v>
      </c>
      <c r="QA8" s="17">
        <v>37</v>
      </c>
      <c r="QB8" s="17">
        <v>0</v>
      </c>
      <c r="QC8" s="17">
        <v>399</v>
      </c>
      <c r="QD8" s="17">
        <v>7</v>
      </c>
      <c r="QE8" s="17">
        <v>28</v>
      </c>
      <c r="QF8" s="17">
        <v>0</v>
      </c>
      <c r="QG8" s="17">
        <v>193</v>
      </c>
      <c r="QH8" s="17">
        <v>142</v>
      </c>
      <c r="QI8" s="17">
        <v>7</v>
      </c>
      <c r="QJ8" s="17">
        <v>38</v>
      </c>
      <c r="QK8" s="17">
        <v>5</v>
      </c>
      <c r="QL8" s="17">
        <v>52</v>
      </c>
      <c r="QM8" s="17">
        <v>21</v>
      </c>
      <c r="QN8" s="17">
        <v>43</v>
      </c>
      <c r="QO8" s="17">
        <v>16</v>
      </c>
      <c r="QP8" s="17">
        <v>0</v>
      </c>
      <c r="QQ8" s="17">
        <v>28</v>
      </c>
      <c r="QR8" s="17">
        <v>14</v>
      </c>
      <c r="QS8" s="17">
        <v>72</v>
      </c>
      <c r="QT8" s="17">
        <v>197</v>
      </c>
      <c r="QU8" s="17">
        <v>18</v>
      </c>
      <c r="QV8" s="17">
        <v>24</v>
      </c>
      <c r="QW8" s="17">
        <v>13</v>
      </c>
      <c r="QX8" s="17">
        <v>331</v>
      </c>
      <c r="QY8" s="17">
        <v>17</v>
      </c>
      <c r="QZ8" s="17">
        <v>570</v>
      </c>
      <c r="RA8" s="17">
        <v>0</v>
      </c>
      <c r="RB8" s="17">
        <v>0</v>
      </c>
      <c r="RC8" s="17">
        <v>31</v>
      </c>
      <c r="RD8" s="17">
        <v>342</v>
      </c>
      <c r="RE8" s="17">
        <v>0</v>
      </c>
      <c r="RF8" s="17">
        <v>13</v>
      </c>
      <c r="RG8" s="17">
        <v>5</v>
      </c>
      <c r="RH8" s="17">
        <v>103</v>
      </c>
      <c r="RI8" s="17">
        <v>62</v>
      </c>
      <c r="RJ8" s="17">
        <v>7</v>
      </c>
      <c r="RK8" s="17">
        <v>10</v>
      </c>
      <c r="RL8" s="17">
        <v>44</v>
      </c>
      <c r="RM8" s="17">
        <v>183</v>
      </c>
      <c r="RN8" s="17">
        <f t="shared" si="0"/>
        <v>50073</v>
      </c>
    </row>
    <row r="9" spans="1:482" x14ac:dyDescent="0.35">
      <c r="A9" s="23">
        <v>4</v>
      </c>
      <c r="B9" s="21" t="s">
        <v>488</v>
      </c>
      <c r="C9" s="17">
        <v>80034</v>
      </c>
      <c r="F9" s="23">
        <v>4</v>
      </c>
      <c r="G9" s="16" t="s">
        <v>488</v>
      </c>
      <c r="H9" s="17">
        <v>287</v>
      </c>
      <c r="I9" s="17">
        <v>0</v>
      </c>
      <c r="J9" s="17">
        <v>412</v>
      </c>
      <c r="K9" s="17">
        <v>380</v>
      </c>
      <c r="L9" s="17">
        <v>14</v>
      </c>
      <c r="M9" s="17">
        <v>0</v>
      </c>
      <c r="N9" s="17">
        <v>0</v>
      </c>
      <c r="O9" s="17">
        <v>24</v>
      </c>
      <c r="P9" s="17">
        <v>10</v>
      </c>
      <c r="Q9" s="17">
        <v>0</v>
      </c>
      <c r="R9" s="17">
        <v>222</v>
      </c>
      <c r="S9" s="17">
        <v>985</v>
      </c>
      <c r="T9" s="17">
        <v>41</v>
      </c>
      <c r="U9" s="17">
        <v>46</v>
      </c>
      <c r="V9" s="17">
        <v>458</v>
      </c>
      <c r="W9" s="17">
        <v>410</v>
      </c>
      <c r="X9" s="17">
        <v>402</v>
      </c>
      <c r="Y9" s="17">
        <v>135</v>
      </c>
      <c r="Z9" s="17">
        <v>12</v>
      </c>
      <c r="AA9" s="17">
        <v>666</v>
      </c>
      <c r="AB9" s="17">
        <v>184</v>
      </c>
      <c r="AC9" s="17">
        <v>74</v>
      </c>
      <c r="AD9" s="17">
        <v>87</v>
      </c>
      <c r="AE9" s="17">
        <v>273</v>
      </c>
      <c r="AF9" s="17">
        <v>273</v>
      </c>
      <c r="AG9" s="17">
        <v>10</v>
      </c>
      <c r="AH9" s="17">
        <v>61</v>
      </c>
      <c r="AI9" s="17">
        <v>206</v>
      </c>
      <c r="AJ9" s="17">
        <v>133</v>
      </c>
      <c r="AK9" s="17">
        <v>94</v>
      </c>
      <c r="AL9" s="17">
        <v>631</v>
      </c>
      <c r="AM9" s="17">
        <v>0</v>
      </c>
      <c r="AN9" s="17">
        <v>74</v>
      </c>
      <c r="AO9" s="17">
        <v>37</v>
      </c>
      <c r="AP9" s="17">
        <v>460</v>
      </c>
      <c r="AQ9" s="17">
        <v>15</v>
      </c>
      <c r="AR9" s="17">
        <v>8</v>
      </c>
      <c r="AS9" s="17">
        <v>252</v>
      </c>
      <c r="AT9" s="17">
        <v>0</v>
      </c>
      <c r="AU9" s="17">
        <v>55</v>
      </c>
      <c r="AV9" s="17">
        <v>18</v>
      </c>
      <c r="AW9" s="17">
        <v>16</v>
      </c>
      <c r="AX9" s="17">
        <v>894</v>
      </c>
      <c r="AY9" s="17">
        <v>8</v>
      </c>
      <c r="AZ9" s="17">
        <v>103</v>
      </c>
      <c r="BA9" s="17">
        <v>277</v>
      </c>
      <c r="BB9" s="17">
        <v>129</v>
      </c>
      <c r="BC9" s="17">
        <v>59</v>
      </c>
      <c r="BD9" s="17">
        <v>297</v>
      </c>
      <c r="BE9" s="17">
        <v>303</v>
      </c>
      <c r="BF9" s="17">
        <v>5</v>
      </c>
      <c r="BG9" s="17">
        <v>22</v>
      </c>
      <c r="BH9" s="17">
        <v>43</v>
      </c>
      <c r="BI9" s="17">
        <v>39</v>
      </c>
      <c r="BJ9" s="17">
        <v>82</v>
      </c>
      <c r="BK9" s="17">
        <v>34</v>
      </c>
      <c r="BL9" s="17">
        <v>20</v>
      </c>
      <c r="BM9" s="17">
        <v>42</v>
      </c>
      <c r="BN9" s="17">
        <v>30</v>
      </c>
      <c r="BO9" s="17">
        <v>91</v>
      </c>
      <c r="BP9" s="17">
        <v>133</v>
      </c>
      <c r="BQ9" s="17">
        <v>32</v>
      </c>
      <c r="BR9" s="17">
        <v>5</v>
      </c>
      <c r="BS9" s="17">
        <v>1122</v>
      </c>
      <c r="BT9" s="17">
        <v>161</v>
      </c>
      <c r="BU9" s="17">
        <v>5</v>
      </c>
      <c r="BV9" s="17">
        <v>176</v>
      </c>
      <c r="BW9" s="17">
        <v>129</v>
      </c>
      <c r="BX9" s="17">
        <v>282</v>
      </c>
      <c r="BY9" s="17">
        <v>0</v>
      </c>
      <c r="BZ9" s="17">
        <v>457</v>
      </c>
      <c r="CA9" s="17">
        <v>15</v>
      </c>
      <c r="CB9" s="17">
        <v>140</v>
      </c>
      <c r="CC9" s="17">
        <v>0</v>
      </c>
      <c r="CD9" s="17">
        <v>41</v>
      </c>
      <c r="CE9" s="17">
        <v>58</v>
      </c>
      <c r="CF9" s="17">
        <v>26</v>
      </c>
      <c r="CG9" s="17">
        <v>118</v>
      </c>
      <c r="CH9" s="17">
        <v>81</v>
      </c>
      <c r="CI9" s="17">
        <v>69</v>
      </c>
      <c r="CJ9" s="17">
        <v>550</v>
      </c>
      <c r="CK9" s="17">
        <v>475</v>
      </c>
      <c r="CL9" s="17">
        <v>24</v>
      </c>
      <c r="CM9" s="17">
        <v>577</v>
      </c>
      <c r="CN9" s="17">
        <v>141</v>
      </c>
      <c r="CO9" s="17">
        <v>145</v>
      </c>
      <c r="CP9" s="17">
        <v>149</v>
      </c>
      <c r="CQ9" s="17">
        <v>0</v>
      </c>
      <c r="CR9" s="17">
        <v>0</v>
      </c>
      <c r="CS9" s="17">
        <v>65</v>
      </c>
      <c r="CT9" s="17">
        <v>6</v>
      </c>
      <c r="CU9" s="17">
        <v>46</v>
      </c>
      <c r="CV9" s="17">
        <v>195</v>
      </c>
      <c r="CW9" s="17">
        <v>92</v>
      </c>
      <c r="CX9" s="17">
        <v>78</v>
      </c>
      <c r="CY9" s="17">
        <v>330</v>
      </c>
      <c r="CZ9" s="17">
        <v>99</v>
      </c>
      <c r="DA9" s="17">
        <v>111</v>
      </c>
      <c r="DB9" s="17">
        <v>96</v>
      </c>
      <c r="DC9" s="17">
        <v>23</v>
      </c>
      <c r="DD9" s="17">
        <v>332</v>
      </c>
      <c r="DE9" s="17">
        <v>95</v>
      </c>
      <c r="DF9" s="17">
        <v>52</v>
      </c>
      <c r="DG9" s="17">
        <v>219</v>
      </c>
      <c r="DH9" s="17">
        <v>10</v>
      </c>
      <c r="DI9" s="17">
        <v>83</v>
      </c>
      <c r="DJ9" s="17">
        <v>73</v>
      </c>
      <c r="DK9" s="17">
        <v>33</v>
      </c>
      <c r="DL9" s="17">
        <v>49</v>
      </c>
      <c r="DM9" s="17">
        <v>103</v>
      </c>
      <c r="DN9" s="17">
        <v>24</v>
      </c>
      <c r="DO9" s="17">
        <v>60</v>
      </c>
      <c r="DP9" s="17">
        <v>240</v>
      </c>
      <c r="DQ9" s="17">
        <v>48</v>
      </c>
      <c r="DR9" s="17">
        <v>88</v>
      </c>
      <c r="DS9" s="17">
        <v>80</v>
      </c>
      <c r="DT9" s="17">
        <v>74</v>
      </c>
      <c r="DU9" s="17">
        <v>141</v>
      </c>
      <c r="DV9" s="17">
        <v>1213</v>
      </c>
      <c r="DW9" s="17">
        <v>0</v>
      </c>
      <c r="DX9" s="17">
        <v>1094</v>
      </c>
      <c r="DY9" s="17">
        <v>145</v>
      </c>
      <c r="DZ9" s="17">
        <v>14</v>
      </c>
      <c r="EA9" s="17">
        <v>464</v>
      </c>
      <c r="EB9" s="17">
        <v>156</v>
      </c>
      <c r="EC9" s="17">
        <v>6</v>
      </c>
      <c r="ED9" s="17">
        <v>91</v>
      </c>
      <c r="EE9" s="17">
        <v>221</v>
      </c>
      <c r="EF9" s="17">
        <v>41</v>
      </c>
      <c r="EG9" s="17">
        <v>16</v>
      </c>
      <c r="EH9" s="17">
        <v>0</v>
      </c>
      <c r="EI9" s="17">
        <v>51</v>
      </c>
      <c r="EJ9" s="17">
        <v>150</v>
      </c>
      <c r="EK9" s="17">
        <v>127</v>
      </c>
      <c r="EL9" s="17">
        <v>57</v>
      </c>
      <c r="EM9" s="17">
        <v>167</v>
      </c>
      <c r="EN9" s="17">
        <v>73</v>
      </c>
      <c r="EO9" s="17">
        <v>0</v>
      </c>
      <c r="EP9" s="17">
        <v>115</v>
      </c>
      <c r="EQ9" s="17">
        <v>43</v>
      </c>
      <c r="ER9" s="17">
        <v>97</v>
      </c>
      <c r="ES9" s="17">
        <v>152</v>
      </c>
      <c r="ET9" s="17">
        <v>213</v>
      </c>
      <c r="EU9" s="17">
        <v>56</v>
      </c>
      <c r="EV9" s="17">
        <v>114</v>
      </c>
      <c r="EW9" s="17">
        <v>19</v>
      </c>
      <c r="EX9" s="17">
        <v>376</v>
      </c>
      <c r="EY9" s="17">
        <v>30</v>
      </c>
      <c r="EZ9" s="17">
        <v>92</v>
      </c>
      <c r="FA9" s="17">
        <v>34</v>
      </c>
      <c r="FB9" s="17">
        <v>54</v>
      </c>
      <c r="FC9" s="17">
        <v>99</v>
      </c>
      <c r="FD9" s="17">
        <v>0</v>
      </c>
      <c r="FE9" s="17">
        <v>178</v>
      </c>
      <c r="FF9" s="17">
        <v>59</v>
      </c>
      <c r="FG9" s="17">
        <v>169</v>
      </c>
      <c r="FH9" s="17">
        <v>1548</v>
      </c>
      <c r="FI9" s="17">
        <v>193</v>
      </c>
      <c r="FJ9" s="17">
        <v>9</v>
      </c>
      <c r="FK9" s="17">
        <v>270</v>
      </c>
      <c r="FL9" s="17">
        <v>70</v>
      </c>
      <c r="FM9" s="17">
        <v>826</v>
      </c>
      <c r="FN9" s="17">
        <v>265</v>
      </c>
      <c r="FO9" s="17">
        <v>10</v>
      </c>
      <c r="FP9" s="17">
        <v>131</v>
      </c>
      <c r="FQ9" s="17">
        <v>108</v>
      </c>
      <c r="FR9" s="17">
        <v>84</v>
      </c>
      <c r="FS9" s="17">
        <v>0</v>
      </c>
      <c r="FT9" s="17">
        <v>0</v>
      </c>
      <c r="FU9" s="17">
        <v>59</v>
      </c>
      <c r="FV9" s="17">
        <v>105</v>
      </c>
      <c r="FW9" s="17">
        <v>440</v>
      </c>
      <c r="FX9" s="17">
        <v>6</v>
      </c>
      <c r="FY9" s="17">
        <v>190</v>
      </c>
      <c r="FZ9" s="17">
        <v>60</v>
      </c>
      <c r="GA9" s="17">
        <v>272</v>
      </c>
      <c r="GB9" s="17">
        <v>74</v>
      </c>
      <c r="GC9" s="17">
        <v>196</v>
      </c>
      <c r="GD9" s="17">
        <v>220</v>
      </c>
      <c r="GE9" s="17">
        <v>95</v>
      </c>
      <c r="GF9" s="17">
        <v>33</v>
      </c>
      <c r="GG9" s="17">
        <v>3</v>
      </c>
      <c r="GH9" s="17">
        <v>4</v>
      </c>
      <c r="GI9" s="17">
        <v>224</v>
      </c>
      <c r="GJ9" s="17">
        <v>8</v>
      </c>
      <c r="GK9" s="17">
        <v>76</v>
      </c>
      <c r="GL9" s="17">
        <v>44</v>
      </c>
      <c r="GM9" s="17">
        <v>396</v>
      </c>
      <c r="GN9" s="17">
        <v>41</v>
      </c>
      <c r="GO9" s="17">
        <v>37</v>
      </c>
      <c r="GP9" s="17">
        <v>21</v>
      </c>
      <c r="GQ9" s="17">
        <v>31</v>
      </c>
      <c r="GR9" s="17">
        <v>21</v>
      </c>
      <c r="GS9" s="17">
        <v>46</v>
      </c>
      <c r="GT9" s="17">
        <v>11</v>
      </c>
      <c r="GU9" s="17">
        <v>317</v>
      </c>
      <c r="GV9" s="17">
        <v>23</v>
      </c>
      <c r="GW9" s="17">
        <v>13</v>
      </c>
      <c r="GX9" s="17">
        <v>0</v>
      </c>
      <c r="GY9" s="17">
        <v>19</v>
      </c>
      <c r="GZ9" s="17">
        <v>233</v>
      </c>
      <c r="HA9" s="17">
        <v>0</v>
      </c>
      <c r="HB9" s="17">
        <v>6</v>
      </c>
      <c r="HC9" s="17">
        <v>11</v>
      </c>
      <c r="HD9" s="17">
        <v>100</v>
      </c>
      <c r="HE9" s="17">
        <v>0</v>
      </c>
      <c r="HF9" s="17">
        <v>27</v>
      </c>
      <c r="HG9" s="17">
        <v>114</v>
      </c>
      <c r="HH9" s="17">
        <v>27</v>
      </c>
      <c r="HI9" s="17">
        <v>11</v>
      </c>
      <c r="HJ9" s="17">
        <v>0</v>
      </c>
      <c r="HK9" s="17">
        <v>21</v>
      </c>
      <c r="HL9" s="17">
        <v>25</v>
      </c>
      <c r="HM9" s="17">
        <v>20</v>
      </c>
      <c r="HN9" s="17">
        <v>7</v>
      </c>
      <c r="HO9" s="17">
        <v>3</v>
      </c>
      <c r="HP9" s="17">
        <v>84</v>
      </c>
      <c r="HQ9" s="17">
        <v>761</v>
      </c>
      <c r="HR9" s="17">
        <v>0</v>
      </c>
      <c r="HS9" s="17">
        <v>32</v>
      </c>
      <c r="HT9" s="17">
        <v>154</v>
      </c>
      <c r="HU9" s="17">
        <v>0</v>
      </c>
      <c r="HV9" s="17">
        <v>26</v>
      </c>
      <c r="HW9" s="17">
        <v>135</v>
      </c>
      <c r="HX9" s="17">
        <v>9</v>
      </c>
      <c r="HY9" s="17">
        <v>46</v>
      </c>
      <c r="HZ9" s="17">
        <v>652</v>
      </c>
      <c r="IA9" s="17">
        <v>28</v>
      </c>
      <c r="IB9" s="17">
        <v>713</v>
      </c>
      <c r="IC9" s="17">
        <v>7</v>
      </c>
      <c r="ID9" s="17">
        <v>92</v>
      </c>
      <c r="IE9" s="17">
        <v>23</v>
      </c>
      <c r="IF9" s="17">
        <v>144</v>
      </c>
      <c r="IG9" s="17">
        <v>109</v>
      </c>
      <c r="IH9" s="17">
        <v>0</v>
      </c>
      <c r="II9" s="17">
        <v>103</v>
      </c>
      <c r="IJ9" s="17">
        <v>28</v>
      </c>
      <c r="IK9" s="17">
        <v>320</v>
      </c>
      <c r="IL9" s="17">
        <v>94</v>
      </c>
      <c r="IM9" s="17">
        <v>0</v>
      </c>
      <c r="IN9" s="17">
        <v>0</v>
      </c>
      <c r="IO9" s="17">
        <v>72</v>
      </c>
      <c r="IP9" s="17">
        <v>0</v>
      </c>
      <c r="IQ9" s="17">
        <v>47</v>
      </c>
      <c r="IR9" s="17">
        <v>0</v>
      </c>
      <c r="IS9" s="17">
        <v>35</v>
      </c>
      <c r="IT9" s="17">
        <v>376</v>
      </c>
      <c r="IU9" s="17">
        <v>30</v>
      </c>
      <c r="IV9" s="17">
        <v>4</v>
      </c>
      <c r="IW9" s="17">
        <v>0</v>
      </c>
      <c r="IX9" s="17">
        <v>228</v>
      </c>
      <c r="IY9" s="17">
        <v>0</v>
      </c>
      <c r="IZ9" s="17">
        <v>16</v>
      </c>
      <c r="JA9" s="17">
        <v>22</v>
      </c>
      <c r="JB9" s="17">
        <v>38</v>
      </c>
      <c r="JC9" s="17">
        <v>0</v>
      </c>
      <c r="JD9" s="17">
        <v>0</v>
      </c>
      <c r="JE9" s="17">
        <v>28</v>
      </c>
      <c r="JF9" s="17">
        <v>11</v>
      </c>
      <c r="JG9" s="17">
        <v>0</v>
      </c>
      <c r="JH9" s="17">
        <v>125</v>
      </c>
      <c r="JI9" s="17">
        <v>21</v>
      </c>
      <c r="JJ9" s="17">
        <v>0</v>
      </c>
      <c r="JK9" s="17">
        <v>6</v>
      </c>
      <c r="JL9" s="17">
        <v>5</v>
      </c>
      <c r="JM9" s="17">
        <v>56</v>
      </c>
      <c r="JN9" s="17">
        <v>15</v>
      </c>
      <c r="JO9" s="17">
        <v>85</v>
      </c>
      <c r="JP9" s="17">
        <v>17</v>
      </c>
      <c r="JQ9" s="17">
        <v>90</v>
      </c>
      <c r="JR9" s="17">
        <v>10</v>
      </c>
      <c r="JS9" s="17">
        <v>9</v>
      </c>
      <c r="JT9" s="17">
        <v>137</v>
      </c>
      <c r="JU9" s="17">
        <v>36</v>
      </c>
      <c r="JV9" s="17">
        <v>18</v>
      </c>
      <c r="JW9" s="17">
        <v>169</v>
      </c>
      <c r="JX9" s="17">
        <v>10</v>
      </c>
      <c r="JY9" s="17">
        <v>83</v>
      </c>
      <c r="JZ9" s="17">
        <v>354</v>
      </c>
      <c r="KA9" s="17">
        <v>12</v>
      </c>
      <c r="KB9" s="17">
        <v>649</v>
      </c>
      <c r="KC9" s="17">
        <v>374</v>
      </c>
      <c r="KD9" s="17">
        <v>23</v>
      </c>
      <c r="KE9" s="17">
        <v>808</v>
      </c>
      <c r="KF9" s="17">
        <v>133</v>
      </c>
      <c r="KG9" s="17">
        <v>334</v>
      </c>
      <c r="KH9" s="17">
        <v>5</v>
      </c>
      <c r="KI9" s="17">
        <v>11</v>
      </c>
      <c r="KJ9" s="17">
        <v>312</v>
      </c>
      <c r="KK9" s="17">
        <v>205</v>
      </c>
      <c r="KL9" s="17">
        <v>20</v>
      </c>
      <c r="KM9" s="17">
        <v>21</v>
      </c>
      <c r="KN9" s="17">
        <v>405</v>
      </c>
      <c r="KO9" s="17">
        <v>23</v>
      </c>
      <c r="KP9" s="17">
        <v>0</v>
      </c>
      <c r="KQ9" s="17">
        <v>0</v>
      </c>
      <c r="KR9" s="17">
        <v>133</v>
      </c>
      <c r="KS9" s="17">
        <v>108</v>
      </c>
      <c r="KT9" s="17">
        <v>441</v>
      </c>
      <c r="KU9" s="17">
        <v>0</v>
      </c>
      <c r="KV9" s="17">
        <v>39</v>
      </c>
      <c r="KW9" s="17">
        <v>217</v>
      </c>
      <c r="KX9" s="17">
        <v>0</v>
      </c>
      <c r="KY9" s="17">
        <v>5</v>
      </c>
      <c r="KZ9" s="17">
        <v>121</v>
      </c>
      <c r="LA9" s="17">
        <v>11</v>
      </c>
      <c r="LB9" s="17">
        <v>21</v>
      </c>
      <c r="LC9" s="17">
        <v>13</v>
      </c>
      <c r="LD9" s="17">
        <v>25</v>
      </c>
      <c r="LE9" s="17">
        <v>51</v>
      </c>
      <c r="LF9" s="17">
        <v>40</v>
      </c>
      <c r="LG9" s="17">
        <v>77</v>
      </c>
      <c r="LH9" s="17">
        <v>0</v>
      </c>
      <c r="LI9" s="17">
        <v>193</v>
      </c>
      <c r="LJ9" s="17">
        <v>6</v>
      </c>
      <c r="LK9" s="17">
        <v>317</v>
      </c>
      <c r="LL9" s="17">
        <v>76</v>
      </c>
      <c r="LM9" s="17">
        <v>43</v>
      </c>
      <c r="LN9" s="17">
        <v>5</v>
      </c>
      <c r="LO9" s="17">
        <v>832</v>
      </c>
      <c r="LP9" s="17">
        <v>0</v>
      </c>
      <c r="LQ9" s="17">
        <v>506</v>
      </c>
      <c r="LR9" s="17">
        <v>171</v>
      </c>
      <c r="LS9" s="17">
        <v>0</v>
      </c>
      <c r="LT9" s="17">
        <v>348</v>
      </c>
      <c r="LU9" s="17">
        <v>117</v>
      </c>
      <c r="LV9" s="17">
        <v>5</v>
      </c>
      <c r="LW9" s="17">
        <v>1204</v>
      </c>
      <c r="LX9" s="17">
        <v>226</v>
      </c>
      <c r="LY9" s="17">
        <v>10</v>
      </c>
      <c r="LZ9" s="17">
        <v>8</v>
      </c>
      <c r="MA9" s="17">
        <v>195</v>
      </c>
      <c r="MB9" s="17">
        <v>233</v>
      </c>
      <c r="MC9" s="17">
        <v>879</v>
      </c>
      <c r="MD9" s="17">
        <v>6</v>
      </c>
      <c r="ME9" s="17">
        <v>0</v>
      </c>
      <c r="MF9" s="17">
        <v>509</v>
      </c>
      <c r="MG9" s="17">
        <v>465</v>
      </c>
      <c r="MH9" s="17">
        <v>148</v>
      </c>
      <c r="MI9" s="17">
        <v>0</v>
      </c>
      <c r="MJ9" s="17">
        <v>214</v>
      </c>
      <c r="MK9" s="17">
        <v>190</v>
      </c>
      <c r="ML9" s="17">
        <v>143</v>
      </c>
      <c r="MM9" s="17">
        <v>6</v>
      </c>
      <c r="MN9" s="17">
        <v>3</v>
      </c>
      <c r="MO9" s="17">
        <v>151</v>
      </c>
      <c r="MP9" s="17">
        <v>53</v>
      </c>
      <c r="MQ9" s="17">
        <v>34</v>
      </c>
      <c r="MR9" s="17">
        <v>14</v>
      </c>
      <c r="MS9" s="17">
        <v>16</v>
      </c>
      <c r="MT9" s="17">
        <v>30</v>
      </c>
      <c r="MU9" s="17">
        <v>3</v>
      </c>
      <c r="MV9" s="17">
        <v>14</v>
      </c>
      <c r="MW9" s="17">
        <v>364</v>
      </c>
      <c r="MX9" s="17">
        <v>136</v>
      </c>
      <c r="MY9" s="17">
        <v>0</v>
      </c>
      <c r="MZ9" s="17">
        <v>64</v>
      </c>
      <c r="NA9" s="17">
        <v>91</v>
      </c>
      <c r="NB9" s="17">
        <v>23</v>
      </c>
      <c r="NC9" s="17">
        <v>71</v>
      </c>
      <c r="ND9" s="17">
        <v>247</v>
      </c>
      <c r="NE9" s="17">
        <v>33</v>
      </c>
      <c r="NF9" s="17">
        <v>12</v>
      </c>
      <c r="NG9" s="17">
        <v>112</v>
      </c>
      <c r="NH9" s="17">
        <v>23</v>
      </c>
      <c r="NI9" s="17">
        <v>0</v>
      </c>
      <c r="NJ9" s="17">
        <v>0</v>
      </c>
      <c r="NK9" s="17">
        <v>7</v>
      </c>
      <c r="NL9" s="17">
        <v>68</v>
      </c>
      <c r="NM9" s="17">
        <v>480</v>
      </c>
      <c r="NN9" s="17">
        <v>374</v>
      </c>
      <c r="NO9" s="17">
        <v>23</v>
      </c>
      <c r="NP9" s="17">
        <v>2326</v>
      </c>
      <c r="NQ9" s="17">
        <v>63</v>
      </c>
      <c r="NR9" s="17">
        <v>100</v>
      </c>
      <c r="NS9" s="17">
        <v>166</v>
      </c>
      <c r="NT9" s="17">
        <v>130</v>
      </c>
      <c r="NU9" s="17">
        <v>22</v>
      </c>
      <c r="NV9" s="17">
        <v>19</v>
      </c>
      <c r="NW9" s="17">
        <v>33</v>
      </c>
      <c r="NX9" s="17">
        <v>0</v>
      </c>
      <c r="NY9" s="17">
        <v>411</v>
      </c>
      <c r="NZ9" s="17">
        <v>0</v>
      </c>
      <c r="OA9" s="17">
        <v>41</v>
      </c>
      <c r="OB9" s="17">
        <v>49</v>
      </c>
      <c r="OC9" s="17">
        <v>29</v>
      </c>
      <c r="OD9" s="17">
        <v>78</v>
      </c>
      <c r="OE9" s="17">
        <v>29</v>
      </c>
      <c r="OF9" s="17">
        <v>50</v>
      </c>
      <c r="OG9" s="17">
        <v>22</v>
      </c>
      <c r="OH9" s="17">
        <v>9</v>
      </c>
      <c r="OI9" s="17">
        <v>34</v>
      </c>
      <c r="OJ9" s="17">
        <v>4</v>
      </c>
      <c r="OK9" s="17">
        <v>13</v>
      </c>
      <c r="OL9" s="17">
        <v>13</v>
      </c>
      <c r="OM9" s="17">
        <v>7</v>
      </c>
      <c r="ON9" s="17">
        <v>18</v>
      </c>
      <c r="OO9" s="17">
        <v>32</v>
      </c>
      <c r="OP9" s="17">
        <v>9</v>
      </c>
      <c r="OQ9" s="17">
        <v>37</v>
      </c>
      <c r="OR9" s="17">
        <v>0</v>
      </c>
      <c r="OS9" s="17">
        <v>29</v>
      </c>
      <c r="OT9" s="17">
        <v>14</v>
      </c>
      <c r="OU9" s="17">
        <v>33</v>
      </c>
      <c r="OV9" s="17">
        <v>40</v>
      </c>
      <c r="OW9" s="17">
        <v>0</v>
      </c>
      <c r="OX9" s="17">
        <v>4</v>
      </c>
      <c r="OY9" s="17">
        <v>63</v>
      </c>
      <c r="OZ9" s="17">
        <v>123</v>
      </c>
      <c r="PA9" s="17">
        <v>25</v>
      </c>
      <c r="PB9" s="17">
        <v>30</v>
      </c>
      <c r="PC9" s="17">
        <v>0</v>
      </c>
      <c r="PD9" s="17">
        <v>122</v>
      </c>
      <c r="PE9" s="17">
        <v>60</v>
      </c>
      <c r="PF9" s="17">
        <v>73</v>
      </c>
      <c r="PG9" s="17">
        <v>230</v>
      </c>
      <c r="PH9" s="17">
        <v>273</v>
      </c>
      <c r="PI9" s="17">
        <v>457</v>
      </c>
      <c r="PJ9" s="17">
        <v>53</v>
      </c>
      <c r="PK9" s="17">
        <v>25</v>
      </c>
      <c r="PL9" s="17">
        <v>38</v>
      </c>
      <c r="PM9" s="17">
        <v>318</v>
      </c>
      <c r="PN9" s="17">
        <v>108</v>
      </c>
      <c r="PO9" s="17">
        <v>39</v>
      </c>
      <c r="PP9" s="17">
        <v>38</v>
      </c>
      <c r="PQ9" s="17">
        <v>38</v>
      </c>
      <c r="PR9" s="17">
        <v>0</v>
      </c>
      <c r="PS9" s="17">
        <v>212</v>
      </c>
      <c r="PT9" s="17">
        <v>92</v>
      </c>
      <c r="PU9" s="17">
        <v>31</v>
      </c>
      <c r="PV9" s="17">
        <v>61</v>
      </c>
      <c r="PW9" s="17">
        <v>20</v>
      </c>
      <c r="PX9" s="17">
        <v>12</v>
      </c>
      <c r="PY9" s="17">
        <v>59</v>
      </c>
      <c r="PZ9" s="17">
        <v>17</v>
      </c>
      <c r="QA9" s="17">
        <v>31</v>
      </c>
      <c r="QB9" s="17">
        <v>0</v>
      </c>
      <c r="QC9" s="17">
        <v>90</v>
      </c>
      <c r="QD9" s="17">
        <v>0</v>
      </c>
      <c r="QE9" s="17">
        <v>14</v>
      </c>
      <c r="QF9" s="17">
        <v>0</v>
      </c>
      <c r="QG9" s="17">
        <v>149</v>
      </c>
      <c r="QH9" s="17">
        <v>61</v>
      </c>
      <c r="QI9" s="17">
        <v>0</v>
      </c>
      <c r="QJ9" s="17">
        <v>7</v>
      </c>
      <c r="QK9" s="17">
        <v>0</v>
      </c>
      <c r="QL9" s="17">
        <v>25</v>
      </c>
      <c r="QM9" s="17">
        <v>10</v>
      </c>
      <c r="QN9" s="17">
        <v>32</v>
      </c>
      <c r="QO9" s="17">
        <v>3</v>
      </c>
      <c r="QP9" s="17">
        <v>0</v>
      </c>
      <c r="QQ9" s="17">
        <v>10</v>
      </c>
      <c r="QR9" s="17">
        <v>3</v>
      </c>
      <c r="QS9" s="17">
        <v>76</v>
      </c>
      <c r="QT9" s="17">
        <v>8</v>
      </c>
      <c r="QU9" s="17">
        <v>0</v>
      </c>
      <c r="QV9" s="17">
        <v>32</v>
      </c>
      <c r="QW9" s="17">
        <v>8</v>
      </c>
      <c r="QX9" s="17">
        <v>227</v>
      </c>
      <c r="QY9" s="17">
        <v>22</v>
      </c>
      <c r="QZ9" s="17">
        <v>418</v>
      </c>
      <c r="RA9" s="17">
        <v>0</v>
      </c>
      <c r="RB9" s="17">
        <v>0</v>
      </c>
      <c r="RC9" s="17">
        <v>31</v>
      </c>
      <c r="RD9" s="17">
        <v>245</v>
      </c>
      <c r="RE9" s="17">
        <v>0</v>
      </c>
      <c r="RF9" s="17">
        <v>24</v>
      </c>
      <c r="RG9" s="17">
        <v>0</v>
      </c>
      <c r="RH9" s="17">
        <v>129</v>
      </c>
      <c r="RI9" s="17">
        <v>20</v>
      </c>
      <c r="RJ9" s="17">
        <v>12</v>
      </c>
      <c r="RK9" s="17">
        <v>10</v>
      </c>
      <c r="RL9" s="17">
        <v>34</v>
      </c>
      <c r="RM9" s="17">
        <v>279</v>
      </c>
      <c r="RN9" s="17">
        <f t="shared" si="0"/>
        <v>59531</v>
      </c>
    </row>
    <row r="10" spans="1:482" x14ac:dyDescent="0.35">
      <c r="A10" s="23">
        <v>5</v>
      </c>
      <c r="B10" s="21" t="s">
        <v>528</v>
      </c>
      <c r="C10" s="17">
        <v>22583</v>
      </c>
      <c r="F10" s="23">
        <v>5</v>
      </c>
      <c r="G10" s="16" t="s">
        <v>528</v>
      </c>
      <c r="H10" s="17">
        <v>63</v>
      </c>
      <c r="I10" s="17">
        <v>0</v>
      </c>
      <c r="J10" s="17">
        <v>85</v>
      </c>
      <c r="K10" s="17">
        <v>61</v>
      </c>
      <c r="L10" s="17">
        <v>8</v>
      </c>
      <c r="M10" s="17">
        <v>18</v>
      </c>
      <c r="N10" s="17">
        <v>0</v>
      </c>
      <c r="O10" s="17">
        <v>39</v>
      </c>
      <c r="P10" s="17">
        <v>236</v>
      </c>
      <c r="Q10" s="17">
        <v>0</v>
      </c>
      <c r="R10" s="17">
        <v>43</v>
      </c>
      <c r="S10" s="17">
        <v>100</v>
      </c>
      <c r="T10" s="17">
        <v>3</v>
      </c>
      <c r="U10" s="17">
        <v>9</v>
      </c>
      <c r="V10" s="17">
        <v>29</v>
      </c>
      <c r="W10" s="17">
        <v>52</v>
      </c>
      <c r="X10" s="17">
        <v>35</v>
      </c>
      <c r="Y10" s="17">
        <v>18</v>
      </c>
      <c r="Z10" s="17">
        <v>3</v>
      </c>
      <c r="AA10" s="17">
        <v>206</v>
      </c>
      <c r="AB10" s="17">
        <v>17</v>
      </c>
      <c r="AC10" s="17">
        <v>15</v>
      </c>
      <c r="AD10" s="17">
        <v>28</v>
      </c>
      <c r="AE10" s="17">
        <v>55</v>
      </c>
      <c r="AF10" s="17">
        <v>27</v>
      </c>
      <c r="AG10" s="17">
        <v>3</v>
      </c>
      <c r="AH10" s="17">
        <v>7</v>
      </c>
      <c r="AI10" s="17">
        <v>43</v>
      </c>
      <c r="AJ10" s="17">
        <v>39</v>
      </c>
      <c r="AK10" s="17">
        <v>15</v>
      </c>
      <c r="AL10" s="17">
        <v>47</v>
      </c>
      <c r="AM10" s="17">
        <v>0</v>
      </c>
      <c r="AN10" s="17">
        <v>4</v>
      </c>
      <c r="AO10" s="17">
        <v>0</v>
      </c>
      <c r="AP10" s="17">
        <v>65</v>
      </c>
      <c r="AQ10" s="17">
        <v>7</v>
      </c>
      <c r="AR10" s="17">
        <v>4</v>
      </c>
      <c r="AS10" s="17">
        <v>104</v>
      </c>
      <c r="AT10" s="17">
        <v>30</v>
      </c>
      <c r="AU10" s="17">
        <v>52</v>
      </c>
      <c r="AV10" s="17">
        <v>11</v>
      </c>
      <c r="AW10" s="17">
        <v>22</v>
      </c>
      <c r="AX10" s="17">
        <v>324</v>
      </c>
      <c r="AY10" s="17">
        <v>0</v>
      </c>
      <c r="AZ10" s="17">
        <v>25</v>
      </c>
      <c r="BA10" s="17">
        <v>43</v>
      </c>
      <c r="BB10" s="17">
        <v>22</v>
      </c>
      <c r="BC10" s="17">
        <v>11</v>
      </c>
      <c r="BD10" s="17">
        <v>57</v>
      </c>
      <c r="BE10" s="17">
        <v>26</v>
      </c>
      <c r="BF10" s="17">
        <v>0</v>
      </c>
      <c r="BG10" s="17">
        <v>4</v>
      </c>
      <c r="BH10" s="17">
        <v>6</v>
      </c>
      <c r="BI10" s="17">
        <v>4</v>
      </c>
      <c r="BJ10" s="17">
        <v>25</v>
      </c>
      <c r="BK10" s="17">
        <v>7</v>
      </c>
      <c r="BL10" s="17">
        <v>4</v>
      </c>
      <c r="BM10" s="17">
        <v>7</v>
      </c>
      <c r="BN10" s="17">
        <v>10</v>
      </c>
      <c r="BO10" s="17">
        <v>5</v>
      </c>
      <c r="BP10" s="17">
        <v>15</v>
      </c>
      <c r="BQ10" s="17">
        <v>4</v>
      </c>
      <c r="BR10" s="17">
        <v>0</v>
      </c>
      <c r="BS10" s="17">
        <v>91</v>
      </c>
      <c r="BT10" s="17">
        <v>10</v>
      </c>
      <c r="BU10" s="17">
        <v>0</v>
      </c>
      <c r="BV10" s="17">
        <v>49</v>
      </c>
      <c r="BW10" s="17">
        <v>7</v>
      </c>
      <c r="BX10" s="17">
        <v>22</v>
      </c>
      <c r="BY10" s="17">
        <v>0</v>
      </c>
      <c r="BZ10" s="17">
        <v>40</v>
      </c>
      <c r="CA10" s="17">
        <v>0</v>
      </c>
      <c r="CB10" s="17">
        <v>17</v>
      </c>
      <c r="CC10" s="17">
        <v>0</v>
      </c>
      <c r="CD10" s="17">
        <v>0</v>
      </c>
      <c r="CE10" s="17">
        <v>4</v>
      </c>
      <c r="CF10" s="17">
        <v>0</v>
      </c>
      <c r="CG10" s="17">
        <v>11</v>
      </c>
      <c r="CH10" s="17">
        <v>14</v>
      </c>
      <c r="CI10" s="17">
        <v>12</v>
      </c>
      <c r="CJ10" s="17">
        <v>41</v>
      </c>
      <c r="CK10" s="17">
        <v>32</v>
      </c>
      <c r="CL10" s="17">
        <v>0</v>
      </c>
      <c r="CM10" s="17">
        <v>54</v>
      </c>
      <c r="CN10" s="17">
        <v>8</v>
      </c>
      <c r="CO10" s="17">
        <v>17</v>
      </c>
      <c r="CP10" s="17">
        <v>18</v>
      </c>
      <c r="CQ10" s="17">
        <v>0</v>
      </c>
      <c r="CR10" s="17">
        <v>0</v>
      </c>
      <c r="CS10" s="17">
        <v>9</v>
      </c>
      <c r="CT10" s="17">
        <v>11</v>
      </c>
      <c r="CU10" s="17">
        <v>11</v>
      </c>
      <c r="CV10" s="17">
        <v>16</v>
      </c>
      <c r="CW10" s="17">
        <v>20</v>
      </c>
      <c r="CX10" s="17">
        <v>3</v>
      </c>
      <c r="CY10" s="17">
        <v>44</v>
      </c>
      <c r="CZ10" s="17">
        <v>9</v>
      </c>
      <c r="DA10" s="17">
        <v>30</v>
      </c>
      <c r="DB10" s="17">
        <v>11</v>
      </c>
      <c r="DC10" s="17">
        <v>0</v>
      </c>
      <c r="DD10" s="17">
        <v>35</v>
      </c>
      <c r="DE10" s="17">
        <v>6</v>
      </c>
      <c r="DF10" s="17">
        <v>0</v>
      </c>
      <c r="DG10" s="17">
        <v>20</v>
      </c>
      <c r="DH10" s="17">
        <v>0</v>
      </c>
      <c r="DI10" s="17">
        <v>4</v>
      </c>
      <c r="DJ10" s="17">
        <v>4</v>
      </c>
      <c r="DK10" s="17">
        <v>0</v>
      </c>
      <c r="DL10" s="17">
        <v>6</v>
      </c>
      <c r="DM10" s="17">
        <v>81</v>
      </c>
      <c r="DN10" s="17">
        <v>0</v>
      </c>
      <c r="DO10" s="17">
        <v>9</v>
      </c>
      <c r="DP10" s="17">
        <v>7</v>
      </c>
      <c r="DQ10" s="17">
        <v>25</v>
      </c>
      <c r="DR10" s="17">
        <v>4</v>
      </c>
      <c r="DS10" s="17">
        <v>5</v>
      </c>
      <c r="DT10" s="17">
        <v>37</v>
      </c>
      <c r="DU10" s="17">
        <v>30</v>
      </c>
      <c r="DV10" s="17">
        <v>299</v>
      </c>
      <c r="DW10" s="17">
        <v>0</v>
      </c>
      <c r="DX10" s="17">
        <v>272</v>
      </c>
      <c r="DY10" s="17">
        <v>20</v>
      </c>
      <c r="DZ10" s="17">
        <v>0</v>
      </c>
      <c r="EA10" s="17">
        <v>27</v>
      </c>
      <c r="EB10" s="17">
        <v>43</v>
      </c>
      <c r="EC10" s="17">
        <v>0</v>
      </c>
      <c r="ED10" s="17">
        <v>19</v>
      </c>
      <c r="EE10" s="17">
        <v>27</v>
      </c>
      <c r="EF10" s="17">
        <v>3</v>
      </c>
      <c r="EG10" s="17">
        <v>4</v>
      </c>
      <c r="EH10" s="17">
        <v>0</v>
      </c>
      <c r="EI10" s="17">
        <v>4</v>
      </c>
      <c r="EJ10" s="17">
        <v>15</v>
      </c>
      <c r="EK10" s="17">
        <v>17</v>
      </c>
      <c r="EL10" s="17">
        <v>9</v>
      </c>
      <c r="EM10" s="17">
        <v>30</v>
      </c>
      <c r="EN10" s="17">
        <v>9</v>
      </c>
      <c r="EO10" s="17">
        <v>0</v>
      </c>
      <c r="EP10" s="17">
        <v>16</v>
      </c>
      <c r="EQ10" s="17">
        <v>9</v>
      </c>
      <c r="ER10" s="17">
        <v>13</v>
      </c>
      <c r="ES10" s="17">
        <v>27</v>
      </c>
      <c r="ET10" s="17">
        <v>48</v>
      </c>
      <c r="EU10" s="17">
        <v>13</v>
      </c>
      <c r="EV10" s="17">
        <v>16</v>
      </c>
      <c r="EW10" s="17">
        <v>0</v>
      </c>
      <c r="EX10" s="17">
        <v>41</v>
      </c>
      <c r="EY10" s="17">
        <v>4</v>
      </c>
      <c r="EZ10" s="17">
        <v>0</v>
      </c>
      <c r="FA10" s="17">
        <v>0</v>
      </c>
      <c r="FB10" s="17">
        <v>0</v>
      </c>
      <c r="FC10" s="17">
        <v>8</v>
      </c>
      <c r="FD10" s="17">
        <v>0</v>
      </c>
      <c r="FE10" s="17">
        <v>20</v>
      </c>
      <c r="FF10" s="17">
        <v>3</v>
      </c>
      <c r="FG10" s="17">
        <v>29</v>
      </c>
      <c r="FH10" s="17">
        <v>336</v>
      </c>
      <c r="FI10" s="17">
        <v>10</v>
      </c>
      <c r="FJ10" s="17">
        <v>0</v>
      </c>
      <c r="FK10" s="17">
        <v>14</v>
      </c>
      <c r="FL10" s="17">
        <v>4</v>
      </c>
      <c r="FM10" s="17">
        <v>23</v>
      </c>
      <c r="FN10" s="17">
        <v>18</v>
      </c>
      <c r="FO10" s="17">
        <v>0</v>
      </c>
      <c r="FP10" s="17">
        <v>8</v>
      </c>
      <c r="FQ10" s="17">
        <v>3</v>
      </c>
      <c r="FR10" s="17">
        <v>3</v>
      </c>
      <c r="FS10" s="17">
        <v>0</v>
      </c>
      <c r="FT10" s="17">
        <v>0</v>
      </c>
      <c r="FU10" s="17">
        <v>7</v>
      </c>
      <c r="FV10" s="17">
        <v>9</v>
      </c>
      <c r="FW10" s="17">
        <v>32</v>
      </c>
      <c r="FX10" s="17">
        <v>4</v>
      </c>
      <c r="FY10" s="17">
        <v>37</v>
      </c>
      <c r="FZ10" s="17">
        <v>24</v>
      </c>
      <c r="GA10" s="17">
        <v>22</v>
      </c>
      <c r="GB10" s="17">
        <v>10</v>
      </c>
      <c r="GC10" s="17">
        <v>36</v>
      </c>
      <c r="GD10" s="17">
        <v>49</v>
      </c>
      <c r="GE10" s="17">
        <v>28</v>
      </c>
      <c r="GF10" s="17">
        <v>3</v>
      </c>
      <c r="GG10" s="17">
        <v>0</v>
      </c>
      <c r="GH10" s="17">
        <v>8</v>
      </c>
      <c r="GI10" s="17">
        <v>48</v>
      </c>
      <c r="GJ10" s="17">
        <v>7</v>
      </c>
      <c r="GK10" s="17">
        <v>3</v>
      </c>
      <c r="GL10" s="17">
        <v>10</v>
      </c>
      <c r="GM10" s="17">
        <v>122</v>
      </c>
      <c r="GN10" s="17">
        <v>8</v>
      </c>
      <c r="GO10" s="17">
        <v>11</v>
      </c>
      <c r="GP10" s="17">
        <v>0</v>
      </c>
      <c r="GQ10" s="17">
        <v>5</v>
      </c>
      <c r="GR10" s="17">
        <v>5</v>
      </c>
      <c r="GS10" s="17">
        <v>22</v>
      </c>
      <c r="GT10" s="17">
        <v>0</v>
      </c>
      <c r="GU10" s="17">
        <v>22</v>
      </c>
      <c r="GV10" s="17">
        <v>4</v>
      </c>
      <c r="GW10" s="17">
        <v>7</v>
      </c>
      <c r="GX10" s="17">
        <v>0</v>
      </c>
      <c r="GY10" s="17">
        <v>12</v>
      </c>
      <c r="GZ10" s="17">
        <v>137</v>
      </c>
      <c r="HA10" s="17">
        <v>0</v>
      </c>
      <c r="HB10" s="17">
        <v>4</v>
      </c>
      <c r="HC10" s="17">
        <v>7</v>
      </c>
      <c r="HD10" s="17">
        <v>60</v>
      </c>
      <c r="HE10" s="17">
        <v>0</v>
      </c>
      <c r="HF10" s="17">
        <v>0</v>
      </c>
      <c r="HG10" s="17">
        <v>58</v>
      </c>
      <c r="HH10" s="17">
        <v>4</v>
      </c>
      <c r="HI10" s="17">
        <v>0</v>
      </c>
      <c r="HJ10" s="17">
        <v>0</v>
      </c>
      <c r="HK10" s="17">
        <v>16</v>
      </c>
      <c r="HL10" s="17">
        <v>12</v>
      </c>
      <c r="HM10" s="17">
        <v>10</v>
      </c>
      <c r="HN10" s="17">
        <v>5</v>
      </c>
      <c r="HO10" s="17">
        <v>3</v>
      </c>
      <c r="HP10" s="17">
        <v>48</v>
      </c>
      <c r="HQ10" s="17">
        <v>292</v>
      </c>
      <c r="HR10" s="17">
        <v>0</v>
      </c>
      <c r="HS10" s="17">
        <v>22</v>
      </c>
      <c r="HT10" s="17">
        <v>94</v>
      </c>
      <c r="HU10" s="17">
        <v>0</v>
      </c>
      <c r="HV10" s="17">
        <v>17</v>
      </c>
      <c r="HW10" s="17">
        <v>56</v>
      </c>
      <c r="HX10" s="17">
        <v>11</v>
      </c>
      <c r="HY10" s="17">
        <v>17</v>
      </c>
      <c r="HZ10" s="17">
        <v>222</v>
      </c>
      <c r="IA10" s="17">
        <v>5</v>
      </c>
      <c r="IB10" s="17">
        <v>175</v>
      </c>
      <c r="IC10" s="17">
        <v>0</v>
      </c>
      <c r="ID10" s="17">
        <v>33</v>
      </c>
      <c r="IE10" s="17">
        <v>15</v>
      </c>
      <c r="IF10" s="17">
        <v>20</v>
      </c>
      <c r="IG10" s="17">
        <v>21</v>
      </c>
      <c r="IH10" s="17">
        <v>0</v>
      </c>
      <c r="II10" s="17">
        <v>45</v>
      </c>
      <c r="IJ10" s="17">
        <v>22</v>
      </c>
      <c r="IK10" s="17">
        <v>184</v>
      </c>
      <c r="IL10" s="17">
        <v>55</v>
      </c>
      <c r="IM10" s="17">
        <v>0</v>
      </c>
      <c r="IN10" s="17">
        <v>0</v>
      </c>
      <c r="IO10" s="17">
        <v>29</v>
      </c>
      <c r="IP10" s="17">
        <v>0</v>
      </c>
      <c r="IQ10" s="17">
        <v>17</v>
      </c>
      <c r="IR10" s="17">
        <v>3</v>
      </c>
      <c r="IS10" s="17">
        <v>7</v>
      </c>
      <c r="IT10" s="17">
        <v>203</v>
      </c>
      <c r="IU10" s="17">
        <v>29</v>
      </c>
      <c r="IV10" s="17">
        <v>0</v>
      </c>
      <c r="IW10" s="17">
        <v>0</v>
      </c>
      <c r="IX10" s="17">
        <v>89</v>
      </c>
      <c r="IY10" s="17">
        <v>4</v>
      </c>
      <c r="IZ10" s="17">
        <v>0</v>
      </c>
      <c r="JA10" s="17">
        <v>0</v>
      </c>
      <c r="JB10" s="17">
        <v>11</v>
      </c>
      <c r="JC10" s="17">
        <v>0</v>
      </c>
      <c r="JD10" s="17">
        <v>3</v>
      </c>
      <c r="JE10" s="17">
        <v>0</v>
      </c>
      <c r="JF10" s="17">
        <v>0</v>
      </c>
      <c r="JG10" s="17">
        <v>0</v>
      </c>
      <c r="JH10" s="17">
        <v>49</v>
      </c>
      <c r="JI10" s="17">
        <v>3</v>
      </c>
      <c r="JJ10" s="17">
        <v>0</v>
      </c>
      <c r="JK10" s="17">
        <v>7</v>
      </c>
      <c r="JL10" s="17">
        <v>8</v>
      </c>
      <c r="JM10" s="17">
        <v>12</v>
      </c>
      <c r="JN10" s="17">
        <v>8</v>
      </c>
      <c r="JO10" s="17">
        <v>8</v>
      </c>
      <c r="JP10" s="17">
        <v>16</v>
      </c>
      <c r="JQ10" s="17">
        <v>24</v>
      </c>
      <c r="JR10" s="17">
        <v>0</v>
      </c>
      <c r="JS10" s="17">
        <v>0</v>
      </c>
      <c r="JT10" s="17">
        <v>67</v>
      </c>
      <c r="JU10" s="17">
        <v>0</v>
      </c>
      <c r="JV10" s="17">
        <v>10</v>
      </c>
      <c r="JW10" s="17">
        <v>63</v>
      </c>
      <c r="JX10" s="17">
        <v>0</v>
      </c>
      <c r="JY10" s="17">
        <v>30</v>
      </c>
      <c r="JZ10" s="17">
        <v>102</v>
      </c>
      <c r="KA10" s="17">
        <v>15</v>
      </c>
      <c r="KB10" s="17">
        <v>141</v>
      </c>
      <c r="KC10" s="17">
        <v>170</v>
      </c>
      <c r="KD10" s="17">
        <v>19</v>
      </c>
      <c r="KE10" s="17">
        <v>333</v>
      </c>
      <c r="KF10" s="17">
        <v>37</v>
      </c>
      <c r="KG10" s="17">
        <v>165</v>
      </c>
      <c r="KH10" s="17">
        <v>0</v>
      </c>
      <c r="KI10" s="17">
        <v>21</v>
      </c>
      <c r="KJ10" s="17">
        <v>134</v>
      </c>
      <c r="KK10" s="17">
        <v>107</v>
      </c>
      <c r="KL10" s="17">
        <v>0</v>
      </c>
      <c r="KM10" s="17">
        <v>12</v>
      </c>
      <c r="KN10" s="17">
        <v>144</v>
      </c>
      <c r="KO10" s="17">
        <v>4</v>
      </c>
      <c r="KP10" s="17">
        <v>0</v>
      </c>
      <c r="KQ10" s="17">
        <v>0</v>
      </c>
      <c r="KR10" s="17">
        <v>0</v>
      </c>
      <c r="KS10" s="17">
        <v>45</v>
      </c>
      <c r="KT10" s="17">
        <v>95</v>
      </c>
      <c r="KU10" s="17">
        <v>0</v>
      </c>
      <c r="KV10" s="17">
        <v>3</v>
      </c>
      <c r="KW10" s="17">
        <v>29</v>
      </c>
      <c r="KX10" s="17">
        <v>0</v>
      </c>
      <c r="KY10" s="17">
        <v>0</v>
      </c>
      <c r="KZ10" s="17">
        <v>38</v>
      </c>
      <c r="LA10" s="17">
        <v>0</v>
      </c>
      <c r="LB10" s="17">
        <v>6</v>
      </c>
      <c r="LC10" s="17">
        <v>10</v>
      </c>
      <c r="LD10" s="17">
        <v>3</v>
      </c>
      <c r="LE10" s="17">
        <v>23</v>
      </c>
      <c r="LF10" s="17">
        <v>0</v>
      </c>
      <c r="LG10" s="17">
        <v>26</v>
      </c>
      <c r="LH10" s="17">
        <v>0</v>
      </c>
      <c r="LI10" s="17">
        <v>50</v>
      </c>
      <c r="LJ10" s="17">
        <v>14</v>
      </c>
      <c r="LK10" s="17">
        <v>72</v>
      </c>
      <c r="LL10" s="17">
        <v>14</v>
      </c>
      <c r="LM10" s="17">
        <v>3</v>
      </c>
      <c r="LN10" s="17">
        <v>0</v>
      </c>
      <c r="LO10" s="17">
        <v>112</v>
      </c>
      <c r="LP10" s="17">
        <v>0</v>
      </c>
      <c r="LQ10" s="17">
        <v>149</v>
      </c>
      <c r="LR10" s="17">
        <v>29</v>
      </c>
      <c r="LS10" s="17">
        <v>0</v>
      </c>
      <c r="LT10" s="17">
        <v>42</v>
      </c>
      <c r="LU10" s="17">
        <v>21</v>
      </c>
      <c r="LV10" s="17">
        <v>4</v>
      </c>
      <c r="LW10" s="17">
        <v>269</v>
      </c>
      <c r="LX10" s="17">
        <v>26</v>
      </c>
      <c r="LY10" s="17">
        <v>0</v>
      </c>
      <c r="LZ10" s="17">
        <v>0</v>
      </c>
      <c r="MA10" s="17">
        <v>10</v>
      </c>
      <c r="MB10" s="17">
        <v>59</v>
      </c>
      <c r="MC10" s="17">
        <v>235</v>
      </c>
      <c r="MD10" s="17">
        <v>0</v>
      </c>
      <c r="ME10" s="17">
        <v>0</v>
      </c>
      <c r="MF10" s="17">
        <v>94</v>
      </c>
      <c r="MG10" s="17">
        <v>155</v>
      </c>
      <c r="MH10" s="17">
        <v>29</v>
      </c>
      <c r="MI10" s="17">
        <v>0</v>
      </c>
      <c r="MJ10" s="17">
        <v>45</v>
      </c>
      <c r="MK10" s="17">
        <v>23</v>
      </c>
      <c r="ML10" s="17">
        <v>11</v>
      </c>
      <c r="MM10" s="17">
        <v>0</v>
      </c>
      <c r="MN10" s="17">
        <v>0</v>
      </c>
      <c r="MO10" s="17">
        <v>35</v>
      </c>
      <c r="MP10" s="17">
        <v>8</v>
      </c>
      <c r="MQ10" s="17">
        <v>13</v>
      </c>
      <c r="MR10" s="17">
        <v>0</v>
      </c>
      <c r="MS10" s="17">
        <v>0</v>
      </c>
      <c r="MT10" s="17">
        <v>32</v>
      </c>
      <c r="MU10" s="17">
        <v>0</v>
      </c>
      <c r="MV10" s="17">
        <v>0</v>
      </c>
      <c r="MW10" s="17">
        <v>45</v>
      </c>
      <c r="MX10" s="17">
        <v>14</v>
      </c>
      <c r="MY10" s="17">
        <v>0</v>
      </c>
      <c r="MZ10" s="17">
        <v>13</v>
      </c>
      <c r="NA10" s="17">
        <v>9</v>
      </c>
      <c r="NB10" s="17">
        <v>0</v>
      </c>
      <c r="NC10" s="17">
        <v>7</v>
      </c>
      <c r="ND10" s="17">
        <v>23</v>
      </c>
      <c r="NE10" s="17">
        <v>8</v>
      </c>
      <c r="NF10" s="17">
        <v>6</v>
      </c>
      <c r="NG10" s="17">
        <v>17</v>
      </c>
      <c r="NH10" s="17">
        <v>4</v>
      </c>
      <c r="NI10" s="17">
        <v>0</v>
      </c>
      <c r="NJ10" s="17">
        <v>0</v>
      </c>
      <c r="NK10" s="17">
        <v>15</v>
      </c>
      <c r="NL10" s="17">
        <v>8</v>
      </c>
      <c r="NM10" s="17">
        <v>75</v>
      </c>
      <c r="NN10" s="17">
        <v>138</v>
      </c>
      <c r="NO10" s="17">
        <v>10</v>
      </c>
      <c r="NP10" s="17">
        <v>904</v>
      </c>
      <c r="NQ10" s="17">
        <v>6</v>
      </c>
      <c r="NR10" s="17">
        <v>43</v>
      </c>
      <c r="NS10" s="17">
        <v>60</v>
      </c>
      <c r="NT10" s="17">
        <v>58</v>
      </c>
      <c r="NU10" s="17">
        <v>13</v>
      </c>
      <c r="NV10" s="17">
        <v>3</v>
      </c>
      <c r="NW10" s="17">
        <v>14</v>
      </c>
      <c r="NX10" s="17">
        <v>0</v>
      </c>
      <c r="NY10" s="17">
        <v>153</v>
      </c>
      <c r="NZ10" s="17">
        <v>0</v>
      </c>
      <c r="OA10" s="17">
        <v>13</v>
      </c>
      <c r="OB10" s="17">
        <v>4</v>
      </c>
      <c r="OC10" s="17">
        <v>3</v>
      </c>
      <c r="OD10" s="17">
        <v>18</v>
      </c>
      <c r="OE10" s="17">
        <v>6</v>
      </c>
      <c r="OF10" s="17">
        <v>22</v>
      </c>
      <c r="OG10" s="17">
        <v>22</v>
      </c>
      <c r="OH10" s="17">
        <v>4</v>
      </c>
      <c r="OI10" s="17">
        <v>20</v>
      </c>
      <c r="OJ10" s="17">
        <v>0</v>
      </c>
      <c r="OK10" s="17">
        <v>5</v>
      </c>
      <c r="OL10" s="17">
        <v>0</v>
      </c>
      <c r="OM10" s="17">
        <v>4</v>
      </c>
      <c r="ON10" s="17">
        <v>0</v>
      </c>
      <c r="OO10" s="17">
        <v>3</v>
      </c>
      <c r="OP10" s="17">
        <v>0</v>
      </c>
      <c r="OQ10" s="17">
        <v>18</v>
      </c>
      <c r="OR10" s="17">
        <v>0</v>
      </c>
      <c r="OS10" s="17">
        <v>10</v>
      </c>
      <c r="OT10" s="17">
        <v>10</v>
      </c>
      <c r="OU10" s="17">
        <v>5</v>
      </c>
      <c r="OV10" s="17">
        <v>42</v>
      </c>
      <c r="OW10" s="17">
        <v>5</v>
      </c>
      <c r="OX10" s="17">
        <v>10</v>
      </c>
      <c r="OY10" s="17">
        <v>82</v>
      </c>
      <c r="OZ10" s="17">
        <v>28</v>
      </c>
      <c r="PA10" s="17">
        <v>0</v>
      </c>
      <c r="PB10" s="17">
        <v>11</v>
      </c>
      <c r="PC10" s="17">
        <v>0</v>
      </c>
      <c r="PD10" s="17">
        <v>16</v>
      </c>
      <c r="PE10" s="17">
        <v>48</v>
      </c>
      <c r="PF10" s="17">
        <v>11</v>
      </c>
      <c r="PG10" s="17">
        <v>58</v>
      </c>
      <c r="PH10" s="17">
        <v>208</v>
      </c>
      <c r="PI10" s="17">
        <v>64</v>
      </c>
      <c r="PJ10" s="17">
        <v>29</v>
      </c>
      <c r="PK10" s="17">
        <v>34</v>
      </c>
      <c r="PL10" s="17">
        <v>13</v>
      </c>
      <c r="PM10" s="17">
        <v>182</v>
      </c>
      <c r="PN10" s="17">
        <v>100</v>
      </c>
      <c r="PO10" s="17">
        <v>110</v>
      </c>
      <c r="PP10" s="17">
        <v>29</v>
      </c>
      <c r="PQ10" s="17">
        <v>19</v>
      </c>
      <c r="PR10" s="17">
        <v>6</v>
      </c>
      <c r="PS10" s="17">
        <v>88</v>
      </c>
      <c r="PT10" s="17">
        <v>81</v>
      </c>
      <c r="PU10" s="17">
        <v>40</v>
      </c>
      <c r="PV10" s="17">
        <v>24</v>
      </c>
      <c r="PW10" s="17">
        <v>26</v>
      </c>
      <c r="PX10" s="17">
        <v>4</v>
      </c>
      <c r="PY10" s="17">
        <v>21</v>
      </c>
      <c r="PZ10" s="17">
        <v>0</v>
      </c>
      <c r="QA10" s="17">
        <v>9</v>
      </c>
      <c r="QB10" s="17">
        <v>0</v>
      </c>
      <c r="QC10" s="17">
        <v>24</v>
      </c>
      <c r="QD10" s="17">
        <v>4</v>
      </c>
      <c r="QE10" s="17">
        <v>4</v>
      </c>
      <c r="QF10" s="17">
        <v>0</v>
      </c>
      <c r="QG10" s="17">
        <v>39</v>
      </c>
      <c r="QH10" s="17">
        <v>14</v>
      </c>
      <c r="QI10" s="17">
        <v>0</v>
      </c>
      <c r="QJ10" s="17">
        <v>3</v>
      </c>
      <c r="QK10" s="17">
        <v>0</v>
      </c>
      <c r="QL10" s="17">
        <v>5</v>
      </c>
      <c r="QM10" s="17">
        <v>8</v>
      </c>
      <c r="QN10" s="17">
        <v>11</v>
      </c>
      <c r="QO10" s="17">
        <v>10</v>
      </c>
      <c r="QP10" s="17">
        <v>0</v>
      </c>
      <c r="QQ10" s="17">
        <v>23</v>
      </c>
      <c r="QR10" s="17">
        <v>7</v>
      </c>
      <c r="QS10" s="17">
        <v>70</v>
      </c>
      <c r="QT10" s="17">
        <v>82</v>
      </c>
      <c r="QU10" s="17">
        <v>0</v>
      </c>
      <c r="QV10" s="17">
        <v>5</v>
      </c>
      <c r="QW10" s="17">
        <v>0</v>
      </c>
      <c r="QX10" s="17">
        <v>60</v>
      </c>
      <c r="QY10" s="17">
        <v>10</v>
      </c>
      <c r="QZ10" s="17">
        <v>158</v>
      </c>
      <c r="RA10" s="17">
        <v>0</v>
      </c>
      <c r="RB10" s="17">
        <v>0</v>
      </c>
      <c r="RC10" s="17">
        <v>8</v>
      </c>
      <c r="RD10" s="17">
        <v>122</v>
      </c>
      <c r="RE10" s="17">
        <v>0</v>
      </c>
      <c r="RF10" s="17">
        <v>14</v>
      </c>
      <c r="RG10" s="17">
        <v>15</v>
      </c>
      <c r="RH10" s="17">
        <v>92</v>
      </c>
      <c r="RI10" s="17">
        <v>9</v>
      </c>
      <c r="RJ10" s="17">
        <v>0</v>
      </c>
      <c r="RK10" s="17">
        <v>0</v>
      </c>
      <c r="RL10" s="17">
        <v>15</v>
      </c>
      <c r="RM10" s="17">
        <v>52</v>
      </c>
      <c r="RN10" s="17">
        <f t="shared" si="0"/>
        <v>14786</v>
      </c>
    </row>
    <row r="11" spans="1:482" x14ac:dyDescent="0.35">
      <c r="A11" s="23">
        <v>6</v>
      </c>
      <c r="B11" s="21" t="s">
        <v>529</v>
      </c>
      <c r="C11" s="17">
        <v>34296</v>
      </c>
      <c r="F11" s="23">
        <v>6</v>
      </c>
      <c r="G11" s="16" t="s">
        <v>529</v>
      </c>
      <c r="H11" s="17">
        <v>88</v>
      </c>
      <c r="I11" s="17">
        <v>0</v>
      </c>
      <c r="J11" s="17">
        <v>128</v>
      </c>
      <c r="K11" s="17">
        <v>91</v>
      </c>
      <c r="L11" s="17">
        <v>4</v>
      </c>
      <c r="M11" s="17">
        <v>36</v>
      </c>
      <c r="N11" s="17">
        <v>0</v>
      </c>
      <c r="O11" s="17">
        <v>132</v>
      </c>
      <c r="P11" s="17">
        <v>576</v>
      </c>
      <c r="Q11" s="17">
        <v>25</v>
      </c>
      <c r="R11" s="17">
        <v>50</v>
      </c>
      <c r="S11" s="17">
        <v>152</v>
      </c>
      <c r="T11" s="17">
        <v>0</v>
      </c>
      <c r="U11" s="17">
        <v>16</v>
      </c>
      <c r="V11" s="17">
        <v>58</v>
      </c>
      <c r="W11" s="17">
        <v>69</v>
      </c>
      <c r="X11" s="17">
        <v>62</v>
      </c>
      <c r="Y11" s="17">
        <v>23</v>
      </c>
      <c r="Z11" s="17">
        <v>6</v>
      </c>
      <c r="AA11" s="17">
        <v>243</v>
      </c>
      <c r="AB11" s="17">
        <v>22</v>
      </c>
      <c r="AC11" s="17">
        <v>21</v>
      </c>
      <c r="AD11" s="17">
        <v>40</v>
      </c>
      <c r="AE11" s="17">
        <v>154</v>
      </c>
      <c r="AF11" s="17">
        <v>43</v>
      </c>
      <c r="AG11" s="17">
        <v>3</v>
      </c>
      <c r="AH11" s="17">
        <v>26</v>
      </c>
      <c r="AI11" s="17">
        <v>58</v>
      </c>
      <c r="AJ11" s="17">
        <v>66</v>
      </c>
      <c r="AK11" s="17">
        <v>27</v>
      </c>
      <c r="AL11" s="17">
        <v>61</v>
      </c>
      <c r="AM11" s="17">
        <v>0</v>
      </c>
      <c r="AN11" s="17">
        <v>10</v>
      </c>
      <c r="AO11" s="17">
        <v>4</v>
      </c>
      <c r="AP11" s="17">
        <v>89</v>
      </c>
      <c r="AQ11" s="17">
        <v>4</v>
      </c>
      <c r="AR11" s="17">
        <v>0</v>
      </c>
      <c r="AS11" s="17">
        <v>87</v>
      </c>
      <c r="AT11" s="17">
        <v>7</v>
      </c>
      <c r="AU11" s="17">
        <v>25</v>
      </c>
      <c r="AV11" s="17">
        <v>9</v>
      </c>
      <c r="AW11" s="17">
        <v>15</v>
      </c>
      <c r="AX11" s="17">
        <v>363</v>
      </c>
      <c r="AY11" s="17">
        <v>0</v>
      </c>
      <c r="AZ11" s="17">
        <v>28</v>
      </c>
      <c r="BA11" s="17">
        <v>81</v>
      </c>
      <c r="BB11" s="17">
        <v>22</v>
      </c>
      <c r="BC11" s="17">
        <v>31</v>
      </c>
      <c r="BD11" s="17">
        <v>115</v>
      </c>
      <c r="BE11" s="17">
        <v>31</v>
      </c>
      <c r="BF11" s="17">
        <v>0</v>
      </c>
      <c r="BG11" s="17">
        <v>5</v>
      </c>
      <c r="BH11" s="17">
        <v>4</v>
      </c>
      <c r="BI11" s="17">
        <v>10</v>
      </c>
      <c r="BJ11" s="17">
        <v>21</v>
      </c>
      <c r="BK11" s="17">
        <v>15</v>
      </c>
      <c r="BL11" s="17">
        <v>0</v>
      </c>
      <c r="BM11" s="17">
        <v>6</v>
      </c>
      <c r="BN11" s="17">
        <v>3</v>
      </c>
      <c r="BO11" s="17">
        <v>10</v>
      </c>
      <c r="BP11" s="17">
        <v>22</v>
      </c>
      <c r="BQ11" s="17">
        <v>0</v>
      </c>
      <c r="BR11" s="17">
        <v>0</v>
      </c>
      <c r="BS11" s="17">
        <v>178</v>
      </c>
      <c r="BT11" s="17">
        <v>10</v>
      </c>
      <c r="BU11" s="17">
        <v>0</v>
      </c>
      <c r="BV11" s="17">
        <v>53</v>
      </c>
      <c r="BW11" s="17">
        <v>12</v>
      </c>
      <c r="BX11" s="17">
        <v>23</v>
      </c>
      <c r="BY11" s="17">
        <v>0</v>
      </c>
      <c r="BZ11" s="17">
        <v>87</v>
      </c>
      <c r="CA11" s="17">
        <v>4</v>
      </c>
      <c r="CB11" s="17">
        <v>36</v>
      </c>
      <c r="CC11" s="17">
        <v>0</v>
      </c>
      <c r="CD11" s="17">
        <v>3</v>
      </c>
      <c r="CE11" s="17">
        <v>7</v>
      </c>
      <c r="CF11" s="17">
        <v>0</v>
      </c>
      <c r="CG11" s="17">
        <v>14</v>
      </c>
      <c r="CH11" s="17">
        <v>16</v>
      </c>
      <c r="CI11" s="17">
        <v>18</v>
      </c>
      <c r="CJ11" s="17">
        <v>82</v>
      </c>
      <c r="CK11" s="17">
        <v>57</v>
      </c>
      <c r="CL11" s="17">
        <v>4</v>
      </c>
      <c r="CM11" s="17">
        <v>66</v>
      </c>
      <c r="CN11" s="17">
        <v>21</v>
      </c>
      <c r="CO11" s="17">
        <v>17</v>
      </c>
      <c r="CP11" s="17">
        <v>51</v>
      </c>
      <c r="CQ11" s="17">
        <v>0</v>
      </c>
      <c r="CR11" s="17">
        <v>0</v>
      </c>
      <c r="CS11" s="17">
        <v>8</v>
      </c>
      <c r="CT11" s="17">
        <v>0</v>
      </c>
      <c r="CU11" s="17">
        <v>3</v>
      </c>
      <c r="CV11" s="17">
        <v>7</v>
      </c>
      <c r="CW11" s="17">
        <v>28</v>
      </c>
      <c r="CX11" s="17">
        <v>8</v>
      </c>
      <c r="CY11" s="17">
        <v>46</v>
      </c>
      <c r="CZ11" s="17">
        <v>9</v>
      </c>
      <c r="DA11" s="17">
        <v>32</v>
      </c>
      <c r="DB11" s="17">
        <v>18</v>
      </c>
      <c r="DC11" s="17">
        <v>0</v>
      </c>
      <c r="DD11" s="17">
        <v>49</v>
      </c>
      <c r="DE11" s="17">
        <v>20</v>
      </c>
      <c r="DF11" s="17">
        <v>5</v>
      </c>
      <c r="DG11" s="17">
        <v>44</v>
      </c>
      <c r="DH11" s="17">
        <v>11</v>
      </c>
      <c r="DI11" s="17">
        <v>5</v>
      </c>
      <c r="DJ11" s="17">
        <v>9</v>
      </c>
      <c r="DK11" s="17">
        <v>32</v>
      </c>
      <c r="DL11" s="17">
        <v>10</v>
      </c>
      <c r="DM11" s="17">
        <v>24</v>
      </c>
      <c r="DN11" s="17">
        <v>4</v>
      </c>
      <c r="DO11" s="17">
        <v>3</v>
      </c>
      <c r="DP11" s="17">
        <v>17</v>
      </c>
      <c r="DQ11" s="17">
        <v>42</v>
      </c>
      <c r="DR11" s="17">
        <v>4</v>
      </c>
      <c r="DS11" s="17">
        <v>16</v>
      </c>
      <c r="DT11" s="17">
        <v>33</v>
      </c>
      <c r="DU11" s="17">
        <v>65</v>
      </c>
      <c r="DV11" s="17">
        <v>439</v>
      </c>
      <c r="DW11" s="17">
        <v>0</v>
      </c>
      <c r="DX11" s="17">
        <v>437</v>
      </c>
      <c r="DY11" s="17">
        <v>70</v>
      </c>
      <c r="DZ11" s="17">
        <v>3</v>
      </c>
      <c r="EA11" s="17">
        <v>55</v>
      </c>
      <c r="EB11" s="17">
        <v>66</v>
      </c>
      <c r="EC11" s="17">
        <v>0</v>
      </c>
      <c r="ED11" s="17">
        <v>22</v>
      </c>
      <c r="EE11" s="17">
        <v>47</v>
      </c>
      <c r="EF11" s="17">
        <v>8</v>
      </c>
      <c r="EG11" s="17">
        <v>8</v>
      </c>
      <c r="EH11" s="17">
        <v>0</v>
      </c>
      <c r="EI11" s="17">
        <v>6</v>
      </c>
      <c r="EJ11" s="17">
        <v>30</v>
      </c>
      <c r="EK11" s="17">
        <v>55</v>
      </c>
      <c r="EL11" s="17">
        <v>15</v>
      </c>
      <c r="EM11" s="17">
        <v>20</v>
      </c>
      <c r="EN11" s="17">
        <v>14</v>
      </c>
      <c r="EO11" s="17">
        <v>0</v>
      </c>
      <c r="EP11" s="17">
        <v>20</v>
      </c>
      <c r="EQ11" s="17">
        <v>15</v>
      </c>
      <c r="ER11" s="17">
        <v>18</v>
      </c>
      <c r="ES11" s="17">
        <v>36</v>
      </c>
      <c r="ET11" s="17">
        <v>51</v>
      </c>
      <c r="EU11" s="17">
        <v>7</v>
      </c>
      <c r="EV11" s="17">
        <v>42</v>
      </c>
      <c r="EW11" s="17">
        <v>6</v>
      </c>
      <c r="EX11" s="17">
        <v>89</v>
      </c>
      <c r="EY11" s="17">
        <v>4</v>
      </c>
      <c r="EZ11" s="17">
        <v>7</v>
      </c>
      <c r="FA11" s="17">
        <v>0</v>
      </c>
      <c r="FB11" s="17">
        <v>3</v>
      </c>
      <c r="FC11" s="17">
        <v>10</v>
      </c>
      <c r="FD11" s="17">
        <v>0</v>
      </c>
      <c r="FE11" s="17">
        <v>67</v>
      </c>
      <c r="FF11" s="17">
        <v>19</v>
      </c>
      <c r="FG11" s="17">
        <v>58</v>
      </c>
      <c r="FH11" s="17">
        <v>554</v>
      </c>
      <c r="FI11" s="17">
        <v>19</v>
      </c>
      <c r="FJ11" s="17">
        <v>0</v>
      </c>
      <c r="FK11" s="17">
        <v>22</v>
      </c>
      <c r="FL11" s="17">
        <v>10</v>
      </c>
      <c r="FM11" s="17">
        <v>68</v>
      </c>
      <c r="FN11" s="17">
        <v>22</v>
      </c>
      <c r="FO11" s="17">
        <v>3</v>
      </c>
      <c r="FP11" s="17">
        <v>20</v>
      </c>
      <c r="FQ11" s="17">
        <v>4</v>
      </c>
      <c r="FR11" s="17">
        <v>12</v>
      </c>
      <c r="FS11" s="17">
        <v>0</v>
      </c>
      <c r="FT11" s="17">
        <v>0</v>
      </c>
      <c r="FU11" s="17">
        <v>7</v>
      </c>
      <c r="FV11" s="17">
        <v>17</v>
      </c>
      <c r="FW11" s="17">
        <v>52</v>
      </c>
      <c r="FX11" s="17">
        <v>0</v>
      </c>
      <c r="FY11" s="17">
        <v>57</v>
      </c>
      <c r="FZ11" s="17">
        <v>47</v>
      </c>
      <c r="GA11" s="17">
        <v>28</v>
      </c>
      <c r="GB11" s="17">
        <v>7</v>
      </c>
      <c r="GC11" s="17">
        <v>75</v>
      </c>
      <c r="GD11" s="17">
        <v>137</v>
      </c>
      <c r="GE11" s="17">
        <v>55</v>
      </c>
      <c r="GF11" s="17">
        <v>9</v>
      </c>
      <c r="GG11" s="17">
        <v>0</v>
      </c>
      <c r="GH11" s="17">
        <v>29</v>
      </c>
      <c r="GI11" s="17">
        <v>72</v>
      </c>
      <c r="GJ11" s="17">
        <v>6</v>
      </c>
      <c r="GK11" s="17">
        <v>27</v>
      </c>
      <c r="GL11" s="17">
        <v>13</v>
      </c>
      <c r="GM11" s="17">
        <v>213</v>
      </c>
      <c r="GN11" s="17">
        <v>18</v>
      </c>
      <c r="GO11" s="17">
        <v>18</v>
      </c>
      <c r="GP11" s="17">
        <v>3</v>
      </c>
      <c r="GQ11" s="17">
        <v>6</v>
      </c>
      <c r="GR11" s="17">
        <v>15</v>
      </c>
      <c r="GS11" s="17">
        <v>43</v>
      </c>
      <c r="GT11" s="17">
        <v>0</v>
      </c>
      <c r="GU11" s="17">
        <v>77</v>
      </c>
      <c r="GV11" s="17">
        <v>3</v>
      </c>
      <c r="GW11" s="17">
        <v>35</v>
      </c>
      <c r="GX11" s="17">
        <v>0</v>
      </c>
      <c r="GY11" s="17">
        <v>14</v>
      </c>
      <c r="GZ11" s="17">
        <v>279</v>
      </c>
      <c r="HA11" s="17">
        <v>0</v>
      </c>
      <c r="HB11" s="17">
        <v>16</v>
      </c>
      <c r="HC11" s="17">
        <v>11</v>
      </c>
      <c r="HD11" s="17">
        <v>242</v>
      </c>
      <c r="HE11" s="17">
        <v>0</v>
      </c>
      <c r="HF11" s="17">
        <v>3</v>
      </c>
      <c r="HG11" s="17">
        <v>280</v>
      </c>
      <c r="HH11" s="17">
        <v>12</v>
      </c>
      <c r="HI11" s="17">
        <v>3</v>
      </c>
      <c r="HJ11" s="17">
        <v>0</v>
      </c>
      <c r="HK11" s="17">
        <v>33</v>
      </c>
      <c r="HL11" s="17">
        <v>24</v>
      </c>
      <c r="HM11" s="17">
        <v>21</v>
      </c>
      <c r="HN11" s="17">
        <v>5</v>
      </c>
      <c r="HO11" s="17">
        <v>10</v>
      </c>
      <c r="HP11" s="17">
        <v>103</v>
      </c>
      <c r="HQ11" s="17">
        <v>314</v>
      </c>
      <c r="HR11" s="17">
        <v>0</v>
      </c>
      <c r="HS11" s="17">
        <v>35</v>
      </c>
      <c r="HT11" s="17">
        <v>98</v>
      </c>
      <c r="HU11" s="17">
        <v>0</v>
      </c>
      <c r="HV11" s="17">
        <v>22</v>
      </c>
      <c r="HW11" s="17">
        <v>46</v>
      </c>
      <c r="HX11" s="17">
        <v>14</v>
      </c>
      <c r="HY11" s="17">
        <v>23</v>
      </c>
      <c r="HZ11" s="17">
        <v>292</v>
      </c>
      <c r="IA11" s="17">
        <v>13</v>
      </c>
      <c r="IB11" s="17">
        <v>323</v>
      </c>
      <c r="IC11" s="17">
        <v>4</v>
      </c>
      <c r="ID11" s="17">
        <v>27</v>
      </c>
      <c r="IE11" s="17">
        <v>19</v>
      </c>
      <c r="IF11" s="17">
        <v>29</v>
      </c>
      <c r="IG11" s="17">
        <v>38</v>
      </c>
      <c r="IH11" s="17">
        <v>0</v>
      </c>
      <c r="II11" s="17">
        <v>34</v>
      </c>
      <c r="IJ11" s="17">
        <v>43</v>
      </c>
      <c r="IK11" s="17">
        <v>112</v>
      </c>
      <c r="IL11" s="17">
        <v>76</v>
      </c>
      <c r="IM11" s="17">
        <v>0</v>
      </c>
      <c r="IN11" s="17">
        <v>0</v>
      </c>
      <c r="IO11" s="17">
        <v>68</v>
      </c>
      <c r="IP11" s="17">
        <v>0</v>
      </c>
      <c r="IQ11" s="17">
        <v>41</v>
      </c>
      <c r="IR11" s="17">
        <v>0</v>
      </c>
      <c r="IS11" s="17">
        <v>17</v>
      </c>
      <c r="IT11" s="17">
        <v>211</v>
      </c>
      <c r="IU11" s="17">
        <v>28</v>
      </c>
      <c r="IV11" s="17">
        <v>25</v>
      </c>
      <c r="IW11" s="17">
        <v>0</v>
      </c>
      <c r="IX11" s="17">
        <v>126</v>
      </c>
      <c r="IY11" s="17">
        <v>0</v>
      </c>
      <c r="IZ11" s="17">
        <v>0</v>
      </c>
      <c r="JA11" s="17">
        <v>3</v>
      </c>
      <c r="JB11" s="17">
        <v>8</v>
      </c>
      <c r="JC11" s="17">
        <v>0</v>
      </c>
      <c r="JD11" s="17">
        <v>3</v>
      </c>
      <c r="JE11" s="17">
        <v>8</v>
      </c>
      <c r="JF11" s="17">
        <v>8</v>
      </c>
      <c r="JG11" s="17">
        <v>0</v>
      </c>
      <c r="JH11" s="17">
        <v>97</v>
      </c>
      <c r="JI11" s="17">
        <v>3</v>
      </c>
      <c r="JJ11" s="17">
        <v>0</v>
      </c>
      <c r="JK11" s="17">
        <v>3</v>
      </c>
      <c r="JL11" s="17">
        <v>40</v>
      </c>
      <c r="JM11" s="17">
        <v>25</v>
      </c>
      <c r="JN11" s="17">
        <v>4</v>
      </c>
      <c r="JO11" s="17">
        <v>17</v>
      </c>
      <c r="JP11" s="17">
        <v>15</v>
      </c>
      <c r="JQ11" s="17">
        <v>33</v>
      </c>
      <c r="JR11" s="17">
        <v>0</v>
      </c>
      <c r="JS11" s="17">
        <v>0</v>
      </c>
      <c r="JT11" s="17">
        <v>109</v>
      </c>
      <c r="JU11" s="17">
        <v>13</v>
      </c>
      <c r="JV11" s="17">
        <v>10</v>
      </c>
      <c r="JW11" s="17">
        <v>133</v>
      </c>
      <c r="JX11" s="17">
        <v>0</v>
      </c>
      <c r="JY11" s="17">
        <v>34</v>
      </c>
      <c r="JZ11" s="17">
        <v>199</v>
      </c>
      <c r="KA11" s="17">
        <v>16</v>
      </c>
      <c r="KB11" s="17">
        <v>343</v>
      </c>
      <c r="KC11" s="17">
        <v>360</v>
      </c>
      <c r="KD11" s="17">
        <v>19</v>
      </c>
      <c r="KE11" s="17">
        <v>540</v>
      </c>
      <c r="KF11" s="17">
        <v>55</v>
      </c>
      <c r="KG11" s="17">
        <v>253</v>
      </c>
      <c r="KH11" s="17">
        <v>10</v>
      </c>
      <c r="KI11" s="17">
        <v>18</v>
      </c>
      <c r="KJ11" s="17">
        <v>120</v>
      </c>
      <c r="KK11" s="17">
        <v>76</v>
      </c>
      <c r="KL11" s="17">
        <v>6</v>
      </c>
      <c r="KM11" s="17">
        <v>4</v>
      </c>
      <c r="KN11" s="17">
        <v>154</v>
      </c>
      <c r="KO11" s="17">
        <v>8</v>
      </c>
      <c r="KP11" s="17">
        <v>0</v>
      </c>
      <c r="KQ11" s="17">
        <v>0</v>
      </c>
      <c r="KR11" s="17">
        <v>5</v>
      </c>
      <c r="KS11" s="17">
        <v>48</v>
      </c>
      <c r="KT11" s="17">
        <v>227</v>
      </c>
      <c r="KU11" s="17">
        <v>0</v>
      </c>
      <c r="KV11" s="17">
        <v>13</v>
      </c>
      <c r="KW11" s="17">
        <v>52</v>
      </c>
      <c r="KX11" s="17">
        <v>0</v>
      </c>
      <c r="KY11" s="17">
        <v>0</v>
      </c>
      <c r="KZ11" s="17">
        <v>59</v>
      </c>
      <c r="LA11" s="17">
        <v>7</v>
      </c>
      <c r="LB11" s="17">
        <v>13</v>
      </c>
      <c r="LC11" s="17">
        <v>0</v>
      </c>
      <c r="LD11" s="17">
        <v>8</v>
      </c>
      <c r="LE11" s="17">
        <v>14</v>
      </c>
      <c r="LF11" s="17">
        <v>3</v>
      </c>
      <c r="LG11" s="17">
        <v>31</v>
      </c>
      <c r="LH11" s="17">
        <v>0</v>
      </c>
      <c r="LI11" s="17">
        <v>61</v>
      </c>
      <c r="LJ11" s="17">
        <v>14</v>
      </c>
      <c r="LK11" s="17">
        <v>69</v>
      </c>
      <c r="LL11" s="17">
        <v>26</v>
      </c>
      <c r="LM11" s="17">
        <v>15</v>
      </c>
      <c r="LN11" s="17">
        <v>0</v>
      </c>
      <c r="LO11" s="17">
        <v>156</v>
      </c>
      <c r="LP11" s="17">
        <v>0</v>
      </c>
      <c r="LQ11" s="17">
        <v>217</v>
      </c>
      <c r="LR11" s="17">
        <v>50</v>
      </c>
      <c r="LS11" s="17">
        <v>0</v>
      </c>
      <c r="LT11" s="17">
        <v>78</v>
      </c>
      <c r="LU11" s="17">
        <v>41</v>
      </c>
      <c r="LV11" s="17">
        <v>0</v>
      </c>
      <c r="LW11" s="17">
        <v>473</v>
      </c>
      <c r="LX11" s="17">
        <v>78</v>
      </c>
      <c r="LY11" s="17">
        <v>0</v>
      </c>
      <c r="LZ11" s="17">
        <v>0</v>
      </c>
      <c r="MA11" s="17">
        <v>98</v>
      </c>
      <c r="MB11" s="17">
        <v>103</v>
      </c>
      <c r="MC11" s="17">
        <v>369</v>
      </c>
      <c r="MD11" s="17">
        <v>0</v>
      </c>
      <c r="ME11" s="17">
        <v>3</v>
      </c>
      <c r="MF11" s="17">
        <v>185</v>
      </c>
      <c r="MG11" s="17">
        <v>239</v>
      </c>
      <c r="MH11" s="17">
        <v>52</v>
      </c>
      <c r="MI11" s="17">
        <v>4</v>
      </c>
      <c r="MJ11" s="17">
        <v>50</v>
      </c>
      <c r="MK11" s="17">
        <v>39</v>
      </c>
      <c r="ML11" s="17">
        <v>60</v>
      </c>
      <c r="MM11" s="17">
        <v>3</v>
      </c>
      <c r="MN11" s="17">
        <v>0</v>
      </c>
      <c r="MO11" s="17">
        <v>80</v>
      </c>
      <c r="MP11" s="17">
        <v>20</v>
      </c>
      <c r="MQ11" s="17">
        <v>6</v>
      </c>
      <c r="MR11" s="17">
        <v>0</v>
      </c>
      <c r="MS11" s="17">
        <v>0</v>
      </c>
      <c r="MT11" s="17">
        <v>21</v>
      </c>
      <c r="MU11" s="17">
        <v>0</v>
      </c>
      <c r="MV11" s="17">
        <v>6</v>
      </c>
      <c r="MW11" s="17">
        <v>105</v>
      </c>
      <c r="MX11" s="17">
        <v>51</v>
      </c>
      <c r="MY11" s="17">
        <v>0</v>
      </c>
      <c r="MZ11" s="17">
        <v>29</v>
      </c>
      <c r="NA11" s="17">
        <v>47</v>
      </c>
      <c r="NB11" s="17">
        <v>10</v>
      </c>
      <c r="NC11" s="17">
        <v>17</v>
      </c>
      <c r="ND11" s="17">
        <v>66</v>
      </c>
      <c r="NE11" s="17">
        <v>9</v>
      </c>
      <c r="NF11" s="17">
        <v>12</v>
      </c>
      <c r="NG11" s="17">
        <v>24</v>
      </c>
      <c r="NH11" s="17">
        <v>3</v>
      </c>
      <c r="NI11" s="17">
        <v>0</v>
      </c>
      <c r="NJ11" s="17">
        <v>0</v>
      </c>
      <c r="NK11" s="17">
        <v>12</v>
      </c>
      <c r="NL11" s="17">
        <v>11</v>
      </c>
      <c r="NM11" s="17">
        <v>145</v>
      </c>
      <c r="NN11" s="17">
        <v>121</v>
      </c>
      <c r="NO11" s="17">
        <v>7</v>
      </c>
      <c r="NP11" s="17">
        <v>1139</v>
      </c>
      <c r="NQ11" s="17">
        <v>25</v>
      </c>
      <c r="NR11" s="17">
        <v>94</v>
      </c>
      <c r="NS11" s="17">
        <v>67</v>
      </c>
      <c r="NT11" s="17">
        <v>65</v>
      </c>
      <c r="NU11" s="17">
        <v>22</v>
      </c>
      <c r="NV11" s="17">
        <v>18</v>
      </c>
      <c r="NW11" s="17">
        <v>27</v>
      </c>
      <c r="NX11" s="17">
        <v>0</v>
      </c>
      <c r="NY11" s="17">
        <v>157</v>
      </c>
      <c r="NZ11" s="17">
        <v>0</v>
      </c>
      <c r="OA11" s="17">
        <v>12</v>
      </c>
      <c r="OB11" s="17">
        <v>0</v>
      </c>
      <c r="OC11" s="17">
        <v>6</v>
      </c>
      <c r="OD11" s="17">
        <v>20</v>
      </c>
      <c r="OE11" s="17">
        <v>5</v>
      </c>
      <c r="OF11" s="17">
        <v>30</v>
      </c>
      <c r="OG11" s="17">
        <v>39</v>
      </c>
      <c r="OH11" s="17">
        <v>8</v>
      </c>
      <c r="OI11" s="17">
        <v>64</v>
      </c>
      <c r="OJ11" s="17">
        <v>9</v>
      </c>
      <c r="OK11" s="17">
        <v>5</v>
      </c>
      <c r="OL11" s="17">
        <v>24</v>
      </c>
      <c r="OM11" s="17">
        <v>0</v>
      </c>
      <c r="ON11" s="17">
        <v>7</v>
      </c>
      <c r="OO11" s="17">
        <v>11</v>
      </c>
      <c r="OP11" s="17">
        <v>6</v>
      </c>
      <c r="OQ11" s="17">
        <v>22</v>
      </c>
      <c r="OR11" s="17">
        <v>0</v>
      </c>
      <c r="OS11" s="17">
        <v>38</v>
      </c>
      <c r="OT11" s="17">
        <v>72</v>
      </c>
      <c r="OU11" s="17">
        <v>25</v>
      </c>
      <c r="OV11" s="17">
        <v>52</v>
      </c>
      <c r="OW11" s="17">
        <v>25</v>
      </c>
      <c r="OX11" s="17">
        <v>48</v>
      </c>
      <c r="OY11" s="17">
        <v>196</v>
      </c>
      <c r="OZ11" s="17">
        <v>96</v>
      </c>
      <c r="PA11" s="17">
        <v>17</v>
      </c>
      <c r="PB11" s="17">
        <v>10</v>
      </c>
      <c r="PC11" s="17">
        <v>0</v>
      </c>
      <c r="PD11" s="17">
        <v>25</v>
      </c>
      <c r="PE11" s="17">
        <v>73</v>
      </c>
      <c r="PF11" s="17">
        <v>21</v>
      </c>
      <c r="PG11" s="17">
        <v>110</v>
      </c>
      <c r="PH11" s="17">
        <v>514</v>
      </c>
      <c r="PI11" s="17">
        <v>156</v>
      </c>
      <c r="PJ11" s="17">
        <v>43</v>
      </c>
      <c r="PK11" s="17">
        <v>26</v>
      </c>
      <c r="PL11" s="17">
        <v>30</v>
      </c>
      <c r="PM11" s="17">
        <v>260</v>
      </c>
      <c r="PN11" s="17">
        <v>80</v>
      </c>
      <c r="PO11" s="17">
        <v>27</v>
      </c>
      <c r="PP11" s="17">
        <v>126</v>
      </c>
      <c r="PQ11" s="17">
        <v>25</v>
      </c>
      <c r="PR11" s="17">
        <v>3</v>
      </c>
      <c r="PS11" s="17">
        <v>164</v>
      </c>
      <c r="PT11" s="17">
        <v>175</v>
      </c>
      <c r="PU11" s="17">
        <v>46</v>
      </c>
      <c r="PV11" s="17">
        <v>63</v>
      </c>
      <c r="PW11" s="17">
        <v>46</v>
      </c>
      <c r="PX11" s="17">
        <v>15</v>
      </c>
      <c r="PY11" s="17">
        <v>76</v>
      </c>
      <c r="PZ11" s="17">
        <v>12</v>
      </c>
      <c r="QA11" s="17">
        <v>22</v>
      </c>
      <c r="QB11" s="17">
        <v>0</v>
      </c>
      <c r="QC11" s="17">
        <v>155</v>
      </c>
      <c r="QD11" s="17">
        <v>52</v>
      </c>
      <c r="QE11" s="17">
        <v>45</v>
      </c>
      <c r="QF11" s="17">
        <v>0</v>
      </c>
      <c r="QG11" s="17">
        <v>158</v>
      </c>
      <c r="QH11" s="17">
        <v>43</v>
      </c>
      <c r="QI11" s="17">
        <v>0</v>
      </c>
      <c r="QJ11" s="17">
        <v>14</v>
      </c>
      <c r="QK11" s="17">
        <v>3</v>
      </c>
      <c r="QL11" s="17">
        <v>14</v>
      </c>
      <c r="QM11" s="17">
        <v>30</v>
      </c>
      <c r="QN11" s="17">
        <v>12</v>
      </c>
      <c r="QO11" s="17">
        <v>10</v>
      </c>
      <c r="QP11" s="17">
        <v>0</v>
      </c>
      <c r="QQ11" s="17">
        <v>141</v>
      </c>
      <c r="QR11" s="17">
        <v>12</v>
      </c>
      <c r="QS11" s="17">
        <v>103</v>
      </c>
      <c r="QT11" s="17">
        <v>254</v>
      </c>
      <c r="QU11" s="17">
        <v>8</v>
      </c>
      <c r="QV11" s="17">
        <v>23</v>
      </c>
      <c r="QW11" s="17">
        <v>0</v>
      </c>
      <c r="QX11" s="17">
        <v>127</v>
      </c>
      <c r="QY11" s="17">
        <v>3</v>
      </c>
      <c r="QZ11" s="17">
        <v>263</v>
      </c>
      <c r="RA11" s="17">
        <v>0</v>
      </c>
      <c r="RB11" s="17">
        <v>0</v>
      </c>
      <c r="RC11" s="17">
        <v>18</v>
      </c>
      <c r="RD11" s="17">
        <v>128</v>
      </c>
      <c r="RE11" s="17">
        <v>0</v>
      </c>
      <c r="RF11" s="17">
        <v>14</v>
      </c>
      <c r="RG11" s="17">
        <v>4</v>
      </c>
      <c r="RH11" s="17">
        <v>72</v>
      </c>
      <c r="RI11" s="17">
        <v>33</v>
      </c>
      <c r="RJ11" s="17">
        <v>0</v>
      </c>
      <c r="RK11" s="17">
        <v>3</v>
      </c>
      <c r="RL11" s="17">
        <v>14</v>
      </c>
      <c r="RM11" s="17">
        <v>140</v>
      </c>
      <c r="RN11" s="17">
        <f t="shared" si="0"/>
        <v>24299</v>
      </c>
    </row>
    <row r="12" spans="1:482" x14ac:dyDescent="0.35">
      <c r="A12" s="23">
        <v>7</v>
      </c>
      <c r="B12" s="21" t="s">
        <v>489</v>
      </c>
      <c r="C12" s="17">
        <v>62193</v>
      </c>
      <c r="F12" s="23">
        <v>7</v>
      </c>
      <c r="G12" s="16" t="s">
        <v>489</v>
      </c>
      <c r="H12" s="17">
        <v>460</v>
      </c>
      <c r="I12" s="17">
        <v>5</v>
      </c>
      <c r="J12" s="17">
        <v>1184</v>
      </c>
      <c r="K12" s="17">
        <v>702</v>
      </c>
      <c r="L12" s="17">
        <v>10</v>
      </c>
      <c r="M12" s="17">
        <v>0</v>
      </c>
      <c r="N12" s="17">
        <v>0</v>
      </c>
      <c r="O12" s="17">
        <v>14</v>
      </c>
      <c r="P12" s="17">
        <v>9</v>
      </c>
      <c r="Q12" s="17">
        <v>0</v>
      </c>
      <c r="R12" s="17">
        <v>308</v>
      </c>
      <c r="S12" s="17">
        <v>1525</v>
      </c>
      <c r="T12" s="17">
        <v>36</v>
      </c>
      <c r="U12" s="17">
        <v>60</v>
      </c>
      <c r="V12" s="17">
        <v>680</v>
      </c>
      <c r="W12" s="17">
        <v>571</v>
      </c>
      <c r="X12" s="17">
        <v>349</v>
      </c>
      <c r="Y12" s="17">
        <v>153</v>
      </c>
      <c r="Z12" s="17">
        <v>25</v>
      </c>
      <c r="AA12" s="17">
        <v>825</v>
      </c>
      <c r="AB12" s="17">
        <v>168</v>
      </c>
      <c r="AC12" s="17">
        <v>135</v>
      </c>
      <c r="AD12" s="17">
        <v>59</v>
      </c>
      <c r="AE12" s="17">
        <v>236</v>
      </c>
      <c r="AF12" s="17">
        <v>291</v>
      </c>
      <c r="AG12" s="17">
        <v>4</v>
      </c>
      <c r="AH12" s="17">
        <v>46</v>
      </c>
      <c r="AI12" s="17">
        <v>129</v>
      </c>
      <c r="AJ12" s="17">
        <v>94</v>
      </c>
      <c r="AK12" s="17">
        <v>88</v>
      </c>
      <c r="AL12" s="17">
        <v>769</v>
      </c>
      <c r="AM12" s="17">
        <v>0</v>
      </c>
      <c r="AN12" s="17">
        <v>18</v>
      </c>
      <c r="AO12" s="17">
        <v>0</v>
      </c>
      <c r="AP12" s="17">
        <v>394</v>
      </c>
      <c r="AQ12" s="17">
        <v>12</v>
      </c>
      <c r="AR12" s="17">
        <v>7</v>
      </c>
      <c r="AS12" s="17">
        <v>228</v>
      </c>
      <c r="AT12" s="17">
        <v>7</v>
      </c>
      <c r="AU12" s="17">
        <v>56</v>
      </c>
      <c r="AV12" s="17">
        <v>14</v>
      </c>
      <c r="AW12" s="17">
        <v>16</v>
      </c>
      <c r="AX12" s="17">
        <v>762</v>
      </c>
      <c r="AY12" s="17">
        <v>5</v>
      </c>
      <c r="AZ12" s="17">
        <v>74</v>
      </c>
      <c r="BA12" s="17">
        <v>204</v>
      </c>
      <c r="BB12" s="17">
        <v>154</v>
      </c>
      <c r="BC12" s="17">
        <v>43</v>
      </c>
      <c r="BD12" s="17">
        <v>310</v>
      </c>
      <c r="BE12" s="17">
        <v>199</v>
      </c>
      <c r="BF12" s="17">
        <v>0</v>
      </c>
      <c r="BG12" s="17">
        <v>23</v>
      </c>
      <c r="BH12" s="17">
        <v>39</v>
      </c>
      <c r="BI12" s="17">
        <v>35</v>
      </c>
      <c r="BJ12" s="17">
        <v>81</v>
      </c>
      <c r="BK12" s="17">
        <v>35</v>
      </c>
      <c r="BL12" s="17">
        <v>9</v>
      </c>
      <c r="BM12" s="17">
        <v>106</v>
      </c>
      <c r="BN12" s="17">
        <v>45</v>
      </c>
      <c r="BO12" s="17">
        <v>72</v>
      </c>
      <c r="BP12" s="17">
        <v>133</v>
      </c>
      <c r="BQ12" s="17">
        <v>36</v>
      </c>
      <c r="BR12" s="17">
        <v>3</v>
      </c>
      <c r="BS12" s="17">
        <v>881</v>
      </c>
      <c r="BT12" s="17">
        <v>147</v>
      </c>
      <c r="BU12" s="17">
        <v>8</v>
      </c>
      <c r="BV12" s="17">
        <v>272</v>
      </c>
      <c r="BW12" s="17">
        <v>170</v>
      </c>
      <c r="BX12" s="17">
        <v>423</v>
      </c>
      <c r="BY12" s="17">
        <v>0</v>
      </c>
      <c r="BZ12" s="17">
        <v>453</v>
      </c>
      <c r="CA12" s="17">
        <v>11</v>
      </c>
      <c r="CB12" s="17">
        <v>88</v>
      </c>
      <c r="CC12" s="17">
        <v>9</v>
      </c>
      <c r="CD12" s="17">
        <v>24</v>
      </c>
      <c r="CE12" s="17">
        <v>24</v>
      </c>
      <c r="CF12" s="17">
        <v>36</v>
      </c>
      <c r="CG12" s="17">
        <v>72</v>
      </c>
      <c r="CH12" s="17">
        <v>152</v>
      </c>
      <c r="CI12" s="17">
        <v>34</v>
      </c>
      <c r="CJ12" s="17">
        <v>770</v>
      </c>
      <c r="CK12" s="17">
        <v>306</v>
      </c>
      <c r="CL12" s="17">
        <v>27</v>
      </c>
      <c r="CM12" s="17">
        <v>880</v>
      </c>
      <c r="CN12" s="17">
        <v>242</v>
      </c>
      <c r="CO12" s="17">
        <v>155</v>
      </c>
      <c r="CP12" s="17">
        <v>185</v>
      </c>
      <c r="CQ12" s="17">
        <v>7</v>
      </c>
      <c r="CR12" s="17">
        <v>0</v>
      </c>
      <c r="CS12" s="17">
        <v>63</v>
      </c>
      <c r="CT12" s="17">
        <v>17</v>
      </c>
      <c r="CU12" s="17">
        <v>74</v>
      </c>
      <c r="CV12" s="17">
        <v>177</v>
      </c>
      <c r="CW12" s="17">
        <v>48</v>
      </c>
      <c r="CX12" s="17">
        <v>91</v>
      </c>
      <c r="CY12" s="17">
        <v>266</v>
      </c>
      <c r="CZ12" s="17">
        <v>144</v>
      </c>
      <c r="DA12" s="17">
        <v>59</v>
      </c>
      <c r="DB12" s="17">
        <v>77</v>
      </c>
      <c r="DC12" s="17">
        <v>17</v>
      </c>
      <c r="DD12" s="17">
        <v>217</v>
      </c>
      <c r="DE12" s="17">
        <v>59</v>
      </c>
      <c r="DF12" s="17">
        <v>14</v>
      </c>
      <c r="DG12" s="17">
        <v>139</v>
      </c>
      <c r="DH12" s="17">
        <v>11</v>
      </c>
      <c r="DI12" s="17">
        <v>34</v>
      </c>
      <c r="DJ12" s="17">
        <v>26</v>
      </c>
      <c r="DK12" s="17">
        <v>8</v>
      </c>
      <c r="DL12" s="17">
        <v>23</v>
      </c>
      <c r="DM12" s="17">
        <v>54</v>
      </c>
      <c r="DN12" s="17">
        <v>17</v>
      </c>
      <c r="DO12" s="17">
        <v>27</v>
      </c>
      <c r="DP12" s="17">
        <v>95</v>
      </c>
      <c r="DQ12" s="17">
        <v>34</v>
      </c>
      <c r="DR12" s="17">
        <v>38</v>
      </c>
      <c r="DS12" s="17">
        <v>82</v>
      </c>
      <c r="DT12" s="17">
        <v>39</v>
      </c>
      <c r="DU12" s="17">
        <v>103</v>
      </c>
      <c r="DV12" s="17">
        <v>633</v>
      </c>
      <c r="DW12" s="17">
        <v>0</v>
      </c>
      <c r="DX12" s="17">
        <v>658</v>
      </c>
      <c r="DY12" s="17">
        <v>74</v>
      </c>
      <c r="DZ12" s="17">
        <v>8</v>
      </c>
      <c r="EA12" s="17">
        <v>251</v>
      </c>
      <c r="EB12" s="17">
        <v>89</v>
      </c>
      <c r="EC12" s="17">
        <v>0</v>
      </c>
      <c r="ED12" s="17">
        <v>55</v>
      </c>
      <c r="EE12" s="17">
        <v>173</v>
      </c>
      <c r="EF12" s="17">
        <v>20</v>
      </c>
      <c r="EG12" s="17">
        <v>17</v>
      </c>
      <c r="EH12" s="17">
        <v>4</v>
      </c>
      <c r="EI12" s="17">
        <v>59</v>
      </c>
      <c r="EJ12" s="17">
        <v>79</v>
      </c>
      <c r="EK12" s="17">
        <v>89</v>
      </c>
      <c r="EL12" s="17">
        <v>32</v>
      </c>
      <c r="EM12" s="17">
        <v>124</v>
      </c>
      <c r="EN12" s="17">
        <v>47</v>
      </c>
      <c r="EO12" s="17">
        <v>3</v>
      </c>
      <c r="EP12" s="17">
        <v>60</v>
      </c>
      <c r="EQ12" s="17">
        <v>34</v>
      </c>
      <c r="ER12" s="17">
        <v>134</v>
      </c>
      <c r="ES12" s="17">
        <v>84</v>
      </c>
      <c r="ET12" s="17">
        <v>183</v>
      </c>
      <c r="EU12" s="17">
        <v>35</v>
      </c>
      <c r="EV12" s="17">
        <v>76</v>
      </c>
      <c r="EW12" s="17">
        <v>11</v>
      </c>
      <c r="EX12" s="17">
        <v>354</v>
      </c>
      <c r="EY12" s="17">
        <v>56</v>
      </c>
      <c r="EZ12" s="17">
        <v>100</v>
      </c>
      <c r="FA12" s="17">
        <v>19</v>
      </c>
      <c r="FB12" s="17">
        <v>78</v>
      </c>
      <c r="FC12" s="17">
        <v>99</v>
      </c>
      <c r="FD12" s="17">
        <v>0</v>
      </c>
      <c r="FE12" s="17">
        <v>78</v>
      </c>
      <c r="FF12" s="17">
        <v>36</v>
      </c>
      <c r="FG12" s="17">
        <v>82</v>
      </c>
      <c r="FH12" s="17">
        <v>629</v>
      </c>
      <c r="FI12" s="17">
        <v>148</v>
      </c>
      <c r="FJ12" s="17">
        <v>3</v>
      </c>
      <c r="FK12" s="17">
        <v>228</v>
      </c>
      <c r="FL12" s="17">
        <v>44</v>
      </c>
      <c r="FM12" s="17">
        <v>506</v>
      </c>
      <c r="FN12" s="17">
        <v>137</v>
      </c>
      <c r="FO12" s="17">
        <v>4</v>
      </c>
      <c r="FP12" s="17">
        <v>83</v>
      </c>
      <c r="FQ12" s="17">
        <v>43</v>
      </c>
      <c r="FR12" s="17">
        <v>48</v>
      </c>
      <c r="FS12" s="17">
        <v>5</v>
      </c>
      <c r="FT12" s="17">
        <v>9</v>
      </c>
      <c r="FU12" s="17">
        <v>93</v>
      </c>
      <c r="FV12" s="17">
        <v>127</v>
      </c>
      <c r="FW12" s="17">
        <v>637</v>
      </c>
      <c r="FX12" s="17">
        <v>0</v>
      </c>
      <c r="FY12" s="17">
        <v>137</v>
      </c>
      <c r="FZ12" s="17">
        <v>27</v>
      </c>
      <c r="GA12" s="17">
        <v>214</v>
      </c>
      <c r="GB12" s="17">
        <v>30</v>
      </c>
      <c r="GC12" s="17">
        <v>97</v>
      </c>
      <c r="GD12" s="17">
        <v>99</v>
      </c>
      <c r="GE12" s="17">
        <v>42</v>
      </c>
      <c r="GF12" s="17">
        <v>13</v>
      </c>
      <c r="GG12" s="17">
        <v>0</v>
      </c>
      <c r="GH12" s="17">
        <v>0</v>
      </c>
      <c r="GI12" s="17">
        <v>74</v>
      </c>
      <c r="GJ12" s="17">
        <v>0</v>
      </c>
      <c r="GK12" s="17">
        <v>36</v>
      </c>
      <c r="GL12" s="17">
        <v>24</v>
      </c>
      <c r="GM12" s="17">
        <v>258</v>
      </c>
      <c r="GN12" s="17">
        <v>23</v>
      </c>
      <c r="GO12" s="17">
        <v>16</v>
      </c>
      <c r="GP12" s="17">
        <v>3</v>
      </c>
      <c r="GQ12" s="17">
        <v>10</v>
      </c>
      <c r="GR12" s="17">
        <v>9</v>
      </c>
      <c r="GS12" s="17">
        <v>14</v>
      </c>
      <c r="GT12" s="17">
        <v>0</v>
      </c>
      <c r="GU12" s="17">
        <v>154</v>
      </c>
      <c r="GV12" s="17">
        <v>6</v>
      </c>
      <c r="GW12" s="17">
        <v>3</v>
      </c>
      <c r="GX12" s="17">
        <v>0</v>
      </c>
      <c r="GY12" s="17">
        <v>0</v>
      </c>
      <c r="GZ12" s="17">
        <v>116</v>
      </c>
      <c r="HA12" s="17">
        <v>0</v>
      </c>
      <c r="HB12" s="17">
        <v>0</v>
      </c>
      <c r="HC12" s="17">
        <v>4</v>
      </c>
      <c r="HD12" s="17">
        <v>21</v>
      </c>
      <c r="HE12" s="17">
        <v>0</v>
      </c>
      <c r="HF12" s="17">
        <v>12</v>
      </c>
      <c r="HG12" s="17">
        <v>36</v>
      </c>
      <c r="HH12" s="17">
        <v>11</v>
      </c>
      <c r="HI12" s="17">
        <v>5</v>
      </c>
      <c r="HJ12" s="17">
        <v>0</v>
      </c>
      <c r="HK12" s="17">
        <v>23</v>
      </c>
      <c r="HL12" s="17">
        <v>4</v>
      </c>
      <c r="HM12" s="17">
        <v>3</v>
      </c>
      <c r="HN12" s="17">
        <v>6</v>
      </c>
      <c r="HO12" s="17">
        <v>3</v>
      </c>
      <c r="HP12" s="17">
        <v>25</v>
      </c>
      <c r="HQ12" s="17">
        <v>398</v>
      </c>
      <c r="HR12" s="17">
        <v>0</v>
      </c>
      <c r="HS12" s="17">
        <v>17</v>
      </c>
      <c r="HT12" s="17">
        <v>64</v>
      </c>
      <c r="HU12" s="17">
        <v>0</v>
      </c>
      <c r="HV12" s="17">
        <v>12</v>
      </c>
      <c r="HW12" s="17">
        <v>23</v>
      </c>
      <c r="HX12" s="17">
        <v>9</v>
      </c>
      <c r="HY12" s="17">
        <v>17</v>
      </c>
      <c r="HZ12" s="17">
        <v>240</v>
      </c>
      <c r="IA12" s="17">
        <v>19</v>
      </c>
      <c r="IB12" s="17">
        <v>288</v>
      </c>
      <c r="IC12" s="17">
        <v>4</v>
      </c>
      <c r="ID12" s="17">
        <v>26</v>
      </c>
      <c r="IE12" s="17">
        <v>0</v>
      </c>
      <c r="IF12" s="17">
        <v>28</v>
      </c>
      <c r="IG12" s="17">
        <v>22</v>
      </c>
      <c r="IH12" s="17">
        <v>0</v>
      </c>
      <c r="II12" s="17">
        <v>46</v>
      </c>
      <c r="IJ12" s="17">
        <v>22</v>
      </c>
      <c r="IK12" s="17">
        <v>168</v>
      </c>
      <c r="IL12" s="17">
        <v>39</v>
      </c>
      <c r="IM12" s="17">
        <v>0</v>
      </c>
      <c r="IN12" s="17">
        <v>0</v>
      </c>
      <c r="IO12" s="17">
        <v>53</v>
      </c>
      <c r="IP12" s="17">
        <v>0</v>
      </c>
      <c r="IQ12" s="17">
        <v>28</v>
      </c>
      <c r="IR12" s="17">
        <v>3</v>
      </c>
      <c r="IS12" s="17">
        <v>17</v>
      </c>
      <c r="IT12" s="17">
        <v>204</v>
      </c>
      <c r="IU12" s="17">
        <v>35</v>
      </c>
      <c r="IV12" s="17">
        <v>3</v>
      </c>
      <c r="IW12" s="17">
        <v>7</v>
      </c>
      <c r="IX12" s="17">
        <v>120</v>
      </c>
      <c r="IY12" s="17">
        <v>0</v>
      </c>
      <c r="IZ12" s="17">
        <v>4</v>
      </c>
      <c r="JA12" s="17">
        <v>11</v>
      </c>
      <c r="JB12" s="17">
        <v>16</v>
      </c>
      <c r="JC12" s="17">
        <v>0</v>
      </c>
      <c r="JD12" s="17">
        <v>9</v>
      </c>
      <c r="JE12" s="17">
        <v>20</v>
      </c>
      <c r="JF12" s="17">
        <v>6</v>
      </c>
      <c r="JG12" s="17">
        <v>0</v>
      </c>
      <c r="JH12" s="17">
        <v>45</v>
      </c>
      <c r="JI12" s="17">
        <v>10</v>
      </c>
      <c r="JJ12" s="17">
        <v>0</v>
      </c>
      <c r="JK12" s="17">
        <v>3</v>
      </c>
      <c r="JL12" s="17">
        <v>4</v>
      </c>
      <c r="JM12" s="17">
        <v>24</v>
      </c>
      <c r="JN12" s="17">
        <v>22</v>
      </c>
      <c r="JO12" s="17">
        <v>60</v>
      </c>
      <c r="JP12" s="17">
        <v>6</v>
      </c>
      <c r="JQ12" s="17">
        <v>54</v>
      </c>
      <c r="JR12" s="17">
        <v>5</v>
      </c>
      <c r="JS12" s="17">
        <v>4</v>
      </c>
      <c r="JT12" s="17">
        <v>65</v>
      </c>
      <c r="JU12" s="17">
        <v>32</v>
      </c>
      <c r="JV12" s="17">
        <v>11</v>
      </c>
      <c r="JW12" s="17">
        <v>71</v>
      </c>
      <c r="JX12" s="17">
        <v>0</v>
      </c>
      <c r="JY12" s="17">
        <v>42</v>
      </c>
      <c r="JZ12" s="17">
        <v>132</v>
      </c>
      <c r="KA12" s="17">
        <v>10</v>
      </c>
      <c r="KB12" s="17">
        <v>341</v>
      </c>
      <c r="KC12" s="17">
        <v>241</v>
      </c>
      <c r="KD12" s="17">
        <v>18</v>
      </c>
      <c r="KE12" s="17">
        <v>296</v>
      </c>
      <c r="KF12" s="17">
        <v>46</v>
      </c>
      <c r="KG12" s="17">
        <v>134</v>
      </c>
      <c r="KH12" s="17">
        <v>7</v>
      </c>
      <c r="KI12" s="17">
        <v>25</v>
      </c>
      <c r="KJ12" s="17">
        <v>292</v>
      </c>
      <c r="KK12" s="17">
        <v>243</v>
      </c>
      <c r="KL12" s="17">
        <v>14</v>
      </c>
      <c r="KM12" s="17">
        <v>10</v>
      </c>
      <c r="KN12" s="17">
        <v>562</v>
      </c>
      <c r="KO12" s="17">
        <v>21</v>
      </c>
      <c r="KP12" s="17">
        <v>0</v>
      </c>
      <c r="KQ12" s="17">
        <v>0</v>
      </c>
      <c r="KR12" s="17">
        <v>4</v>
      </c>
      <c r="KS12" s="17">
        <v>63</v>
      </c>
      <c r="KT12" s="17">
        <v>179</v>
      </c>
      <c r="KU12" s="17">
        <v>0</v>
      </c>
      <c r="KV12" s="17">
        <v>10</v>
      </c>
      <c r="KW12" s="17">
        <v>68</v>
      </c>
      <c r="KX12" s="17">
        <v>0</v>
      </c>
      <c r="KY12" s="17">
        <v>0</v>
      </c>
      <c r="KZ12" s="17">
        <v>67</v>
      </c>
      <c r="LA12" s="17">
        <v>7</v>
      </c>
      <c r="LB12" s="17">
        <v>10</v>
      </c>
      <c r="LC12" s="17">
        <v>9</v>
      </c>
      <c r="LD12" s="17">
        <v>16</v>
      </c>
      <c r="LE12" s="17">
        <v>43</v>
      </c>
      <c r="LF12" s="17">
        <v>39</v>
      </c>
      <c r="LG12" s="17">
        <v>53</v>
      </c>
      <c r="LH12" s="17">
        <v>4</v>
      </c>
      <c r="LI12" s="17">
        <v>224</v>
      </c>
      <c r="LJ12" s="17">
        <v>7</v>
      </c>
      <c r="LK12" s="17">
        <v>515</v>
      </c>
      <c r="LL12" s="17">
        <v>104</v>
      </c>
      <c r="LM12" s="17">
        <v>23</v>
      </c>
      <c r="LN12" s="17">
        <v>3</v>
      </c>
      <c r="LO12" s="17">
        <v>652</v>
      </c>
      <c r="LP12" s="17">
        <v>0</v>
      </c>
      <c r="LQ12" s="17">
        <v>489</v>
      </c>
      <c r="LR12" s="17">
        <v>168</v>
      </c>
      <c r="LS12" s="17">
        <v>0</v>
      </c>
      <c r="LT12" s="17">
        <v>346</v>
      </c>
      <c r="LU12" s="17">
        <v>95</v>
      </c>
      <c r="LV12" s="17">
        <v>4</v>
      </c>
      <c r="LW12" s="17">
        <v>766</v>
      </c>
      <c r="LX12" s="17">
        <v>107</v>
      </c>
      <c r="LY12" s="17">
        <v>4</v>
      </c>
      <c r="LZ12" s="17">
        <v>3</v>
      </c>
      <c r="MA12" s="17">
        <v>85</v>
      </c>
      <c r="MB12" s="17">
        <v>132</v>
      </c>
      <c r="MC12" s="17">
        <v>592</v>
      </c>
      <c r="MD12" s="17">
        <v>6</v>
      </c>
      <c r="ME12" s="17">
        <v>3</v>
      </c>
      <c r="MF12" s="17">
        <v>306</v>
      </c>
      <c r="MG12" s="17">
        <v>352</v>
      </c>
      <c r="MH12" s="17">
        <v>74</v>
      </c>
      <c r="MI12" s="17">
        <v>3</v>
      </c>
      <c r="MJ12" s="17">
        <v>177</v>
      </c>
      <c r="MK12" s="17">
        <v>117</v>
      </c>
      <c r="ML12" s="17">
        <v>102</v>
      </c>
      <c r="MM12" s="17">
        <v>0</v>
      </c>
      <c r="MN12" s="17">
        <v>4</v>
      </c>
      <c r="MO12" s="17">
        <v>39</v>
      </c>
      <c r="MP12" s="17">
        <v>40</v>
      </c>
      <c r="MQ12" s="17">
        <v>5</v>
      </c>
      <c r="MR12" s="17">
        <v>6</v>
      </c>
      <c r="MS12" s="17">
        <v>5</v>
      </c>
      <c r="MT12" s="17">
        <v>11</v>
      </c>
      <c r="MU12" s="17">
        <v>0</v>
      </c>
      <c r="MV12" s="17">
        <v>21</v>
      </c>
      <c r="MW12" s="17">
        <v>216</v>
      </c>
      <c r="MX12" s="17">
        <v>61</v>
      </c>
      <c r="MY12" s="17">
        <v>0</v>
      </c>
      <c r="MZ12" s="17">
        <v>66</v>
      </c>
      <c r="NA12" s="17">
        <v>61</v>
      </c>
      <c r="NB12" s="17">
        <v>10</v>
      </c>
      <c r="NC12" s="17">
        <v>43</v>
      </c>
      <c r="ND12" s="17">
        <v>108</v>
      </c>
      <c r="NE12" s="17">
        <v>22</v>
      </c>
      <c r="NF12" s="17">
        <v>6</v>
      </c>
      <c r="NG12" s="17">
        <v>81</v>
      </c>
      <c r="NH12" s="17">
        <v>21</v>
      </c>
      <c r="NI12" s="17">
        <v>0</v>
      </c>
      <c r="NJ12" s="17">
        <v>0</v>
      </c>
      <c r="NK12" s="17">
        <v>4</v>
      </c>
      <c r="NL12" s="17">
        <v>54</v>
      </c>
      <c r="NM12" s="17">
        <v>510</v>
      </c>
      <c r="NN12" s="17">
        <v>614</v>
      </c>
      <c r="NO12" s="17">
        <v>43</v>
      </c>
      <c r="NP12" s="17">
        <v>1941</v>
      </c>
      <c r="NQ12" s="17">
        <v>115</v>
      </c>
      <c r="NR12" s="17">
        <v>77</v>
      </c>
      <c r="NS12" s="17">
        <v>99</v>
      </c>
      <c r="NT12" s="17">
        <v>73</v>
      </c>
      <c r="NU12" s="17">
        <v>7</v>
      </c>
      <c r="NV12" s="17">
        <v>24</v>
      </c>
      <c r="NW12" s="17">
        <v>19</v>
      </c>
      <c r="NX12" s="17">
        <v>4</v>
      </c>
      <c r="NY12" s="17">
        <v>286</v>
      </c>
      <c r="NZ12" s="17">
        <v>0</v>
      </c>
      <c r="OA12" s="17">
        <v>35</v>
      </c>
      <c r="OB12" s="17">
        <v>55</v>
      </c>
      <c r="OC12" s="17">
        <v>21</v>
      </c>
      <c r="OD12" s="17">
        <v>35</v>
      </c>
      <c r="OE12" s="17">
        <v>39</v>
      </c>
      <c r="OF12" s="17">
        <v>24</v>
      </c>
      <c r="OG12" s="17">
        <v>12</v>
      </c>
      <c r="OH12" s="17">
        <v>3</v>
      </c>
      <c r="OI12" s="17">
        <v>17</v>
      </c>
      <c r="OJ12" s="17">
        <v>3</v>
      </c>
      <c r="OK12" s="17">
        <v>0</v>
      </c>
      <c r="OL12" s="17">
        <v>0</v>
      </c>
      <c r="OM12" s="17">
        <v>7</v>
      </c>
      <c r="ON12" s="17">
        <v>6</v>
      </c>
      <c r="OO12" s="17">
        <v>0</v>
      </c>
      <c r="OP12" s="17">
        <v>0</v>
      </c>
      <c r="OQ12" s="17">
        <v>23</v>
      </c>
      <c r="OR12" s="17">
        <v>0</v>
      </c>
      <c r="OS12" s="17">
        <v>7</v>
      </c>
      <c r="OT12" s="17">
        <v>6</v>
      </c>
      <c r="OU12" s="17">
        <v>8</v>
      </c>
      <c r="OV12" s="17">
        <v>10</v>
      </c>
      <c r="OW12" s="17">
        <v>0</v>
      </c>
      <c r="OX12" s="17">
        <v>0</v>
      </c>
      <c r="OY12" s="17">
        <v>10</v>
      </c>
      <c r="OZ12" s="17">
        <v>36</v>
      </c>
      <c r="PA12" s="17">
        <v>11</v>
      </c>
      <c r="PB12" s="17">
        <v>3</v>
      </c>
      <c r="PC12" s="17">
        <v>0</v>
      </c>
      <c r="PD12" s="17">
        <v>28</v>
      </c>
      <c r="PE12" s="17">
        <v>10</v>
      </c>
      <c r="PF12" s="17">
        <v>31</v>
      </c>
      <c r="PG12" s="17">
        <v>105</v>
      </c>
      <c r="PH12" s="17">
        <v>82</v>
      </c>
      <c r="PI12" s="17">
        <v>218</v>
      </c>
      <c r="PJ12" s="17">
        <v>36</v>
      </c>
      <c r="PK12" s="17">
        <v>7</v>
      </c>
      <c r="PL12" s="17">
        <v>7</v>
      </c>
      <c r="PM12" s="17">
        <v>94</v>
      </c>
      <c r="PN12" s="17">
        <v>34</v>
      </c>
      <c r="PO12" s="17">
        <v>24</v>
      </c>
      <c r="PP12" s="17">
        <v>15</v>
      </c>
      <c r="PQ12" s="17">
        <v>24</v>
      </c>
      <c r="PR12" s="17">
        <v>4</v>
      </c>
      <c r="PS12" s="17">
        <v>117</v>
      </c>
      <c r="PT12" s="17">
        <v>28</v>
      </c>
      <c r="PU12" s="17">
        <v>12</v>
      </c>
      <c r="PV12" s="17">
        <v>36</v>
      </c>
      <c r="PW12" s="17">
        <v>0</v>
      </c>
      <c r="PX12" s="17">
        <v>9</v>
      </c>
      <c r="PY12" s="17">
        <v>29</v>
      </c>
      <c r="PZ12" s="17">
        <v>7</v>
      </c>
      <c r="QA12" s="17">
        <v>11</v>
      </c>
      <c r="QB12" s="17">
        <v>0</v>
      </c>
      <c r="QC12" s="17">
        <v>22</v>
      </c>
      <c r="QD12" s="17">
        <v>3</v>
      </c>
      <c r="QE12" s="17">
        <v>0</v>
      </c>
      <c r="QF12" s="17">
        <v>0</v>
      </c>
      <c r="QG12" s="17">
        <v>56</v>
      </c>
      <c r="QH12" s="17">
        <v>35</v>
      </c>
      <c r="QI12" s="17">
        <v>0</v>
      </c>
      <c r="QJ12" s="17">
        <v>10</v>
      </c>
      <c r="QK12" s="17">
        <v>6</v>
      </c>
      <c r="QL12" s="17">
        <v>24</v>
      </c>
      <c r="QM12" s="17">
        <v>5</v>
      </c>
      <c r="QN12" s="17">
        <v>8</v>
      </c>
      <c r="QO12" s="17">
        <v>4</v>
      </c>
      <c r="QP12" s="17">
        <v>0</v>
      </c>
      <c r="QQ12" s="17">
        <v>9</v>
      </c>
      <c r="QR12" s="17">
        <v>0</v>
      </c>
      <c r="QS12" s="17">
        <v>50</v>
      </c>
      <c r="QT12" s="17">
        <v>12</v>
      </c>
      <c r="QU12" s="17">
        <v>0</v>
      </c>
      <c r="QV12" s="17">
        <v>8</v>
      </c>
      <c r="QW12" s="17">
        <v>6</v>
      </c>
      <c r="QX12" s="17">
        <v>131</v>
      </c>
      <c r="QY12" s="17">
        <v>5</v>
      </c>
      <c r="QZ12" s="17">
        <v>262</v>
      </c>
      <c r="RA12" s="17">
        <v>0</v>
      </c>
      <c r="RB12" s="17">
        <v>0</v>
      </c>
      <c r="RC12" s="17">
        <v>9</v>
      </c>
      <c r="RD12" s="17">
        <v>152</v>
      </c>
      <c r="RE12" s="17">
        <v>0</v>
      </c>
      <c r="RF12" s="17">
        <v>6</v>
      </c>
      <c r="RG12" s="17">
        <v>0</v>
      </c>
      <c r="RH12" s="17">
        <v>77</v>
      </c>
      <c r="RI12" s="17">
        <v>3</v>
      </c>
      <c r="RJ12" s="17">
        <v>3</v>
      </c>
      <c r="RK12" s="17">
        <v>9</v>
      </c>
      <c r="RL12" s="17">
        <v>14</v>
      </c>
      <c r="RM12" s="17">
        <v>121</v>
      </c>
      <c r="RN12" s="17">
        <f t="shared" si="0"/>
        <v>45664</v>
      </c>
    </row>
    <row r="13" spans="1:482" x14ac:dyDescent="0.35">
      <c r="A13" s="23">
        <v>8</v>
      </c>
      <c r="B13" s="21" t="s">
        <v>522</v>
      </c>
      <c r="C13" s="17">
        <v>8166</v>
      </c>
      <c r="F13" s="23">
        <v>8</v>
      </c>
      <c r="G13" s="16" t="s">
        <v>522</v>
      </c>
      <c r="H13" s="17">
        <v>14</v>
      </c>
      <c r="I13" s="17">
        <v>0</v>
      </c>
      <c r="J13" s="17">
        <v>11</v>
      </c>
      <c r="K13" s="17">
        <v>10</v>
      </c>
      <c r="L13" s="17">
        <v>0</v>
      </c>
      <c r="M13" s="17">
        <v>16</v>
      </c>
      <c r="N13" s="17">
        <v>0</v>
      </c>
      <c r="O13" s="17">
        <v>29</v>
      </c>
      <c r="P13" s="17">
        <v>139</v>
      </c>
      <c r="Q13" s="17">
        <v>31</v>
      </c>
      <c r="R13" s="17">
        <v>10</v>
      </c>
      <c r="S13" s="17">
        <v>22</v>
      </c>
      <c r="T13" s="17">
        <v>4</v>
      </c>
      <c r="U13" s="17">
        <v>0</v>
      </c>
      <c r="V13" s="17">
        <v>10</v>
      </c>
      <c r="W13" s="17">
        <v>16</v>
      </c>
      <c r="X13" s="17">
        <v>8</v>
      </c>
      <c r="Y13" s="17">
        <v>0</v>
      </c>
      <c r="Z13" s="17">
        <v>0</v>
      </c>
      <c r="AA13" s="17">
        <v>60</v>
      </c>
      <c r="AB13" s="17">
        <v>7</v>
      </c>
      <c r="AC13" s="17">
        <v>0</v>
      </c>
      <c r="AD13" s="17">
        <v>13</v>
      </c>
      <c r="AE13" s="17">
        <v>31</v>
      </c>
      <c r="AF13" s="17">
        <v>9</v>
      </c>
      <c r="AG13" s="17">
        <v>0</v>
      </c>
      <c r="AH13" s="17">
        <v>0</v>
      </c>
      <c r="AI13" s="17">
        <v>23</v>
      </c>
      <c r="AJ13" s="17">
        <v>12</v>
      </c>
      <c r="AK13" s="17">
        <v>4</v>
      </c>
      <c r="AL13" s="17">
        <v>9</v>
      </c>
      <c r="AM13" s="17">
        <v>0</v>
      </c>
      <c r="AN13" s="17">
        <v>0</v>
      </c>
      <c r="AO13" s="17">
        <v>0</v>
      </c>
      <c r="AP13" s="17">
        <v>44</v>
      </c>
      <c r="AQ13" s="17">
        <v>0</v>
      </c>
      <c r="AR13" s="17">
        <v>0</v>
      </c>
      <c r="AS13" s="17">
        <v>22</v>
      </c>
      <c r="AT13" s="17">
        <v>3</v>
      </c>
      <c r="AU13" s="17">
        <v>15</v>
      </c>
      <c r="AV13" s="17">
        <v>3</v>
      </c>
      <c r="AW13" s="17">
        <v>0</v>
      </c>
      <c r="AX13" s="17">
        <v>102</v>
      </c>
      <c r="AY13" s="17">
        <v>0</v>
      </c>
      <c r="AZ13" s="17">
        <v>7</v>
      </c>
      <c r="BA13" s="17">
        <v>3</v>
      </c>
      <c r="BB13" s="17">
        <v>3</v>
      </c>
      <c r="BC13" s="17">
        <v>6</v>
      </c>
      <c r="BD13" s="17">
        <v>19</v>
      </c>
      <c r="BE13" s="17">
        <v>4</v>
      </c>
      <c r="BF13" s="17">
        <v>0</v>
      </c>
      <c r="BG13" s="17">
        <v>0</v>
      </c>
      <c r="BH13" s="17">
        <v>0</v>
      </c>
      <c r="BI13" s="17">
        <v>0</v>
      </c>
      <c r="BJ13" s="17">
        <v>4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32</v>
      </c>
      <c r="BT13" s="17">
        <v>6</v>
      </c>
      <c r="BU13" s="17">
        <v>0</v>
      </c>
      <c r="BV13" s="17">
        <v>4</v>
      </c>
      <c r="BW13" s="17">
        <v>4</v>
      </c>
      <c r="BX13" s="17">
        <v>4</v>
      </c>
      <c r="BY13" s="17">
        <v>0</v>
      </c>
      <c r="BZ13" s="17">
        <v>24</v>
      </c>
      <c r="CA13" s="17">
        <v>0</v>
      </c>
      <c r="CB13" s="17">
        <v>6</v>
      </c>
      <c r="CC13" s="17">
        <v>0</v>
      </c>
      <c r="CD13" s="17">
        <v>0</v>
      </c>
      <c r="CE13" s="17">
        <v>4</v>
      </c>
      <c r="CF13" s="17">
        <v>0</v>
      </c>
      <c r="CG13" s="17">
        <v>4</v>
      </c>
      <c r="CH13" s="17">
        <v>0</v>
      </c>
      <c r="CI13" s="17">
        <v>4</v>
      </c>
      <c r="CJ13" s="17">
        <v>15</v>
      </c>
      <c r="CK13" s="17">
        <v>11</v>
      </c>
      <c r="CL13" s="17">
        <v>0</v>
      </c>
      <c r="CM13" s="17">
        <v>4</v>
      </c>
      <c r="CN13" s="17">
        <v>0</v>
      </c>
      <c r="CO13" s="17">
        <v>3</v>
      </c>
      <c r="CP13" s="17">
        <v>6</v>
      </c>
      <c r="CQ13" s="17">
        <v>0</v>
      </c>
      <c r="CR13" s="17">
        <v>0</v>
      </c>
      <c r="CS13" s="17">
        <v>5</v>
      </c>
      <c r="CT13" s="17">
        <v>0</v>
      </c>
      <c r="CU13" s="17">
        <v>0</v>
      </c>
      <c r="CV13" s="17">
        <v>4</v>
      </c>
      <c r="CW13" s="17">
        <v>12</v>
      </c>
      <c r="CX13" s="17">
        <v>0</v>
      </c>
      <c r="CY13" s="17">
        <v>3</v>
      </c>
      <c r="CZ13" s="17">
        <v>0</v>
      </c>
      <c r="DA13" s="17">
        <v>9</v>
      </c>
      <c r="DB13" s="17">
        <v>10</v>
      </c>
      <c r="DC13" s="17">
        <v>0</v>
      </c>
      <c r="DD13" s="17">
        <v>30</v>
      </c>
      <c r="DE13" s="17">
        <v>8</v>
      </c>
      <c r="DF13" s="17">
        <v>0</v>
      </c>
      <c r="DG13" s="17">
        <v>25</v>
      </c>
      <c r="DH13" s="17">
        <v>0</v>
      </c>
      <c r="DI13" s="17">
        <v>0</v>
      </c>
      <c r="DJ13" s="17">
        <v>0</v>
      </c>
      <c r="DK13" s="17">
        <v>7</v>
      </c>
      <c r="DL13" s="17">
        <v>4</v>
      </c>
      <c r="DM13" s="17">
        <v>17</v>
      </c>
      <c r="DN13" s="17">
        <v>0</v>
      </c>
      <c r="DO13" s="17">
        <v>0</v>
      </c>
      <c r="DP13" s="17">
        <v>0</v>
      </c>
      <c r="DQ13" s="17">
        <v>16</v>
      </c>
      <c r="DR13" s="17">
        <v>0</v>
      </c>
      <c r="DS13" s="17">
        <v>4</v>
      </c>
      <c r="DT13" s="17">
        <v>12</v>
      </c>
      <c r="DU13" s="17">
        <v>11</v>
      </c>
      <c r="DV13" s="17">
        <v>76</v>
      </c>
      <c r="DW13" s="17">
        <v>0</v>
      </c>
      <c r="DX13" s="17">
        <v>86</v>
      </c>
      <c r="DY13" s="17">
        <v>5</v>
      </c>
      <c r="DZ13" s="17">
        <v>0</v>
      </c>
      <c r="EA13" s="17">
        <v>6</v>
      </c>
      <c r="EB13" s="17">
        <v>17</v>
      </c>
      <c r="EC13" s="17">
        <v>0</v>
      </c>
      <c r="ED13" s="17">
        <v>6</v>
      </c>
      <c r="EE13" s="17">
        <v>5</v>
      </c>
      <c r="EF13" s="17">
        <v>0</v>
      </c>
      <c r="EG13" s="17">
        <v>0</v>
      </c>
      <c r="EH13" s="17">
        <v>0</v>
      </c>
      <c r="EI13" s="17">
        <v>0</v>
      </c>
      <c r="EJ13" s="17">
        <v>6</v>
      </c>
      <c r="EK13" s="17">
        <v>23</v>
      </c>
      <c r="EL13" s="17">
        <v>3</v>
      </c>
      <c r="EM13" s="17">
        <v>9</v>
      </c>
      <c r="EN13" s="17">
        <v>3</v>
      </c>
      <c r="EO13" s="17">
        <v>0</v>
      </c>
      <c r="EP13" s="17">
        <v>3</v>
      </c>
      <c r="EQ13" s="17">
        <v>3</v>
      </c>
      <c r="ER13" s="17">
        <v>0</v>
      </c>
      <c r="ES13" s="17">
        <v>9</v>
      </c>
      <c r="ET13" s="17">
        <v>8</v>
      </c>
      <c r="EU13" s="17">
        <v>8</v>
      </c>
      <c r="EV13" s="17">
        <v>0</v>
      </c>
      <c r="EW13" s="17">
        <v>0</v>
      </c>
      <c r="EX13" s="17">
        <v>21</v>
      </c>
      <c r="EY13" s="17">
        <v>0</v>
      </c>
      <c r="EZ13" s="17">
        <v>0</v>
      </c>
      <c r="FA13" s="17">
        <v>0</v>
      </c>
      <c r="FB13" s="17">
        <v>0</v>
      </c>
      <c r="FC13" s="17">
        <v>4</v>
      </c>
      <c r="FD13" s="17">
        <v>0</v>
      </c>
      <c r="FE13" s="17">
        <v>10</v>
      </c>
      <c r="FF13" s="17">
        <v>5</v>
      </c>
      <c r="FG13" s="17">
        <v>17</v>
      </c>
      <c r="FH13" s="17">
        <v>149</v>
      </c>
      <c r="FI13" s="17">
        <v>0</v>
      </c>
      <c r="FJ13" s="17">
        <v>0</v>
      </c>
      <c r="FK13" s="17">
        <v>0</v>
      </c>
      <c r="FL13" s="17">
        <v>5</v>
      </c>
      <c r="FM13" s="17">
        <v>6</v>
      </c>
      <c r="FN13" s="17">
        <v>5</v>
      </c>
      <c r="FO13" s="17">
        <v>0</v>
      </c>
      <c r="FP13" s="17">
        <v>8</v>
      </c>
      <c r="FQ13" s="17">
        <v>0</v>
      </c>
      <c r="FR13" s="17">
        <v>0</v>
      </c>
      <c r="FS13" s="17">
        <v>0</v>
      </c>
      <c r="FT13" s="17">
        <v>0</v>
      </c>
      <c r="FU13" s="17">
        <v>5</v>
      </c>
      <c r="FV13" s="17">
        <v>0</v>
      </c>
      <c r="FW13" s="17">
        <v>6</v>
      </c>
      <c r="FX13" s="17">
        <v>0</v>
      </c>
      <c r="FY13" s="17">
        <v>14</v>
      </c>
      <c r="FZ13" s="17">
        <v>5</v>
      </c>
      <c r="GA13" s="17">
        <v>7</v>
      </c>
      <c r="GB13" s="17">
        <v>3</v>
      </c>
      <c r="GC13" s="17">
        <v>17</v>
      </c>
      <c r="GD13" s="17">
        <v>24</v>
      </c>
      <c r="GE13" s="17">
        <v>14</v>
      </c>
      <c r="GF13" s="17">
        <v>3</v>
      </c>
      <c r="GG13" s="17">
        <v>0</v>
      </c>
      <c r="GH13" s="17">
        <v>0</v>
      </c>
      <c r="GI13" s="17">
        <v>10</v>
      </c>
      <c r="GJ13" s="17">
        <v>0</v>
      </c>
      <c r="GK13" s="17">
        <v>4</v>
      </c>
      <c r="GL13" s="17">
        <v>0</v>
      </c>
      <c r="GM13" s="17">
        <v>38</v>
      </c>
      <c r="GN13" s="17">
        <v>4</v>
      </c>
      <c r="GO13" s="17">
        <v>7</v>
      </c>
      <c r="GP13" s="17">
        <v>0</v>
      </c>
      <c r="GQ13" s="17">
        <v>5</v>
      </c>
      <c r="GR13" s="17">
        <v>0</v>
      </c>
      <c r="GS13" s="17">
        <v>5</v>
      </c>
      <c r="GT13" s="17">
        <v>0</v>
      </c>
      <c r="GU13" s="17">
        <v>4</v>
      </c>
      <c r="GV13" s="17">
        <v>0</v>
      </c>
      <c r="GW13" s="17">
        <v>6</v>
      </c>
      <c r="GX13" s="17">
        <v>0</v>
      </c>
      <c r="GY13" s="17">
        <v>4</v>
      </c>
      <c r="GZ13" s="17">
        <v>70</v>
      </c>
      <c r="HA13" s="17">
        <v>0</v>
      </c>
      <c r="HB13" s="17">
        <v>3</v>
      </c>
      <c r="HC13" s="17">
        <v>0</v>
      </c>
      <c r="HD13" s="17">
        <v>45</v>
      </c>
      <c r="HE13" s="17">
        <v>0</v>
      </c>
      <c r="HF13" s="17">
        <v>3</v>
      </c>
      <c r="HG13" s="17">
        <v>60</v>
      </c>
      <c r="HH13" s="17">
        <v>0</v>
      </c>
      <c r="HI13" s="17">
        <v>0</v>
      </c>
      <c r="HJ13" s="17">
        <v>0</v>
      </c>
      <c r="HK13" s="17">
        <v>5</v>
      </c>
      <c r="HL13" s="17">
        <v>0</v>
      </c>
      <c r="HM13" s="17">
        <v>9</v>
      </c>
      <c r="HN13" s="17">
        <v>3</v>
      </c>
      <c r="HO13" s="17">
        <v>0</v>
      </c>
      <c r="HP13" s="17">
        <v>3</v>
      </c>
      <c r="HQ13" s="17">
        <v>73</v>
      </c>
      <c r="HR13" s="17">
        <v>0</v>
      </c>
      <c r="HS13" s="17">
        <v>3</v>
      </c>
      <c r="HT13" s="17">
        <v>30</v>
      </c>
      <c r="HU13" s="17">
        <v>0</v>
      </c>
      <c r="HV13" s="17">
        <v>5</v>
      </c>
      <c r="HW13" s="17">
        <v>8</v>
      </c>
      <c r="HX13" s="17">
        <v>3</v>
      </c>
      <c r="HY13" s="17">
        <v>0</v>
      </c>
      <c r="HZ13" s="17">
        <v>56</v>
      </c>
      <c r="IA13" s="17">
        <v>3</v>
      </c>
      <c r="IB13" s="17">
        <v>86</v>
      </c>
      <c r="IC13" s="17">
        <v>0</v>
      </c>
      <c r="ID13" s="17">
        <v>6</v>
      </c>
      <c r="IE13" s="17">
        <v>18</v>
      </c>
      <c r="IF13" s="17">
        <v>4</v>
      </c>
      <c r="IG13" s="17">
        <v>10</v>
      </c>
      <c r="IH13" s="17">
        <v>0</v>
      </c>
      <c r="II13" s="17">
        <v>18</v>
      </c>
      <c r="IJ13" s="17">
        <v>10</v>
      </c>
      <c r="IK13" s="17">
        <v>36</v>
      </c>
      <c r="IL13" s="17">
        <v>14</v>
      </c>
      <c r="IM13" s="17">
        <v>0</v>
      </c>
      <c r="IN13" s="17">
        <v>0</v>
      </c>
      <c r="IO13" s="17">
        <v>23</v>
      </c>
      <c r="IP13" s="17">
        <v>15</v>
      </c>
      <c r="IQ13" s="17">
        <v>13</v>
      </c>
      <c r="IR13" s="17">
        <v>0</v>
      </c>
      <c r="IS13" s="17">
        <v>0</v>
      </c>
      <c r="IT13" s="17">
        <v>48</v>
      </c>
      <c r="IU13" s="17">
        <v>4</v>
      </c>
      <c r="IV13" s="17">
        <v>0</v>
      </c>
      <c r="IW13" s="17">
        <v>0</v>
      </c>
      <c r="IX13" s="17">
        <v>29</v>
      </c>
      <c r="IY13" s="17">
        <v>0</v>
      </c>
      <c r="IZ13" s="17">
        <v>3</v>
      </c>
      <c r="JA13" s="17">
        <v>0</v>
      </c>
      <c r="JB13" s="17">
        <v>0</v>
      </c>
      <c r="JC13" s="17">
        <v>0</v>
      </c>
      <c r="JD13" s="17">
        <v>0</v>
      </c>
      <c r="JE13" s="17">
        <v>0</v>
      </c>
      <c r="JF13" s="17">
        <v>3</v>
      </c>
      <c r="JG13" s="17">
        <v>0</v>
      </c>
      <c r="JH13" s="17">
        <v>16</v>
      </c>
      <c r="JI13" s="17">
        <v>0</v>
      </c>
      <c r="JJ13" s="17">
        <v>0</v>
      </c>
      <c r="JK13" s="17">
        <v>0</v>
      </c>
      <c r="JL13" s="17">
        <v>0</v>
      </c>
      <c r="JM13" s="17">
        <v>4</v>
      </c>
      <c r="JN13" s="17">
        <v>0</v>
      </c>
      <c r="JO13" s="17">
        <v>4</v>
      </c>
      <c r="JP13" s="17">
        <v>4</v>
      </c>
      <c r="JQ13" s="17">
        <v>13</v>
      </c>
      <c r="JR13" s="17">
        <v>0</v>
      </c>
      <c r="JS13" s="17">
        <v>0</v>
      </c>
      <c r="JT13" s="17">
        <v>9</v>
      </c>
      <c r="JU13" s="17">
        <v>0</v>
      </c>
      <c r="JV13" s="17">
        <v>7</v>
      </c>
      <c r="JW13" s="17">
        <v>55</v>
      </c>
      <c r="JX13" s="17">
        <v>0</v>
      </c>
      <c r="JY13" s="17">
        <v>4</v>
      </c>
      <c r="JZ13" s="17">
        <v>55</v>
      </c>
      <c r="KA13" s="17">
        <v>0</v>
      </c>
      <c r="KB13" s="17">
        <v>64</v>
      </c>
      <c r="KC13" s="17">
        <v>66</v>
      </c>
      <c r="KD13" s="17">
        <v>5</v>
      </c>
      <c r="KE13" s="17">
        <v>137</v>
      </c>
      <c r="KF13" s="17">
        <v>13</v>
      </c>
      <c r="KG13" s="17">
        <v>80</v>
      </c>
      <c r="KH13" s="17">
        <v>0</v>
      </c>
      <c r="KI13" s="17">
        <v>5</v>
      </c>
      <c r="KJ13" s="17">
        <v>40</v>
      </c>
      <c r="KK13" s="17">
        <v>36</v>
      </c>
      <c r="KL13" s="17">
        <v>3</v>
      </c>
      <c r="KM13" s="17">
        <v>0</v>
      </c>
      <c r="KN13" s="17">
        <v>41</v>
      </c>
      <c r="KO13" s="17">
        <v>0</v>
      </c>
      <c r="KP13" s="17">
        <v>0</v>
      </c>
      <c r="KQ13" s="17">
        <v>0</v>
      </c>
      <c r="KR13" s="17">
        <v>0</v>
      </c>
      <c r="KS13" s="17">
        <v>14</v>
      </c>
      <c r="KT13" s="17">
        <v>45</v>
      </c>
      <c r="KU13" s="17">
        <v>0</v>
      </c>
      <c r="KV13" s="17">
        <v>4</v>
      </c>
      <c r="KW13" s="17">
        <v>16</v>
      </c>
      <c r="KX13" s="17">
        <v>0</v>
      </c>
      <c r="KY13" s="17">
        <v>0</v>
      </c>
      <c r="KZ13" s="17">
        <v>8</v>
      </c>
      <c r="LA13" s="17">
        <v>4</v>
      </c>
      <c r="LB13" s="17">
        <v>0</v>
      </c>
      <c r="LC13" s="17">
        <v>0</v>
      </c>
      <c r="LD13" s="17">
        <v>0</v>
      </c>
      <c r="LE13" s="17">
        <v>5</v>
      </c>
      <c r="LF13" s="17">
        <v>0</v>
      </c>
      <c r="LG13" s="17">
        <v>6</v>
      </c>
      <c r="LH13" s="17">
        <v>0</v>
      </c>
      <c r="LI13" s="17">
        <v>10</v>
      </c>
      <c r="LJ13" s="17">
        <v>0</v>
      </c>
      <c r="LK13" s="17">
        <v>4</v>
      </c>
      <c r="LL13" s="17">
        <v>11</v>
      </c>
      <c r="LM13" s="17">
        <v>5</v>
      </c>
      <c r="LN13" s="17">
        <v>0</v>
      </c>
      <c r="LO13" s="17">
        <v>42</v>
      </c>
      <c r="LP13" s="17">
        <v>0</v>
      </c>
      <c r="LQ13" s="17">
        <v>31</v>
      </c>
      <c r="LR13" s="17">
        <v>9</v>
      </c>
      <c r="LS13" s="17">
        <v>0</v>
      </c>
      <c r="LT13" s="17">
        <v>19</v>
      </c>
      <c r="LU13" s="17">
        <v>20</v>
      </c>
      <c r="LV13" s="17">
        <v>0</v>
      </c>
      <c r="LW13" s="17">
        <v>103</v>
      </c>
      <c r="LX13" s="17">
        <v>21</v>
      </c>
      <c r="LY13" s="17">
        <v>0</v>
      </c>
      <c r="LZ13" s="17">
        <v>0</v>
      </c>
      <c r="MA13" s="17">
        <v>0</v>
      </c>
      <c r="MB13" s="17">
        <v>11</v>
      </c>
      <c r="MC13" s="17">
        <v>65</v>
      </c>
      <c r="MD13" s="17">
        <v>0</v>
      </c>
      <c r="ME13" s="17">
        <v>0</v>
      </c>
      <c r="MF13" s="17">
        <v>51</v>
      </c>
      <c r="MG13" s="17">
        <v>41</v>
      </c>
      <c r="MH13" s="17">
        <v>12</v>
      </c>
      <c r="MI13" s="17">
        <v>0</v>
      </c>
      <c r="MJ13" s="17">
        <v>11</v>
      </c>
      <c r="MK13" s="17">
        <v>8</v>
      </c>
      <c r="ML13" s="17">
        <v>0</v>
      </c>
      <c r="MM13" s="17">
        <v>0</v>
      </c>
      <c r="MN13" s="17">
        <v>0</v>
      </c>
      <c r="MO13" s="17">
        <v>14</v>
      </c>
      <c r="MP13" s="17">
        <v>8</v>
      </c>
      <c r="MQ13" s="17">
        <v>4</v>
      </c>
      <c r="MR13" s="17">
        <v>0</v>
      </c>
      <c r="MS13" s="17">
        <v>0</v>
      </c>
      <c r="MT13" s="17">
        <v>9</v>
      </c>
      <c r="MU13" s="17">
        <v>0</v>
      </c>
      <c r="MV13" s="17">
        <v>0</v>
      </c>
      <c r="MW13" s="17">
        <v>23</v>
      </c>
      <c r="MX13" s="17">
        <v>5</v>
      </c>
      <c r="MY13" s="17">
        <v>0</v>
      </c>
      <c r="MZ13" s="17">
        <v>3</v>
      </c>
      <c r="NA13" s="17">
        <v>9</v>
      </c>
      <c r="NB13" s="17">
        <v>0</v>
      </c>
      <c r="NC13" s="17">
        <v>6</v>
      </c>
      <c r="ND13" s="17">
        <v>17</v>
      </c>
      <c r="NE13" s="17">
        <v>0</v>
      </c>
      <c r="NF13" s="17">
        <v>0</v>
      </c>
      <c r="NG13" s="17">
        <v>7</v>
      </c>
      <c r="NH13" s="17">
        <v>0</v>
      </c>
      <c r="NI13" s="17">
        <v>0</v>
      </c>
      <c r="NJ13" s="17">
        <v>0</v>
      </c>
      <c r="NK13" s="17">
        <v>5</v>
      </c>
      <c r="NL13" s="17">
        <v>0</v>
      </c>
      <c r="NM13" s="17">
        <v>18</v>
      </c>
      <c r="NN13" s="17">
        <v>30</v>
      </c>
      <c r="NO13" s="17">
        <v>3</v>
      </c>
      <c r="NP13" s="17">
        <v>255</v>
      </c>
      <c r="NQ13" s="17">
        <v>0</v>
      </c>
      <c r="NR13" s="17">
        <v>13</v>
      </c>
      <c r="NS13" s="17">
        <v>22</v>
      </c>
      <c r="NT13" s="17">
        <v>15</v>
      </c>
      <c r="NU13" s="17">
        <v>5</v>
      </c>
      <c r="NV13" s="17">
        <v>0</v>
      </c>
      <c r="NW13" s="17">
        <v>6</v>
      </c>
      <c r="NX13" s="17">
        <v>0</v>
      </c>
      <c r="NY13" s="17">
        <v>47</v>
      </c>
      <c r="NZ13" s="17">
        <v>0</v>
      </c>
      <c r="OA13" s="17">
        <v>6</v>
      </c>
      <c r="OB13" s="17">
        <v>6</v>
      </c>
      <c r="OC13" s="17">
        <v>0</v>
      </c>
      <c r="OD13" s="17">
        <v>0</v>
      </c>
      <c r="OE13" s="17">
        <v>0</v>
      </c>
      <c r="OF13" s="17">
        <v>5</v>
      </c>
      <c r="OG13" s="17">
        <v>10</v>
      </c>
      <c r="OH13" s="17">
        <v>0</v>
      </c>
      <c r="OI13" s="17">
        <v>16</v>
      </c>
      <c r="OJ13" s="17">
        <v>9</v>
      </c>
      <c r="OK13" s="17">
        <v>6</v>
      </c>
      <c r="OL13" s="17">
        <v>36</v>
      </c>
      <c r="OM13" s="17">
        <v>0</v>
      </c>
      <c r="ON13" s="17">
        <v>3</v>
      </c>
      <c r="OO13" s="17">
        <v>3</v>
      </c>
      <c r="OP13" s="17">
        <v>0</v>
      </c>
      <c r="OQ13" s="17">
        <v>35</v>
      </c>
      <c r="OR13" s="17">
        <v>0</v>
      </c>
      <c r="OS13" s="17">
        <v>9</v>
      </c>
      <c r="OT13" s="17">
        <v>9</v>
      </c>
      <c r="OU13" s="17">
        <v>6</v>
      </c>
      <c r="OV13" s="17">
        <v>19</v>
      </c>
      <c r="OW13" s="17">
        <v>9</v>
      </c>
      <c r="OX13" s="17">
        <v>17</v>
      </c>
      <c r="OY13" s="17">
        <v>38</v>
      </c>
      <c r="OZ13" s="17">
        <v>23</v>
      </c>
      <c r="PA13" s="17">
        <v>11</v>
      </c>
      <c r="PB13" s="17">
        <v>4</v>
      </c>
      <c r="PC13" s="17">
        <v>0</v>
      </c>
      <c r="PD13" s="17">
        <v>8</v>
      </c>
      <c r="PE13" s="17">
        <v>13</v>
      </c>
      <c r="PF13" s="17">
        <v>0</v>
      </c>
      <c r="PG13" s="17">
        <v>15</v>
      </c>
      <c r="PH13" s="17">
        <v>114</v>
      </c>
      <c r="PI13" s="17">
        <v>30</v>
      </c>
      <c r="PJ13" s="17">
        <v>11</v>
      </c>
      <c r="PK13" s="17">
        <v>13</v>
      </c>
      <c r="PL13" s="17">
        <v>8</v>
      </c>
      <c r="PM13" s="17">
        <v>82</v>
      </c>
      <c r="PN13" s="17">
        <v>15</v>
      </c>
      <c r="PO13" s="17">
        <v>27</v>
      </c>
      <c r="PP13" s="17">
        <v>6</v>
      </c>
      <c r="PQ13" s="17">
        <v>8</v>
      </c>
      <c r="PR13" s="17">
        <v>0</v>
      </c>
      <c r="PS13" s="17">
        <v>41</v>
      </c>
      <c r="PT13" s="17">
        <v>41</v>
      </c>
      <c r="PU13" s="17">
        <v>16</v>
      </c>
      <c r="PV13" s="17">
        <v>9</v>
      </c>
      <c r="PW13" s="17">
        <v>15</v>
      </c>
      <c r="PX13" s="17">
        <v>3</v>
      </c>
      <c r="PY13" s="17">
        <v>7</v>
      </c>
      <c r="PZ13" s="17">
        <v>0</v>
      </c>
      <c r="QA13" s="17">
        <v>18</v>
      </c>
      <c r="QB13" s="17">
        <v>0</v>
      </c>
      <c r="QC13" s="17">
        <v>11</v>
      </c>
      <c r="QD13" s="17">
        <v>6</v>
      </c>
      <c r="QE13" s="17">
        <v>6</v>
      </c>
      <c r="QF13" s="17">
        <v>0</v>
      </c>
      <c r="QG13" s="17">
        <v>19</v>
      </c>
      <c r="QH13" s="17">
        <v>20</v>
      </c>
      <c r="QI13" s="17">
        <v>0</v>
      </c>
      <c r="QJ13" s="17">
        <v>6</v>
      </c>
      <c r="QK13" s="17">
        <v>0</v>
      </c>
      <c r="QL13" s="17">
        <v>24</v>
      </c>
      <c r="QM13" s="17">
        <v>26</v>
      </c>
      <c r="QN13" s="17">
        <v>20</v>
      </c>
      <c r="QO13" s="17">
        <v>4</v>
      </c>
      <c r="QP13" s="17">
        <v>0</v>
      </c>
      <c r="QQ13" s="17">
        <v>21</v>
      </c>
      <c r="QR13" s="17">
        <v>3</v>
      </c>
      <c r="QS13" s="17">
        <v>14</v>
      </c>
      <c r="QT13" s="17">
        <v>77</v>
      </c>
      <c r="QU13" s="17">
        <v>7</v>
      </c>
      <c r="QV13" s="17">
        <v>8</v>
      </c>
      <c r="QW13" s="17">
        <v>0</v>
      </c>
      <c r="QX13" s="17">
        <v>23</v>
      </c>
      <c r="QY13" s="17">
        <v>8</v>
      </c>
      <c r="QZ13" s="17">
        <v>66</v>
      </c>
      <c r="RA13" s="17">
        <v>0</v>
      </c>
      <c r="RB13" s="17">
        <v>0</v>
      </c>
      <c r="RC13" s="17">
        <v>0</v>
      </c>
      <c r="RD13" s="17">
        <v>29</v>
      </c>
      <c r="RE13" s="17">
        <v>0</v>
      </c>
      <c r="RF13" s="17">
        <v>4</v>
      </c>
      <c r="RG13" s="17">
        <v>0</v>
      </c>
      <c r="RH13" s="17">
        <v>10</v>
      </c>
      <c r="RI13" s="17">
        <v>6</v>
      </c>
      <c r="RJ13" s="17">
        <v>0</v>
      </c>
      <c r="RK13" s="17">
        <v>0</v>
      </c>
      <c r="RL13" s="17">
        <v>4</v>
      </c>
      <c r="RM13" s="17">
        <v>30</v>
      </c>
      <c r="RN13" s="17">
        <f t="shared" si="0"/>
        <v>5437</v>
      </c>
    </row>
    <row r="14" spans="1:482" x14ac:dyDescent="0.35">
      <c r="A14" s="23">
        <v>9</v>
      </c>
      <c r="B14" s="21" t="s">
        <v>490</v>
      </c>
      <c r="C14" s="17">
        <v>110262</v>
      </c>
      <c r="F14" s="23">
        <v>9</v>
      </c>
      <c r="G14" s="16" t="s">
        <v>490</v>
      </c>
      <c r="H14" s="17">
        <v>719</v>
      </c>
      <c r="I14" s="17">
        <v>10</v>
      </c>
      <c r="J14" s="17">
        <v>1455</v>
      </c>
      <c r="K14" s="17">
        <v>858</v>
      </c>
      <c r="L14" s="17">
        <v>7</v>
      </c>
      <c r="M14" s="17">
        <v>4</v>
      </c>
      <c r="N14" s="17">
        <v>0</v>
      </c>
      <c r="O14" s="17">
        <v>29</v>
      </c>
      <c r="P14" s="17">
        <v>28</v>
      </c>
      <c r="Q14" s="17">
        <v>3</v>
      </c>
      <c r="R14" s="17">
        <v>396</v>
      </c>
      <c r="S14" s="17">
        <v>1898</v>
      </c>
      <c r="T14" s="17">
        <v>68</v>
      </c>
      <c r="U14" s="17">
        <v>95</v>
      </c>
      <c r="V14" s="17">
        <v>1047</v>
      </c>
      <c r="W14" s="17">
        <v>708</v>
      </c>
      <c r="X14" s="17">
        <v>628</v>
      </c>
      <c r="Y14" s="17">
        <v>234</v>
      </c>
      <c r="Z14" s="17">
        <v>16</v>
      </c>
      <c r="AA14" s="17">
        <v>983</v>
      </c>
      <c r="AB14" s="17">
        <v>261</v>
      </c>
      <c r="AC14" s="17">
        <v>219</v>
      </c>
      <c r="AD14" s="17">
        <v>74</v>
      </c>
      <c r="AE14" s="17">
        <v>320</v>
      </c>
      <c r="AF14" s="17">
        <v>392</v>
      </c>
      <c r="AG14" s="17">
        <v>13</v>
      </c>
      <c r="AH14" s="17">
        <v>57</v>
      </c>
      <c r="AI14" s="17">
        <v>254</v>
      </c>
      <c r="AJ14" s="17">
        <v>100</v>
      </c>
      <c r="AK14" s="17">
        <v>141</v>
      </c>
      <c r="AL14" s="17">
        <v>1102</v>
      </c>
      <c r="AM14" s="17">
        <v>0</v>
      </c>
      <c r="AN14" s="17">
        <v>25</v>
      </c>
      <c r="AO14" s="17">
        <v>10</v>
      </c>
      <c r="AP14" s="17">
        <v>561</v>
      </c>
      <c r="AQ14" s="17">
        <v>19</v>
      </c>
      <c r="AR14" s="17">
        <v>13</v>
      </c>
      <c r="AS14" s="17">
        <v>542</v>
      </c>
      <c r="AT14" s="17">
        <v>0</v>
      </c>
      <c r="AU14" s="17">
        <v>100</v>
      </c>
      <c r="AV14" s="17">
        <v>12</v>
      </c>
      <c r="AW14" s="17">
        <v>35</v>
      </c>
      <c r="AX14" s="17">
        <v>1409</v>
      </c>
      <c r="AY14" s="17">
        <v>7</v>
      </c>
      <c r="AZ14" s="17">
        <v>135</v>
      </c>
      <c r="BA14" s="17">
        <v>279</v>
      </c>
      <c r="BB14" s="17">
        <v>233</v>
      </c>
      <c r="BC14" s="17">
        <v>51</v>
      </c>
      <c r="BD14" s="17">
        <v>428</v>
      </c>
      <c r="BE14" s="17">
        <v>515</v>
      </c>
      <c r="BF14" s="17">
        <v>3</v>
      </c>
      <c r="BG14" s="17">
        <v>36</v>
      </c>
      <c r="BH14" s="17">
        <v>60</v>
      </c>
      <c r="BI14" s="17">
        <v>50</v>
      </c>
      <c r="BJ14" s="17">
        <v>82</v>
      </c>
      <c r="BK14" s="17">
        <v>48</v>
      </c>
      <c r="BL14" s="17">
        <v>24</v>
      </c>
      <c r="BM14" s="17">
        <v>104</v>
      </c>
      <c r="BN14" s="17">
        <v>50</v>
      </c>
      <c r="BO14" s="17">
        <v>105</v>
      </c>
      <c r="BP14" s="17">
        <v>214</v>
      </c>
      <c r="BQ14" s="17">
        <v>79</v>
      </c>
      <c r="BR14" s="17">
        <v>10</v>
      </c>
      <c r="BS14" s="17">
        <v>2301</v>
      </c>
      <c r="BT14" s="17">
        <v>398</v>
      </c>
      <c r="BU14" s="17">
        <v>22</v>
      </c>
      <c r="BV14" s="17">
        <v>385</v>
      </c>
      <c r="BW14" s="17">
        <v>311</v>
      </c>
      <c r="BX14" s="17">
        <v>789</v>
      </c>
      <c r="BY14" s="17">
        <v>4</v>
      </c>
      <c r="BZ14" s="17">
        <v>670</v>
      </c>
      <c r="CA14" s="17">
        <v>14</v>
      </c>
      <c r="CB14" s="17">
        <v>134</v>
      </c>
      <c r="CC14" s="17">
        <v>31</v>
      </c>
      <c r="CD14" s="17">
        <v>86</v>
      </c>
      <c r="CE14" s="17">
        <v>52</v>
      </c>
      <c r="CF14" s="17">
        <v>67</v>
      </c>
      <c r="CG14" s="17">
        <v>154</v>
      </c>
      <c r="CH14" s="17">
        <v>312</v>
      </c>
      <c r="CI14" s="17">
        <v>80</v>
      </c>
      <c r="CJ14" s="17">
        <v>1276</v>
      </c>
      <c r="CK14" s="17">
        <v>724</v>
      </c>
      <c r="CL14" s="17">
        <v>37</v>
      </c>
      <c r="CM14" s="17">
        <v>1367</v>
      </c>
      <c r="CN14" s="17">
        <v>261</v>
      </c>
      <c r="CO14" s="17">
        <v>259</v>
      </c>
      <c r="CP14" s="17">
        <v>204</v>
      </c>
      <c r="CQ14" s="17">
        <v>10</v>
      </c>
      <c r="CR14" s="17">
        <v>0</v>
      </c>
      <c r="CS14" s="17">
        <v>76</v>
      </c>
      <c r="CT14" s="17">
        <v>14</v>
      </c>
      <c r="CU14" s="17">
        <v>96</v>
      </c>
      <c r="CV14" s="17">
        <v>392</v>
      </c>
      <c r="CW14" s="17">
        <v>97</v>
      </c>
      <c r="CX14" s="17">
        <v>160</v>
      </c>
      <c r="CY14" s="17">
        <v>476</v>
      </c>
      <c r="CZ14" s="17">
        <v>197</v>
      </c>
      <c r="DA14" s="17">
        <v>163</v>
      </c>
      <c r="DB14" s="17">
        <v>151</v>
      </c>
      <c r="DC14" s="17">
        <v>50</v>
      </c>
      <c r="DD14" s="17">
        <v>533</v>
      </c>
      <c r="DE14" s="17">
        <v>152</v>
      </c>
      <c r="DF14" s="17">
        <v>60</v>
      </c>
      <c r="DG14" s="17">
        <v>285</v>
      </c>
      <c r="DH14" s="17">
        <v>19</v>
      </c>
      <c r="DI14" s="17">
        <v>105</v>
      </c>
      <c r="DJ14" s="17">
        <v>73</v>
      </c>
      <c r="DK14" s="17">
        <v>20</v>
      </c>
      <c r="DL14" s="17">
        <v>49</v>
      </c>
      <c r="DM14" s="17">
        <v>109</v>
      </c>
      <c r="DN14" s="17">
        <v>30</v>
      </c>
      <c r="DO14" s="17">
        <v>45</v>
      </c>
      <c r="DP14" s="17">
        <v>260</v>
      </c>
      <c r="DQ14" s="17">
        <v>97</v>
      </c>
      <c r="DR14" s="17">
        <v>85</v>
      </c>
      <c r="DS14" s="17">
        <v>159</v>
      </c>
      <c r="DT14" s="17">
        <v>125</v>
      </c>
      <c r="DU14" s="17">
        <v>169</v>
      </c>
      <c r="DV14" s="17">
        <v>932</v>
      </c>
      <c r="DW14" s="17">
        <v>4</v>
      </c>
      <c r="DX14" s="17">
        <v>1251</v>
      </c>
      <c r="DY14" s="17">
        <v>140</v>
      </c>
      <c r="DZ14" s="17">
        <v>15</v>
      </c>
      <c r="EA14" s="17">
        <v>730</v>
      </c>
      <c r="EB14" s="17">
        <v>144</v>
      </c>
      <c r="EC14" s="17">
        <v>5</v>
      </c>
      <c r="ED14" s="17">
        <v>105</v>
      </c>
      <c r="EE14" s="17">
        <v>414</v>
      </c>
      <c r="EF14" s="17">
        <v>30</v>
      </c>
      <c r="EG14" s="17">
        <v>32</v>
      </c>
      <c r="EH14" s="17">
        <v>0</v>
      </c>
      <c r="EI14" s="17">
        <v>94</v>
      </c>
      <c r="EJ14" s="17">
        <v>181</v>
      </c>
      <c r="EK14" s="17">
        <v>128</v>
      </c>
      <c r="EL14" s="17">
        <v>119</v>
      </c>
      <c r="EM14" s="17">
        <v>436</v>
      </c>
      <c r="EN14" s="17">
        <v>90</v>
      </c>
      <c r="EO14" s="17">
        <v>3</v>
      </c>
      <c r="EP14" s="17">
        <v>110</v>
      </c>
      <c r="EQ14" s="17">
        <v>76</v>
      </c>
      <c r="ER14" s="17">
        <v>397</v>
      </c>
      <c r="ES14" s="17">
        <v>195</v>
      </c>
      <c r="ET14" s="17">
        <v>409</v>
      </c>
      <c r="EU14" s="17">
        <v>64</v>
      </c>
      <c r="EV14" s="17">
        <v>180</v>
      </c>
      <c r="EW14" s="17">
        <v>57</v>
      </c>
      <c r="EX14" s="17">
        <v>1402</v>
      </c>
      <c r="EY14" s="17">
        <v>223</v>
      </c>
      <c r="EZ14" s="17">
        <v>416</v>
      </c>
      <c r="FA14" s="17">
        <v>92</v>
      </c>
      <c r="FB14" s="17">
        <v>312</v>
      </c>
      <c r="FC14" s="17">
        <v>433</v>
      </c>
      <c r="FD14" s="17">
        <v>5</v>
      </c>
      <c r="FE14" s="17">
        <v>149</v>
      </c>
      <c r="FF14" s="17">
        <v>54</v>
      </c>
      <c r="FG14" s="17">
        <v>115</v>
      </c>
      <c r="FH14" s="17">
        <v>1213</v>
      </c>
      <c r="FI14" s="17">
        <v>263</v>
      </c>
      <c r="FJ14" s="17">
        <v>14</v>
      </c>
      <c r="FK14" s="17">
        <v>464</v>
      </c>
      <c r="FL14" s="17">
        <v>105</v>
      </c>
      <c r="FM14" s="17">
        <v>1312</v>
      </c>
      <c r="FN14" s="17">
        <v>306</v>
      </c>
      <c r="FO14" s="17">
        <v>5</v>
      </c>
      <c r="FP14" s="17">
        <v>202</v>
      </c>
      <c r="FQ14" s="17">
        <v>163</v>
      </c>
      <c r="FR14" s="17">
        <v>109</v>
      </c>
      <c r="FS14" s="17">
        <v>3</v>
      </c>
      <c r="FT14" s="17">
        <v>3</v>
      </c>
      <c r="FU14" s="17">
        <v>231</v>
      </c>
      <c r="FV14" s="17">
        <v>322</v>
      </c>
      <c r="FW14" s="17">
        <v>1436</v>
      </c>
      <c r="FX14" s="17">
        <v>3</v>
      </c>
      <c r="FY14" s="17">
        <v>194</v>
      </c>
      <c r="FZ14" s="17">
        <v>102</v>
      </c>
      <c r="GA14" s="17">
        <v>400</v>
      </c>
      <c r="GB14" s="17">
        <v>66</v>
      </c>
      <c r="GC14" s="17">
        <v>158</v>
      </c>
      <c r="GD14" s="17">
        <v>192</v>
      </c>
      <c r="GE14" s="17">
        <v>70</v>
      </c>
      <c r="GF14" s="17">
        <v>30</v>
      </c>
      <c r="GG14" s="17">
        <v>0</v>
      </c>
      <c r="GH14" s="17">
        <v>3</v>
      </c>
      <c r="GI14" s="17">
        <v>145</v>
      </c>
      <c r="GJ14" s="17">
        <v>4</v>
      </c>
      <c r="GK14" s="17">
        <v>67</v>
      </c>
      <c r="GL14" s="17">
        <v>33</v>
      </c>
      <c r="GM14" s="17">
        <v>368</v>
      </c>
      <c r="GN14" s="17">
        <v>45</v>
      </c>
      <c r="GO14" s="17">
        <v>19</v>
      </c>
      <c r="GP14" s="17">
        <v>10</v>
      </c>
      <c r="GQ14" s="17">
        <v>11</v>
      </c>
      <c r="GR14" s="17">
        <v>16</v>
      </c>
      <c r="GS14" s="17">
        <v>26</v>
      </c>
      <c r="GT14" s="17">
        <v>4</v>
      </c>
      <c r="GU14" s="17">
        <v>399</v>
      </c>
      <c r="GV14" s="17">
        <v>17</v>
      </c>
      <c r="GW14" s="17">
        <v>6</v>
      </c>
      <c r="GX14" s="17">
        <v>0</v>
      </c>
      <c r="GY14" s="17">
        <v>5</v>
      </c>
      <c r="GZ14" s="17">
        <v>112</v>
      </c>
      <c r="HA14" s="17">
        <v>0</v>
      </c>
      <c r="HB14" s="17">
        <v>0</v>
      </c>
      <c r="HC14" s="17">
        <v>8</v>
      </c>
      <c r="HD14" s="17">
        <v>45</v>
      </c>
      <c r="HE14" s="17">
        <v>0</v>
      </c>
      <c r="HF14" s="17">
        <v>19</v>
      </c>
      <c r="HG14" s="17">
        <v>48</v>
      </c>
      <c r="HH14" s="17">
        <v>22</v>
      </c>
      <c r="HI14" s="17">
        <v>5</v>
      </c>
      <c r="HJ14" s="17">
        <v>0</v>
      </c>
      <c r="HK14" s="17">
        <v>11</v>
      </c>
      <c r="HL14" s="17">
        <v>8</v>
      </c>
      <c r="HM14" s="17">
        <v>7</v>
      </c>
      <c r="HN14" s="17">
        <v>7</v>
      </c>
      <c r="HO14" s="17">
        <v>0</v>
      </c>
      <c r="HP14" s="17">
        <v>31</v>
      </c>
      <c r="HQ14" s="17">
        <v>413</v>
      </c>
      <c r="HR14" s="17">
        <v>0</v>
      </c>
      <c r="HS14" s="17">
        <v>17</v>
      </c>
      <c r="HT14" s="17">
        <v>68</v>
      </c>
      <c r="HU14" s="17">
        <v>0</v>
      </c>
      <c r="HV14" s="17">
        <v>13</v>
      </c>
      <c r="HW14" s="17">
        <v>41</v>
      </c>
      <c r="HX14" s="17">
        <v>6</v>
      </c>
      <c r="HY14" s="17">
        <v>22</v>
      </c>
      <c r="HZ14" s="17">
        <v>231</v>
      </c>
      <c r="IA14" s="17">
        <v>12</v>
      </c>
      <c r="IB14" s="17">
        <v>288</v>
      </c>
      <c r="IC14" s="17">
        <v>4</v>
      </c>
      <c r="ID14" s="17">
        <v>30</v>
      </c>
      <c r="IE14" s="17">
        <v>7</v>
      </c>
      <c r="IF14" s="17">
        <v>67</v>
      </c>
      <c r="IG14" s="17">
        <v>39</v>
      </c>
      <c r="IH14" s="17">
        <v>0</v>
      </c>
      <c r="II14" s="17">
        <v>106</v>
      </c>
      <c r="IJ14" s="17">
        <v>33</v>
      </c>
      <c r="IK14" s="17">
        <v>418</v>
      </c>
      <c r="IL14" s="17">
        <v>113</v>
      </c>
      <c r="IM14" s="17">
        <v>0</v>
      </c>
      <c r="IN14" s="17">
        <v>0</v>
      </c>
      <c r="IO14" s="17">
        <v>53</v>
      </c>
      <c r="IP14" s="17">
        <v>0</v>
      </c>
      <c r="IQ14" s="17">
        <v>44</v>
      </c>
      <c r="IR14" s="17">
        <v>0</v>
      </c>
      <c r="IS14" s="17">
        <v>53</v>
      </c>
      <c r="IT14" s="17">
        <v>273</v>
      </c>
      <c r="IU14" s="17">
        <v>26</v>
      </c>
      <c r="IV14" s="17">
        <v>4</v>
      </c>
      <c r="IW14" s="17">
        <v>6</v>
      </c>
      <c r="IX14" s="17">
        <v>176</v>
      </c>
      <c r="IY14" s="17">
        <v>0</v>
      </c>
      <c r="IZ14" s="17">
        <v>7</v>
      </c>
      <c r="JA14" s="17">
        <v>5</v>
      </c>
      <c r="JB14" s="17">
        <v>33</v>
      </c>
      <c r="JC14" s="17">
        <v>0</v>
      </c>
      <c r="JD14" s="17">
        <v>5</v>
      </c>
      <c r="JE14" s="17">
        <v>39</v>
      </c>
      <c r="JF14" s="17">
        <v>3</v>
      </c>
      <c r="JG14" s="17">
        <v>0</v>
      </c>
      <c r="JH14" s="17">
        <v>52</v>
      </c>
      <c r="JI14" s="17">
        <v>15</v>
      </c>
      <c r="JJ14" s="17">
        <v>4</v>
      </c>
      <c r="JK14" s="17">
        <v>3</v>
      </c>
      <c r="JL14" s="17">
        <v>7</v>
      </c>
      <c r="JM14" s="17">
        <v>52</v>
      </c>
      <c r="JN14" s="17">
        <v>20</v>
      </c>
      <c r="JO14" s="17">
        <v>110</v>
      </c>
      <c r="JP14" s="17">
        <v>9</v>
      </c>
      <c r="JQ14" s="17">
        <v>112</v>
      </c>
      <c r="JR14" s="17">
        <v>7</v>
      </c>
      <c r="JS14" s="17">
        <v>14</v>
      </c>
      <c r="JT14" s="17">
        <v>92</v>
      </c>
      <c r="JU14" s="17">
        <v>63</v>
      </c>
      <c r="JV14" s="17">
        <v>21</v>
      </c>
      <c r="JW14" s="17">
        <v>86</v>
      </c>
      <c r="JX14" s="17">
        <v>0</v>
      </c>
      <c r="JY14" s="17">
        <v>79</v>
      </c>
      <c r="JZ14" s="17">
        <v>240</v>
      </c>
      <c r="KA14" s="17">
        <v>9</v>
      </c>
      <c r="KB14" s="17">
        <v>658</v>
      </c>
      <c r="KC14" s="17">
        <v>315</v>
      </c>
      <c r="KD14" s="17">
        <v>17</v>
      </c>
      <c r="KE14" s="17">
        <v>536</v>
      </c>
      <c r="KF14" s="17">
        <v>112</v>
      </c>
      <c r="KG14" s="17">
        <v>271</v>
      </c>
      <c r="KH14" s="17">
        <v>25</v>
      </c>
      <c r="KI14" s="17">
        <v>48</v>
      </c>
      <c r="KJ14" s="17">
        <v>585</v>
      </c>
      <c r="KK14" s="17">
        <v>427</v>
      </c>
      <c r="KL14" s="17">
        <v>36</v>
      </c>
      <c r="KM14" s="17">
        <v>37</v>
      </c>
      <c r="KN14" s="17">
        <v>802</v>
      </c>
      <c r="KO14" s="17">
        <v>27</v>
      </c>
      <c r="KP14" s="17">
        <v>0</v>
      </c>
      <c r="KQ14" s="17">
        <v>0</v>
      </c>
      <c r="KR14" s="17">
        <v>6</v>
      </c>
      <c r="KS14" s="17">
        <v>44</v>
      </c>
      <c r="KT14" s="17">
        <v>252</v>
      </c>
      <c r="KU14" s="17">
        <v>0</v>
      </c>
      <c r="KV14" s="17">
        <v>18</v>
      </c>
      <c r="KW14" s="17">
        <v>144</v>
      </c>
      <c r="KX14" s="17">
        <v>3</v>
      </c>
      <c r="KY14" s="17">
        <v>0</v>
      </c>
      <c r="KZ14" s="17">
        <v>103</v>
      </c>
      <c r="LA14" s="17">
        <v>18</v>
      </c>
      <c r="LB14" s="17">
        <v>10</v>
      </c>
      <c r="LC14" s="17">
        <v>14</v>
      </c>
      <c r="LD14" s="17">
        <v>16</v>
      </c>
      <c r="LE14" s="17">
        <v>52</v>
      </c>
      <c r="LF14" s="17">
        <v>25</v>
      </c>
      <c r="LG14" s="17">
        <v>114</v>
      </c>
      <c r="LH14" s="17">
        <v>3</v>
      </c>
      <c r="LI14" s="17">
        <v>272</v>
      </c>
      <c r="LJ14" s="17">
        <v>14</v>
      </c>
      <c r="LK14" s="17">
        <v>728</v>
      </c>
      <c r="LL14" s="17">
        <v>128</v>
      </c>
      <c r="LM14" s="17">
        <v>49</v>
      </c>
      <c r="LN14" s="17">
        <v>5</v>
      </c>
      <c r="LO14" s="17">
        <v>1094</v>
      </c>
      <c r="LP14" s="17">
        <v>4</v>
      </c>
      <c r="LQ14" s="17">
        <v>656</v>
      </c>
      <c r="LR14" s="17">
        <v>362</v>
      </c>
      <c r="LS14" s="17">
        <v>0</v>
      </c>
      <c r="LT14" s="17">
        <v>500</v>
      </c>
      <c r="LU14" s="17">
        <v>154</v>
      </c>
      <c r="LV14" s="17">
        <v>8</v>
      </c>
      <c r="LW14" s="17">
        <v>1259</v>
      </c>
      <c r="LX14" s="17">
        <v>182</v>
      </c>
      <c r="LY14" s="17">
        <v>7</v>
      </c>
      <c r="LZ14" s="17">
        <v>14</v>
      </c>
      <c r="MA14" s="17">
        <v>243</v>
      </c>
      <c r="MB14" s="17">
        <v>296</v>
      </c>
      <c r="MC14" s="17">
        <v>1081</v>
      </c>
      <c r="MD14" s="17">
        <v>9</v>
      </c>
      <c r="ME14" s="17">
        <v>11</v>
      </c>
      <c r="MF14" s="17">
        <v>557</v>
      </c>
      <c r="MG14" s="17">
        <v>486</v>
      </c>
      <c r="MH14" s="17">
        <v>129</v>
      </c>
      <c r="MI14" s="17">
        <v>10</v>
      </c>
      <c r="MJ14" s="17">
        <v>349</v>
      </c>
      <c r="MK14" s="17">
        <v>267</v>
      </c>
      <c r="ML14" s="17">
        <v>166</v>
      </c>
      <c r="MM14" s="17">
        <v>0</v>
      </c>
      <c r="MN14" s="17">
        <v>0</v>
      </c>
      <c r="MO14" s="17">
        <v>110</v>
      </c>
      <c r="MP14" s="17">
        <v>69</v>
      </c>
      <c r="MQ14" s="17">
        <v>30</v>
      </c>
      <c r="MR14" s="17">
        <v>32</v>
      </c>
      <c r="MS14" s="17">
        <v>12</v>
      </c>
      <c r="MT14" s="17">
        <v>21</v>
      </c>
      <c r="MU14" s="17">
        <v>0</v>
      </c>
      <c r="MV14" s="17">
        <v>29</v>
      </c>
      <c r="MW14" s="17">
        <v>346</v>
      </c>
      <c r="MX14" s="17">
        <v>111</v>
      </c>
      <c r="MY14" s="17">
        <v>0</v>
      </c>
      <c r="MZ14" s="17">
        <v>121</v>
      </c>
      <c r="NA14" s="17">
        <v>140</v>
      </c>
      <c r="NB14" s="17">
        <v>19</v>
      </c>
      <c r="NC14" s="17">
        <v>65</v>
      </c>
      <c r="ND14" s="17">
        <v>221</v>
      </c>
      <c r="NE14" s="17">
        <v>27</v>
      </c>
      <c r="NF14" s="17">
        <v>15</v>
      </c>
      <c r="NG14" s="17">
        <v>154</v>
      </c>
      <c r="NH14" s="17">
        <v>40</v>
      </c>
      <c r="NI14" s="17">
        <v>3</v>
      </c>
      <c r="NJ14" s="17">
        <v>0</v>
      </c>
      <c r="NK14" s="17">
        <v>8</v>
      </c>
      <c r="NL14" s="17">
        <v>63</v>
      </c>
      <c r="NM14" s="17">
        <v>642</v>
      </c>
      <c r="NN14" s="17">
        <v>946</v>
      </c>
      <c r="NO14" s="17">
        <v>51</v>
      </c>
      <c r="NP14" s="17">
        <v>3451</v>
      </c>
      <c r="NQ14" s="17">
        <v>150</v>
      </c>
      <c r="NR14" s="17">
        <v>101</v>
      </c>
      <c r="NS14" s="17">
        <v>220</v>
      </c>
      <c r="NT14" s="17">
        <v>147</v>
      </c>
      <c r="NU14" s="17">
        <v>19</v>
      </c>
      <c r="NV14" s="17">
        <v>30</v>
      </c>
      <c r="NW14" s="17">
        <v>37</v>
      </c>
      <c r="NX14" s="17">
        <v>0</v>
      </c>
      <c r="NY14" s="17">
        <v>572</v>
      </c>
      <c r="NZ14" s="17">
        <v>0</v>
      </c>
      <c r="OA14" s="17">
        <v>31</v>
      </c>
      <c r="OB14" s="17">
        <v>93</v>
      </c>
      <c r="OC14" s="17">
        <v>24</v>
      </c>
      <c r="OD14" s="17">
        <v>78</v>
      </c>
      <c r="OE14" s="17">
        <v>57</v>
      </c>
      <c r="OF14" s="17">
        <v>72</v>
      </c>
      <c r="OG14" s="17">
        <v>5</v>
      </c>
      <c r="OH14" s="17">
        <v>6</v>
      </c>
      <c r="OI14" s="17">
        <v>20</v>
      </c>
      <c r="OJ14" s="17">
        <v>0</v>
      </c>
      <c r="OK14" s="17">
        <v>0</v>
      </c>
      <c r="OL14" s="17">
        <v>4</v>
      </c>
      <c r="OM14" s="17">
        <v>11</v>
      </c>
      <c r="ON14" s="17">
        <v>5</v>
      </c>
      <c r="OO14" s="17">
        <v>30</v>
      </c>
      <c r="OP14" s="17">
        <v>0</v>
      </c>
      <c r="OQ14" s="17">
        <v>22</v>
      </c>
      <c r="OR14" s="17">
        <v>0</v>
      </c>
      <c r="OS14" s="17">
        <v>13</v>
      </c>
      <c r="OT14" s="17">
        <v>5</v>
      </c>
      <c r="OU14" s="17">
        <v>12</v>
      </c>
      <c r="OV14" s="17">
        <v>31</v>
      </c>
      <c r="OW14" s="17">
        <v>0</v>
      </c>
      <c r="OX14" s="17">
        <v>6</v>
      </c>
      <c r="OY14" s="17">
        <v>14</v>
      </c>
      <c r="OZ14" s="17">
        <v>51</v>
      </c>
      <c r="PA14" s="17">
        <v>7</v>
      </c>
      <c r="PB14" s="17">
        <v>10</v>
      </c>
      <c r="PC14" s="17">
        <v>0</v>
      </c>
      <c r="PD14" s="17">
        <v>98</v>
      </c>
      <c r="PE14" s="17">
        <v>30</v>
      </c>
      <c r="PF14" s="17">
        <v>45</v>
      </c>
      <c r="PG14" s="17">
        <v>261</v>
      </c>
      <c r="PH14" s="17">
        <v>99</v>
      </c>
      <c r="PI14" s="17">
        <v>383</v>
      </c>
      <c r="PJ14" s="17">
        <v>50</v>
      </c>
      <c r="PK14" s="17">
        <v>19</v>
      </c>
      <c r="PL14" s="17">
        <v>50</v>
      </c>
      <c r="PM14" s="17">
        <v>294</v>
      </c>
      <c r="PN14" s="17">
        <v>104</v>
      </c>
      <c r="PO14" s="17">
        <v>49</v>
      </c>
      <c r="PP14" s="17">
        <v>23</v>
      </c>
      <c r="PQ14" s="17">
        <v>33</v>
      </c>
      <c r="PR14" s="17">
        <v>0</v>
      </c>
      <c r="PS14" s="17">
        <v>133</v>
      </c>
      <c r="PT14" s="17">
        <v>38</v>
      </c>
      <c r="PU14" s="17">
        <v>6</v>
      </c>
      <c r="PV14" s="17">
        <v>28</v>
      </c>
      <c r="PW14" s="17">
        <v>0</v>
      </c>
      <c r="PX14" s="17">
        <v>4</v>
      </c>
      <c r="PY14" s="17">
        <v>31</v>
      </c>
      <c r="PZ14" s="17">
        <v>15</v>
      </c>
      <c r="QA14" s="17">
        <v>14</v>
      </c>
      <c r="QB14" s="17">
        <v>0</v>
      </c>
      <c r="QC14" s="17">
        <v>56</v>
      </c>
      <c r="QD14" s="17">
        <v>3</v>
      </c>
      <c r="QE14" s="17">
        <v>6</v>
      </c>
      <c r="QF14" s="17">
        <v>0</v>
      </c>
      <c r="QG14" s="17">
        <v>126</v>
      </c>
      <c r="QH14" s="17">
        <v>44</v>
      </c>
      <c r="QI14" s="17">
        <v>0</v>
      </c>
      <c r="QJ14" s="17">
        <v>6</v>
      </c>
      <c r="QK14" s="17">
        <v>0</v>
      </c>
      <c r="QL14" s="17">
        <v>30</v>
      </c>
      <c r="QM14" s="17">
        <v>7</v>
      </c>
      <c r="QN14" s="17">
        <v>16</v>
      </c>
      <c r="QO14" s="17">
        <v>3</v>
      </c>
      <c r="QP14" s="17">
        <v>0</v>
      </c>
      <c r="QQ14" s="17">
        <v>11</v>
      </c>
      <c r="QR14" s="17">
        <v>5</v>
      </c>
      <c r="QS14" s="17">
        <v>61</v>
      </c>
      <c r="QT14" s="17">
        <v>13</v>
      </c>
      <c r="QU14" s="17">
        <v>0</v>
      </c>
      <c r="QV14" s="17">
        <v>11</v>
      </c>
      <c r="QW14" s="17">
        <v>9</v>
      </c>
      <c r="QX14" s="17">
        <v>279</v>
      </c>
      <c r="QY14" s="17">
        <v>22</v>
      </c>
      <c r="QZ14" s="17">
        <v>532</v>
      </c>
      <c r="RA14" s="17">
        <v>0</v>
      </c>
      <c r="RB14" s="17">
        <v>0</v>
      </c>
      <c r="RC14" s="17">
        <v>26</v>
      </c>
      <c r="RD14" s="17">
        <v>348</v>
      </c>
      <c r="RE14" s="17">
        <v>0</v>
      </c>
      <c r="RF14" s="17">
        <v>13</v>
      </c>
      <c r="RG14" s="17">
        <v>0</v>
      </c>
      <c r="RH14" s="17">
        <v>74</v>
      </c>
      <c r="RI14" s="17">
        <v>7</v>
      </c>
      <c r="RJ14" s="17">
        <v>5</v>
      </c>
      <c r="RK14" s="17">
        <v>0</v>
      </c>
      <c r="RL14" s="17">
        <v>11</v>
      </c>
      <c r="RM14" s="17">
        <v>195</v>
      </c>
      <c r="RN14" s="17">
        <f t="shared" si="0"/>
        <v>79705</v>
      </c>
    </row>
    <row r="15" spans="1:482" x14ac:dyDescent="0.35">
      <c r="A15" s="23">
        <v>10</v>
      </c>
      <c r="B15" s="21" t="s">
        <v>491</v>
      </c>
      <c r="C15" s="17">
        <v>129165</v>
      </c>
      <c r="F15" s="23">
        <v>10</v>
      </c>
      <c r="G15" s="16" t="s">
        <v>491</v>
      </c>
      <c r="H15" s="17">
        <v>263</v>
      </c>
      <c r="I15" s="17">
        <v>0</v>
      </c>
      <c r="J15" s="17">
        <v>162</v>
      </c>
      <c r="K15" s="17">
        <v>153</v>
      </c>
      <c r="L15" s="17">
        <v>8</v>
      </c>
      <c r="M15" s="17">
        <v>16</v>
      </c>
      <c r="N15" s="17">
        <v>3</v>
      </c>
      <c r="O15" s="17">
        <v>72</v>
      </c>
      <c r="P15" s="17">
        <v>15</v>
      </c>
      <c r="Q15" s="17">
        <v>0</v>
      </c>
      <c r="R15" s="17">
        <v>131</v>
      </c>
      <c r="S15" s="17">
        <v>478</v>
      </c>
      <c r="T15" s="17">
        <v>19</v>
      </c>
      <c r="U15" s="17">
        <v>40</v>
      </c>
      <c r="V15" s="17">
        <v>271</v>
      </c>
      <c r="W15" s="17">
        <v>234</v>
      </c>
      <c r="X15" s="17">
        <v>166</v>
      </c>
      <c r="Y15" s="17">
        <v>46</v>
      </c>
      <c r="Z15" s="17">
        <v>9</v>
      </c>
      <c r="AA15" s="17">
        <v>500</v>
      </c>
      <c r="AB15" s="17">
        <v>89</v>
      </c>
      <c r="AC15" s="17">
        <v>104</v>
      </c>
      <c r="AD15" s="17">
        <v>122</v>
      </c>
      <c r="AE15" s="17">
        <v>298</v>
      </c>
      <c r="AF15" s="17">
        <v>263</v>
      </c>
      <c r="AG15" s="17">
        <v>0</v>
      </c>
      <c r="AH15" s="17">
        <v>81</v>
      </c>
      <c r="AI15" s="17">
        <v>123</v>
      </c>
      <c r="AJ15" s="17">
        <v>66</v>
      </c>
      <c r="AK15" s="17">
        <v>46</v>
      </c>
      <c r="AL15" s="17">
        <v>328</v>
      </c>
      <c r="AM15" s="17">
        <v>0</v>
      </c>
      <c r="AN15" s="17">
        <v>4</v>
      </c>
      <c r="AO15" s="17">
        <v>3</v>
      </c>
      <c r="AP15" s="17">
        <v>346</v>
      </c>
      <c r="AQ15" s="17">
        <v>10</v>
      </c>
      <c r="AR15" s="17">
        <v>9</v>
      </c>
      <c r="AS15" s="17">
        <v>333</v>
      </c>
      <c r="AT15" s="17">
        <v>0</v>
      </c>
      <c r="AU15" s="17">
        <v>49</v>
      </c>
      <c r="AV15" s="17">
        <v>19</v>
      </c>
      <c r="AW15" s="17">
        <v>18</v>
      </c>
      <c r="AX15" s="17">
        <v>1188</v>
      </c>
      <c r="AY15" s="17">
        <v>3</v>
      </c>
      <c r="AZ15" s="17">
        <v>55</v>
      </c>
      <c r="BA15" s="17">
        <v>256</v>
      </c>
      <c r="BB15" s="17">
        <v>91</v>
      </c>
      <c r="BC15" s="17">
        <v>137</v>
      </c>
      <c r="BD15" s="17">
        <v>337</v>
      </c>
      <c r="BE15" s="17">
        <v>179</v>
      </c>
      <c r="BF15" s="17">
        <v>6</v>
      </c>
      <c r="BG15" s="17">
        <v>10</v>
      </c>
      <c r="BH15" s="17">
        <v>30</v>
      </c>
      <c r="BI15" s="17">
        <v>16</v>
      </c>
      <c r="BJ15" s="17">
        <v>48</v>
      </c>
      <c r="BK15" s="17">
        <v>16</v>
      </c>
      <c r="BL15" s="17">
        <v>4</v>
      </c>
      <c r="BM15" s="17">
        <v>16</v>
      </c>
      <c r="BN15" s="17">
        <v>13</v>
      </c>
      <c r="BO15" s="17">
        <v>27</v>
      </c>
      <c r="BP15" s="17">
        <v>52</v>
      </c>
      <c r="BQ15" s="17">
        <v>27</v>
      </c>
      <c r="BR15" s="17">
        <v>0</v>
      </c>
      <c r="BS15" s="17">
        <v>957</v>
      </c>
      <c r="BT15" s="17">
        <v>148</v>
      </c>
      <c r="BU15" s="17">
        <v>5</v>
      </c>
      <c r="BV15" s="17">
        <v>141</v>
      </c>
      <c r="BW15" s="17">
        <v>63</v>
      </c>
      <c r="BX15" s="17">
        <v>130</v>
      </c>
      <c r="BY15" s="17">
        <v>0</v>
      </c>
      <c r="BZ15" s="17">
        <v>437</v>
      </c>
      <c r="CA15" s="17">
        <v>11</v>
      </c>
      <c r="CB15" s="17">
        <v>93</v>
      </c>
      <c r="CC15" s="17">
        <v>9</v>
      </c>
      <c r="CD15" s="17">
        <v>30</v>
      </c>
      <c r="CE15" s="17">
        <v>43</v>
      </c>
      <c r="CF15" s="17">
        <v>9</v>
      </c>
      <c r="CG15" s="17">
        <v>60</v>
      </c>
      <c r="CH15" s="17">
        <v>31</v>
      </c>
      <c r="CI15" s="17">
        <v>36</v>
      </c>
      <c r="CJ15" s="17">
        <v>358</v>
      </c>
      <c r="CK15" s="17">
        <v>357</v>
      </c>
      <c r="CL15" s="17">
        <v>9</v>
      </c>
      <c r="CM15" s="17">
        <v>307</v>
      </c>
      <c r="CN15" s="17">
        <v>83</v>
      </c>
      <c r="CO15" s="17">
        <v>62</v>
      </c>
      <c r="CP15" s="17">
        <v>110</v>
      </c>
      <c r="CQ15" s="17">
        <v>3</v>
      </c>
      <c r="CR15" s="17">
        <v>0</v>
      </c>
      <c r="CS15" s="17">
        <v>43</v>
      </c>
      <c r="CT15" s="17">
        <v>6</v>
      </c>
      <c r="CU15" s="17">
        <v>30</v>
      </c>
      <c r="CV15" s="17">
        <v>62</v>
      </c>
      <c r="CW15" s="17">
        <v>50</v>
      </c>
      <c r="CX15" s="17">
        <v>57</v>
      </c>
      <c r="CY15" s="17">
        <v>182</v>
      </c>
      <c r="CZ15" s="17">
        <v>50</v>
      </c>
      <c r="DA15" s="17">
        <v>59</v>
      </c>
      <c r="DB15" s="17">
        <v>91</v>
      </c>
      <c r="DC15" s="17">
        <v>7</v>
      </c>
      <c r="DD15" s="17">
        <v>329</v>
      </c>
      <c r="DE15" s="17">
        <v>89</v>
      </c>
      <c r="DF15" s="17">
        <v>23</v>
      </c>
      <c r="DG15" s="17">
        <v>173</v>
      </c>
      <c r="DH15" s="17">
        <v>8</v>
      </c>
      <c r="DI15" s="17">
        <v>55</v>
      </c>
      <c r="DJ15" s="17">
        <v>19</v>
      </c>
      <c r="DK15" s="17">
        <v>5</v>
      </c>
      <c r="DL15" s="17">
        <v>57</v>
      </c>
      <c r="DM15" s="17">
        <v>46</v>
      </c>
      <c r="DN15" s="17">
        <v>4</v>
      </c>
      <c r="DO15" s="17">
        <v>24</v>
      </c>
      <c r="DP15" s="17">
        <v>156</v>
      </c>
      <c r="DQ15" s="17">
        <v>11</v>
      </c>
      <c r="DR15" s="17">
        <v>37</v>
      </c>
      <c r="DS15" s="17">
        <v>90</v>
      </c>
      <c r="DT15" s="17">
        <v>56</v>
      </c>
      <c r="DU15" s="17">
        <v>170</v>
      </c>
      <c r="DV15" s="17">
        <v>870</v>
      </c>
      <c r="DW15" s="17">
        <v>5</v>
      </c>
      <c r="DX15" s="17">
        <v>708</v>
      </c>
      <c r="DY15" s="17">
        <v>92</v>
      </c>
      <c r="DZ15" s="17">
        <v>4</v>
      </c>
      <c r="EA15" s="17">
        <v>131</v>
      </c>
      <c r="EB15" s="17">
        <v>148</v>
      </c>
      <c r="EC15" s="17">
        <v>3</v>
      </c>
      <c r="ED15" s="17">
        <v>47</v>
      </c>
      <c r="EE15" s="17">
        <v>169</v>
      </c>
      <c r="EF15" s="17">
        <v>43</v>
      </c>
      <c r="EG15" s="17">
        <v>16</v>
      </c>
      <c r="EH15" s="17">
        <v>4</v>
      </c>
      <c r="EI15" s="17">
        <v>18</v>
      </c>
      <c r="EJ15" s="17">
        <v>171</v>
      </c>
      <c r="EK15" s="17">
        <v>136</v>
      </c>
      <c r="EL15" s="17">
        <v>55</v>
      </c>
      <c r="EM15" s="17">
        <v>244</v>
      </c>
      <c r="EN15" s="17">
        <v>35</v>
      </c>
      <c r="EO15" s="17">
        <v>0</v>
      </c>
      <c r="EP15" s="17">
        <v>50</v>
      </c>
      <c r="EQ15" s="17">
        <v>15</v>
      </c>
      <c r="ER15" s="17">
        <v>63</v>
      </c>
      <c r="ES15" s="17">
        <v>58</v>
      </c>
      <c r="ET15" s="17">
        <v>87</v>
      </c>
      <c r="EU15" s="17">
        <v>18</v>
      </c>
      <c r="EV15" s="17">
        <v>60</v>
      </c>
      <c r="EW15" s="17">
        <v>3</v>
      </c>
      <c r="EX15" s="17">
        <v>110</v>
      </c>
      <c r="EY15" s="17">
        <v>4</v>
      </c>
      <c r="EZ15" s="17">
        <v>18</v>
      </c>
      <c r="FA15" s="17">
        <v>13</v>
      </c>
      <c r="FB15" s="17">
        <v>9</v>
      </c>
      <c r="FC15" s="17">
        <v>20</v>
      </c>
      <c r="FD15" s="17">
        <v>0</v>
      </c>
      <c r="FE15" s="17">
        <v>80</v>
      </c>
      <c r="FF15" s="17">
        <v>21</v>
      </c>
      <c r="FG15" s="17">
        <v>90</v>
      </c>
      <c r="FH15" s="17">
        <v>1424</v>
      </c>
      <c r="FI15" s="17">
        <v>135</v>
      </c>
      <c r="FJ15" s="17">
        <v>0</v>
      </c>
      <c r="FK15" s="17">
        <v>192</v>
      </c>
      <c r="FL15" s="17">
        <v>56</v>
      </c>
      <c r="FM15" s="17">
        <v>671</v>
      </c>
      <c r="FN15" s="17">
        <v>220</v>
      </c>
      <c r="FO15" s="17">
        <v>9</v>
      </c>
      <c r="FP15" s="17">
        <v>162</v>
      </c>
      <c r="FQ15" s="17">
        <v>109</v>
      </c>
      <c r="FR15" s="17">
        <v>56</v>
      </c>
      <c r="FS15" s="17">
        <v>0</v>
      </c>
      <c r="FT15" s="17">
        <v>4</v>
      </c>
      <c r="FU15" s="17">
        <v>17</v>
      </c>
      <c r="FV15" s="17">
        <v>50</v>
      </c>
      <c r="FW15" s="17">
        <v>236</v>
      </c>
      <c r="FX15" s="17">
        <v>10</v>
      </c>
      <c r="FY15" s="17">
        <v>115</v>
      </c>
      <c r="FZ15" s="17">
        <v>58</v>
      </c>
      <c r="GA15" s="17">
        <v>105</v>
      </c>
      <c r="GB15" s="17">
        <v>80</v>
      </c>
      <c r="GC15" s="17">
        <v>139</v>
      </c>
      <c r="GD15" s="17">
        <v>152</v>
      </c>
      <c r="GE15" s="17">
        <v>173</v>
      </c>
      <c r="GF15" s="17">
        <v>42</v>
      </c>
      <c r="GG15" s="17">
        <v>0</v>
      </c>
      <c r="GH15" s="17">
        <v>3</v>
      </c>
      <c r="GI15" s="17">
        <v>222</v>
      </c>
      <c r="GJ15" s="17">
        <v>33</v>
      </c>
      <c r="GK15" s="17">
        <v>91</v>
      </c>
      <c r="GL15" s="17">
        <v>46</v>
      </c>
      <c r="GM15" s="17">
        <v>448</v>
      </c>
      <c r="GN15" s="17">
        <v>51</v>
      </c>
      <c r="GO15" s="17">
        <v>45</v>
      </c>
      <c r="GP15" s="17">
        <v>9</v>
      </c>
      <c r="GQ15" s="17">
        <v>21</v>
      </c>
      <c r="GR15" s="17">
        <v>15</v>
      </c>
      <c r="GS15" s="17">
        <v>51</v>
      </c>
      <c r="GT15" s="17">
        <v>9</v>
      </c>
      <c r="GU15" s="17">
        <v>419</v>
      </c>
      <c r="GV15" s="17">
        <v>27</v>
      </c>
      <c r="GW15" s="17">
        <v>23</v>
      </c>
      <c r="GX15" s="17">
        <v>0</v>
      </c>
      <c r="GY15" s="17">
        <v>35</v>
      </c>
      <c r="GZ15" s="17">
        <v>752</v>
      </c>
      <c r="HA15" s="17">
        <v>0</v>
      </c>
      <c r="HB15" s="17">
        <v>14</v>
      </c>
      <c r="HC15" s="17">
        <v>13</v>
      </c>
      <c r="HD15" s="17">
        <v>452</v>
      </c>
      <c r="HE15" s="17">
        <v>3</v>
      </c>
      <c r="HF15" s="17">
        <v>82</v>
      </c>
      <c r="HG15" s="17">
        <v>295</v>
      </c>
      <c r="HH15" s="17">
        <v>50</v>
      </c>
      <c r="HI15" s="17">
        <v>16</v>
      </c>
      <c r="HJ15" s="17">
        <v>8</v>
      </c>
      <c r="HK15" s="17">
        <v>109</v>
      </c>
      <c r="HL15" s="17">
        <v>101</v>
      </c>
      <c r="HM15" s="17">
        <v>82</v>
      </c>
      <c r="HN15" s="17">
        <v>20</v>
      </c>
      <c r="HO15" s="17">
        <v>0</v>
      </c>
      <c r="HP15" s="17">
        <v>256</v>
      </c>
      <c r="HQ15" s="17">
        <v>783</v>
      </c>
      <c r="HR15" s="17">
        <v>0</v>
      </c>
      <c r="HS15" s="17">
        <v>97</v>
      </c>
      <c r="HT15" s="17">
        <v>392</v>
      </c>
      <c r="HU15" s="17">
        <v>5</v>
      </c>
      <c r="HV15" s="17">
        <v>41</v>
      </c>
      <c r="HW15" s="17">
        <v>207</v>
      </c>
      <c r="HX15" s="17">
        <v>28</v>
      </c>
      <c r="HY15" s="17">
        <v>292</v>
      </c>
      <c r="HZ15" s="17">
        <v>551</v>
      </c>
      <c r="IA15" s="17">
        <v>55</v>
      </c>
      <c r="IB15" s="17">
        <v>813</v>
      </c>
      <c r="IC15" s="17">
        <v>5</v>
      </c>
      <c r="ID15" s="17">
        <v>65</v>
      </c>
      <c r="IE15" s="17">
        <v>28</v>
      </c>
      <c r="IF15" s="17">
        <v>160</v>
      </c>
      <c r="IG15" s="17">
        <v>116</v>
      </c>
      <c r="IH15" s="17">
        <v>0</v>
      </c>
      <c r="II15" s="17">
        <v>238</v>
      </c>
      <c r="IJ15" s="17">
        <v>223</v>
      </c>
      <c r="IK15" s="17">
        <v>814</v>
      </c>
      <c r="IL15" s="17">
        <v>236</v>
      </c>
      <c r="IM15" s="17">
        <v>0</v>
      </c>
      <c r="IN15" s="17">
        <v>0</v>
      </c>
      <c r="IO15" s="17">
        <v>59</v>
      </c>
      <c r="IP15" s="17">
        <v>0</v>
      </c>
      <c r="IQ15" s="17">
        <v>49</v>
      </c>
      <c r="IR15" s="17">
        <v>6</v>
      </c>
      <c r="IS15" s="17">
        <v>47</v>
      </c>
      <c r="IT15" s="17">
        <v>245</v>
      </c>
      <c r="IU15" s="17">
        <v>21</v>
      </c>
      <c r="IV15" s="17">
        <v>0</v>
      </c>
      <c r="IW15" s="17">
        <v>0</v>
      </c>
      <c r="IX15" s="17">
        <v>357</v>
      </c>
      <c r="IY15" s="17">
        <v>6</v>
      </c>
      <c r="IZ15" s="17">
        <v>36</v>
      </c>
      <c r="JA15" s="17">
        <v>11</v>
      </c>
      <c r="JB15" s="17">
        <v>122</v>
      </c>
      <c r="JC15" s="17">
        <v>0</v>
      </c>
      <c r="JD15" s="17">
        <v>3</v>
      </c>
      <c r="JE15" s="17">
        <v>166</v>
      </c>
      <c r="JF15" s="17">
        <v>26</v>
      </c>
      <c r="JG15" s="17">
        <v>0</v>
      </c>
      <c r="JH15" s="17">
        <v>279</v>
      </c>
      <c r="JI15" s="17">
        <v>21</v>
      </c>
      <c r="JJ15" s="17">
        <v>0</v>
      </c>
      <c r="JK15" s="17">
        <v>5</v>
      </c>
      <c r="JL15" s="17">
        <v>48</v>
      </c>
      <c r="JM15" s="17">
        <v>40</v>
      </c>
      <c r="JN15" s="17">
        <v>35</v>
      </c>
      <c r="JO15" s="17">
        <v>64</v>
      </c>
      <c r="JP15" s="17">
        <v>42</v>
      </c>
      <c r="JQ15" s="17">
        <v>99</v>
      </c>
      <c r="JR15" s="17">
        <v>16</v>
      </c>
      <c r="JS15" s="17">
        <v>7</v>
      </c>
      <c r="JT15" s="17">
        <v>78</v>
      </c>
      <c r="JU15" s="17">
        <v>51</v>
      </c>
      <c r="JV15" s="17">
        <v>25</v>
      </c>
      <c r="JW15" s="17">
        <v>221</v>
      </c>
      <c r="JX15" s="17">
        <v>0</v>
      </c>
      <c r="JY15" s="17">
        <v>55</v>
      </c>
      <c r="JZ15" s="17">
        <v>361</v>
      </c>
      <c r="KA15" s="17">
        <v>42</v>
      </c>
      <c r="KB15" s="17">
        <v>1201</v>
      </c>
      <c r="KC15" s="17">
        <v>565</v>
      </c>
      <c r="KD15" s="17">
        <v>41</v>
      </c>
      <c r="KE15" s="17">
        <v>1364</v>
      </c>
      <c r="KF15" s="17">
        <v>232</v>
      </c>
      <c r="KG15" s="17">
        <v>671</v>
      </c>
      <c r="KH15" s="17">
        <v>9</v>
      </c>
      <c r="KI15" s="17">
        <v>32</v>
      </c>
      <c r="KJ15" s="17">
        <v>357</v>
      </c>
      <c r="KK15" s="17">
        <v>242</v>
      </c>
      <c r="KL15" s="17">
        <v>153</v>
      </c>
      <c r="KM15" s="17">
        <v>55</v>
      </c>
      <c r="KN15" s="17">
        <v>562</v>
      </c>
      <c r="KO15" s="17">
        <v>46</v>
      </c>
      <c r="KP15" s="17">
        <v>5</v>
      </c>
      <c r="KQ15" s="17">
        <v>0</v>
      </c>
      <c r="KR15" s="17">
        <v>4</v>
      </c>
      <c r="KS15" s="17">
        <v>36</v>
      </c>
      <c r="KT15" s="17">
        <v>221</v>
      </c>
      <c r="KU15" s="17">
        <v>0</v>
      </c>
      <c r="KV15" s="17">
        <v>157</v>
      </c>
      <c r="KW15" s="17">
        <v>709</v>
      </c>
      <c r="KX15" s="17">
        <v>0</v>
      </c>
      <c r="KY15" s="17">
        <v>0</v>
      </c>
      <c r="KZ15" s="17">
        <v>698</v>
      </c>
      <c r="LA15" s="17">
        <v>37</v>
      </c>
      <c r="LB15" s="17">
        <v>12</v>
      </c>
      <c r="LC15" s="17">
        <v>9</v>
      </c>
      <c r="LD15" s="17">
        <v>20</v>
      </c>
      <c r="LE15" s="17">
        <v>44</v>
      </c>
      <c r="LF15" s="17">
        <v>38</v>
      </c>
      <c r="LG15" s="17">
        <v>95</v>
      </c>
      <c r="LH15" s="17">
        <v>3</v>
      </c>
      <c r="LI15" s="17">
        <v>85</v>
      </c>
      <c r="LJ15" s="17">
        <v>0</v>
      </c>
      <c r="LK15" s="17">
        <v>198</v>
      </c>
      <c r="LL15" s="17">
        <v>38</v>
      </c>
      <c r="LM15" s="17">
        <v>81</v>
      </c>
      <c r="LN15" s="17">
        <v>3</v>
      </c>
      <c r="LO15" s="17">
        <v>556</v>
      </c>
      <c r="LP15" s="17">
        <v>0</v>
      </c>
      <c r="LQ15" s="17">
        <v>492</v>
      </c>
      <c r="LR15" s="17">
        <v>91</v>
      </c>
      <c r="LS15" s="17">
        <v>0</v>
      </c>
      <c r="LT15" s="17">
        <v>260</v>
      </c>
      <c r="LU15" s="17">
        <v>119</v>
      </c>
      <c r="LV15" s="17">
        <v>4</v>
      </c>
      <c r="LW15" s="17">
        <v>1419</v>
      </c>
      <c r="LX15" s="17">
        <v>336</v>
      </c>
      <c r="LY15" s="17">
        <v>3</v>
      </c>
      <c r="LZ15" s="17">
        <v>5</v>
      </c>
      <c r="MA15" s="17">
        <v>409</v>
      </c>
      <c r="MB15" s="17">
        <v>452</v>
      </c>
      <c r="MC15" s="17">
        <v>966</v>
      </c>
      <c r="MD15" s="17">
        <v>24</v>
      </c>
      <c r="ME15" s="17">
        <v>8</v>
      </c>
      <c r="MF15" s="17">
        <v>705</v>
      </c>
      <c r="MG15" s="17">
        <v>443</v>
      </c>
      <c r="MH15" s="17">
        <v>203</v>
      </c>
      <c r="MI15" s="17">
        <v>13</v>
      </c>
      <c r="MJ15" s="17">
        <v>518</v>
      </c>
      <c r="MK15" s="17">
        <v>338</v>
      </c>
      <c r="ML15" s="17">
        <v>269</v>
      </c>
      <c r="MM15" s="17">
        <v>4</v>
      </c>
      <c r="MN15" s="17">
        <v>5</v>
      </c>
      <c r="MO15" s="17">
        <v>437</v>
      </c>
      <c r="MP15" s="17">
        <v>84</v>
      </c>
      <c r="MQ15" s="17">
        <v>298</v>
      </c>
      <c r="MR15" s="17">
        <v>12</v>
      </c>
      <c r="MS15" s="17">
        <v>18</v>
      </c>
      <c r="MT15" s="17">
        <v>48</v>
      </c>
      <c r="MU15" s="17">
        <v>3</v>
      </c>
      <c r="MV15" s="17">
        <v>55</v>
      </c>
      <c r="MW15" s="17">
        <v>657</v>
      </c>
      <c r="MX15" s="17">
        <v>427</v>
      </c>
      <c r="MY15" s="17">
        <v>3</v>
      </c>
      <c r="MZ15" s="17">
        <v>102</v>
      </c>
      <c r="NA15" s="17">
        <v>121</v>
      </c>
      <c r="NB15" s="17">
        <v>55</v>
      </c>
      <c r="NC15" s="17">
        <v>97</v>
      </c>
      <c r="ND15" s="17">
        <v>358</v>
      </c>
      <c r="NE15" s="17">
        <v>40</v>
      </c>
      <c r="NF15" s="17">
        <v>27</v>
      </c>
      <c r="NG15" s="17">
        <v>102</v>
      </c>
      <c r="NH15" s="17">
        <v>19</v>
      </c>
      <c r="NI15" s="17">
        <v>5</v>
      </c>
      <c r="NJ15" s="17">
        <v>0</v>
      </c>
      <c r="NK15" s="17">
        <v>6</v>
      </c>
      <c r="NL15" s="17">
        <v>74</v>
      </c>
      <c r="NM15" s="17">
        <v>418</v>
      </c>
      <c r="NN15" s="17">
        <v>352</v>
      </c>
      <c r="NO15" s="17">
        <v>39</v>
      </c>
      <c r="NP15" s="17">
        <v>3905</v>
      </c>
      <c r="NQ15" s="17">
        <v>80</v>
      </c>
      <c r="NR15" s="17">
        <v>197</v>
      </c>
      <c r="NS15" s="17">
        <v>279</v>
      </c>
      <c r="NT15" s="17">
        <v>224</v>
      </c>
      <c r="NU15" s="17">
        <v>65</v>
      </c>
      <c r="NV15" s="17">
        <v>29</v>
      </c>
      <c r="NW15" s="17">
        <v>69</v>
      </c>
      <c r="NX15" s="17">
        <v>3</v>
      </c>
      <c r="NY15" s="17">
        <v>765</v>
      </c>
      <c r="NZ15" s="17">
        <v>0</v>
      </c>
      <c r="OA15" s="17">
        <v>68</v>
      </c>
      <c r="OB15" s="17">
        <v>26</v>
      </c>
      <c r="OC15" s="17">
        <v>30</v>
      </c>
      <c r="OD15" s="17">
        <v>147</v>
      </c>
      <c r="OE15" s="17">
        <v>29</v>
      </c>
      <c r="OF15" s="17">
        <v>108</v>
      </c>
      <c r="OG15" s="17">
        <v>96</v>
      </c>
      <c r="OH15" s="17">
        <v>27</v>
      </c>
      <c r="OI15" s="17">
        <v>385</v>
      </c>
      <c r="OJ15" s="17">
        <v>61</v>
      </c>
      <c r="OK15" s="17">
        <v>38</v>
      </c>
      <c r="OL15" s="17">
        <v>50</v>
      </c>
      <c r="OM15" s="17">
        <v>14</v>
      </c>
      <c r="ON15" s="17">
        <v>133</v>
      </c>
      <c r="OO15" s="17">
        <v>267</v>
      </c>
      <c r="OP15" s="17">
        <v>50</v>
      </c>
      <c r="OQ15" s="17">
        <v>128</v>
      </c>
      <c r="OR15" s="17">
        <v>0</v>
      </c>
      <c r="OS15" s="17">
        <v>74</v>
      </c>
      <c r="OT15" s="17">
        <v>17</v>
      </c>
      <c r="OU15" s="17">
        <v>240</v>
      </c>
      <c r="OV15" s="17">
        <v>106</v>
      </c>
      <c r="OW15" s="17">
        <v>9</v>
      </c>
      <c r="OX15" s="17">
        <v>12</v>
      </c>
      <c r="OY15" s="17">
        <v>127</v>
      </c>
      <c r="OZ15" s="17">
        <v>1358</v>
      </c>
      <c r="PA15" s="17">
        <v>107</v>
      </c>
      <c r="PB15" s="17">
        <v>77</v>
      </c>
      <c r="PC15" s="17">
        <v>5</v>
      </c>
      <c r="PD15" s="17">
        <v>646</v>
      </c>
      <c r="PE15" s="17">
        <v>245</v>
      </c>
      <c r="PF15" s="17">
        <v>121</v>
      </c>
      <c r="PG15" s="17">
        <v>683</v>
      </c>
      <c r="PH15" s="17">
        <v>1545</v>
      </c>
      <c r="PI15" s="17">
        <v>2799</v>
      </c>
      <c r="PJ15" s="17">
        <v>207</v>
      </c>
      <c r="PK15" s="17">
        <v>93</v>
      </c>
      <c r="PL15" s="17">
        <v>120</v>
      </c>
      <c r="PM15" s="17">
        <v>1409</v>
      </c>
      <c r="PN15" s="17">
        <v>245</v>
      </c>
      <c r="PO15" s="17">
        <v>205</v>
      </c>
      <c r="PP15" s="17">
        <v>168</v>
      </c>
      <c r="PQ15" s="17">
        <v>76</v>
      </c>
      <c r="PR15" s="17">
        <v>12</v>
      </c>
      <c r="PS15" s="17">
        <v>473</v>
      </c>
      <c r="PT15" s="17">
        <v>274</v>
      </c>
      <c r="PU15" s="17">
        <v>42</v>
      </c>
      <c r="PV15" s="17">
        <v>159</v>
      </c>
      <c r="PW15" s="17">
        <v>43</v>
      </c>
      <c r="PX15" s="17">
        <v>40</v>
      </c>
      <c r="PY15" s="17">
        <v>190</v>
      </c>
      <c r="PZ15" s="17">
        <v>22</v>
      </c>
      <c r="QA15" s="17">
        <v>165</v>
      </c>
      <c r="QB15" s="17">
        <v>9</v>
      </c>
      <c r="QC15" s="17">
        <v>504</v>
      </c>
      <c r="QD15" s="17">
        <v>143</v>
      </c>
      <c r="QE15" s="17">
        <v>481</v>
      </c>
      <c r="QF15" s="17">
        <v>7</v>
      </c>
      <c r="QG15" s="17">
        <v>1169</v>
      </c>
      <c r="QH15" s="17">
        <v>443</v>
      </c>
      <c r="QI15" s="17">
        <v>5</v>
      </c>
      <c r="QJ15" s="17">
        <v>89</v>
      </c>
      <c r="QK15" s="17">
        <v>35</v>
      </c>
      <c r="QL15" s="17">
        <v>139</v>
      </c>
      <c r="QM15" s="17">
        <v>34</v>
      </c>
      <c r="QN15" s="17">
        <v>137</v>
      </c>
      <c r="QO15" s="17">
        <v>10</v>
      </c>
      <c r="QP15" s="17">
        <v>0</v>
      </c>
      <c r="QQ15" s="17">
        <v>163</v>
      </c>
      <c r="QR15" s="17">
        <v>7</v>
      </c>
      <c r="QS15" s="17">
        <v>81</v>
      </c>
      <c r="QT15" s="17">
        <v>26</v>
      </c>
      <c r="QU15" s="17">
        <v>0</v>
      </c>
      <c r="QV15" s="17">
        <v>34</v>
      </c>
      <c r="QW15" s="17">
        <v>14</v>
      </c>
      <c r="QX15" s="17">
        <v>466</v>
      </c>
      <c r="QY15" s="17">
        <v>38</v>
      </c>
      <c r="QZ15" s="17">
        <v>1007</v>
      </c>
      <c r="RA15" s="17">
        <v>8</v>
      </c>
      <c r="RB15" s="17">
        <v>5</v>
      </c>
      <c r="RC15" s="17">
        <v>187</v>
      </c>
      <c r="RD15" s="17">
        <v>398</v>
      </c>
      <c r="RE15" s="17">
        <v>0</v>
      </c>
      <c r="RF15" s="17">
        <v>30</v>
      </c>
      <c r="RG15" s="17">
        <v>5</v>
      </c>
      <c r="RH15" s="17">
        <v>271</v>
      </c>
      <c r="RI15" s="17">
        <v>95</v>
      </c>
      <c r="RJ15" s="17">
        <v>26</v>
      </c>
      <c r="RK15" s="17">
        <v>9</v>
      </c>
      <c r="RL15" s="17">
        <v>80</v>
      </c>
      <c r="RM15" s="17">
        <v>405</v>
      </c>
      <c r="RN15" s="17">
        <f t="shared" si="0"/>
        <v>77784</v>
      </c>
    </row>
    <row r="16" spans="1:482" x14ac:dyDescent="0.35">
      <c r="A16" s="23">
        <v>11</v>
      </c>
      <c r="B16" s="21" t="s">
        <v>530</v>
      </c>
      <c r="C16" s="17">
        <v>3460</v>
      </c>
      <c r="F16" s="23">
        <v>11</v>
      </c>
      <c r="G16" s="16" t="s">
        <v>530</v>
      </c>
      <c r="H16" s="17">
        <v>7</v>
      </c>
      <c r="I16" s="17">
        <v>0</v>
      </c>
      <c r="J16" s="17">
        <v>10</v>
      </c>
      <c r="K16" s="17">
        <v>7</v>
      </c>
      <c r="L16" s="17">
        <v>0</v>
      </c>
      <c r="M16" s="17">
        <v>34</v>
      </c>
      <c r="N16" s="17">
        <v>0</v>
      </c>
      <c r="O16" s="17">
        <v>203</v>
      </c>
      <c r="P16" s="17">
        <v>53</v>
      </c>
      <c r="Q16" s="17">
        <v>147</v>
      </c>
      <c r="R16" s="17">
        <v>6</v>
      </c>
      <c r="S16" s="17">
        <v>4</v>
      </c>
      <c r="T16" s="17">
        <v>0</v>
      </c>
      <c r="U16" s="17">
        <v>0</v>
      </c>
      <c r="V16" s="17">
        <v>3</v>
      </c>
      <c r="W16" s="17">
        <v>0</v>
      </c>
      <c r="X16" s="17">
        <v>0</v>
      </c>
      <c r="Y16" s="17">
        <v>0</v>
      </c>
      <c r="Z16" s="17">
        <v>0</v>
      </c>
      <c r="AA16" s="17">
        <v>16</v>
      </c>
      <c r="AB16" s="17">
        <v>0</v>
      </c>
      <c r="AC16" s="17">
        <v>0</v>
      </c>
      <c r="AD16" s="17">
        <v>4</v>
      </c>
      <c r="AE16" s="17">
        <v>6</v>
      </c>
      <c r="AF16" s="17">
        <v>8</v>
      </c>
      <c r="AG16" s="17">
        <v>0</v>
      </c>
      <c r="AH16" s="17">
        <v>0</v>
      </c>
      <c r="AI16" s="17">
        <v>3</v>
      </c>
      <c r="AJ16" s="17">
        <v>7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11</v>
      </c>
      <c r="AQ16" s="17">
        <v>0</v>
      </c>
      <c r="AR16" s="17">
        <v>0</v>
      </c>
      <c r="AS16" s="17">
        <v>9</v>
      </c>
      <c r="AT16" s="17">
        <v>0</v>
      </c>
      <c r="AU16" s="17">
        <v>14</v>
      </c>
      <c r="AV16" s="17">
        <v>0</v>
      </c>
      <c r="AW16" s="17">
        <v>0</v>
      </c>
      <c r="AX16" s="17">
        <v>41</v>
      </c>
      <c r="AY16" s="17">
        <v>0</v>
      </c>
      <c r="AZ16" s="17">
        <v>0</v>
      </c>
      <c r="BA16" s="17">
        <v>6</v>
      </c>
      <c r="BB16" s="17">
        <v>0</v>
      </c>
      <c r="BC16" s="17">
        <v>5</v>
      </c>
      <c r="BD16" s="17">
        <v>12</v>
      </c>
      <c r="BE16" s="17">
        <v>3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9</v>
      </c>
      <c r="BQ16" s="17">
        <v>0</v>
      </c>
      <c r="BR16" s="17">
        <v>0</v>
      </c>
      <c r="BS16" s="17">
        <v>10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3</v>
      </c>
      <c r="CA16" s="17">
        <v>0</v>
      </c>
      <c r="CB16" s="17">
        <v>0</v>
      </c>
      <c r="CC16" s="17">
        <v>0</v>
      </c>
      <c r="CD16" s="17">
        <v>0</v>
      </c>
      <c r="CE16" s="17">
        <v>0</v>
      </c>
      <c r="CF16" s="17">
        <v>0</v>
      </c>
      <c r="CG16" s="17">
        <v>0</v>
      </c>
      <c r="CH16" s="17">
        <v>0</v>
      </c>
      <c r="CI16" s="17">
        <v>3</v>
      </c>
      <c r="CJ16" s="17">
        <v>0</v>
      </c>
      <c r="CK16" s="17">
        <v>0</v>
      </c>
      <c r="CL16" s="17">
        <v>0</v>
      </c>
      <c r="CM16" s="17">
        <v>0</v>
      </c>
      <c r="CN16" s="17">
        <v>0</v>
      </c>
      <c r="CO16" s="17">
        <v>0</v>
      </c>
      <c r="CP16" s="17">
        <v>5</v>
      </c>
      <c r="CQ16" s="17">
        <v>0</v>
      </c>
      <c r="CR16" s="17">
        <v>0</v>
      </c>
      <c r="CS16" s="17">
        <v>0</v>
      </c>
      <c r="CT16" s="17">
        <v>0</v>
      </c>
      <c r="CU16" s="17">
        <v>0</v>
      </c>
      <c r="CV16" s="17">
        <v>0</v>
      </c>
      <c r="CW16" s="17">
        <v>0</v>
      </c>
      <c r="CX16" s="17">
        <v>0</v>
      </c>
      <c r="CY16" s="17">
        <v>0</v>
      </c>
      <c r="CZ16" s="17">
        <v>0</v>
      </c>
      <c r="DA16" s="17">
        <v>0</v>
      </c>
      <c r="DB16" s="17">
        <v>0</v>
      </c>
      <c r="DC16" s="17">
        <v>0</v>
      </c>
      <c r="DD16" s="17">
        <v>4</v>
      </c>
      <c r="DE16" s="17">
        <v>0</v>
      </c>
      <c r="DF16" s="17">
        <v>0</v>
      </c>
      <c r="DG16" s="17">
        <v>0</v>
      </c>
      <c r="DH16" s="17">
        <v>0</v>
      </c>
      <c r="DI16" s="17">
        <v>0</v>
      </c>
      <c r="DJ16" s="17">
        <v>0</v>
      </c>
      <c r="DK16" s="17">
        <v>16</v>
      </c>
      <c r="DL16" s="17">
        <v>0</v>
      </c>
      <c r="DM16" s="17">
        <v>0</v>
      </c>
      <c r="DN16" s="17">
        <v>0</v>
      </c>
      <c r="DO16" s="17">
        <v>0</v>
      </c>
      <c r="DP16" s="17">
        <v>0</v>
      </c>
      <c r="DQ16" s="17">
        <v>0</v>
      </c>
      <c r="DR16" s="17">
        <v>0</v>
      </c>
      <c r="DS16" s="17">
        <v>3</v>
      </c>
      <c r="DT16" s="17">
        <v>14</v>
      </c>
      <c r="DU16" s="17">
        <v>6</v>
      </c>
      <c r="DV16" s="17">
        <v>35</v>
      </c>
      <c r="DW16" s="17">
        <v>0</v>
      </c>
      <c r="DX16" s="17">
        <v>64</v>
      </c>
      <c r="DY16" s="17">
        <v>0</v>
      </c>
      <c r="DZ16" s="17">
        <v>0</v>
      </c>
      <c r="EA16" s="17">
        <v>0</v>
      </c>
      <c r="EB16" s="17">
        <v>0</v>
      </c>
      <c r="EC16" s="17">
        <v>0</v>
      </c>
      <c r="ED16" s="17">
        <v>0</v>
      </c>
      <c r="EE16" s="17">
        <v>0</v>
      </c>
      <c r="EF16" s="17">
        <v>0</v>
      </c>
      <c r="EG16" s="17">
        <v>0</v>
      </c>
      <c r="EH16" s="17">
        <v>0</v>
      </c>
      <c r="EI16" s="17">
        <v>0</v>
      </c>
      <c r="EJ16" s="17">
        <v>0</v>
      </c>
      <c r="EK16" s="17">
        <v>0</v>
      </c>
      <c r="EL16" s="17">
        <v>0</v>
      </c>
      <c r="EM16" s="17">
        <v>0</v>
      </c>
      <c r="EN16" s="17">
        <v>0</v>
      </c>
      <c r="EO16" s="17">
        <v>0</v>
      </c>
      <c r="EP16" s="17">
        <v>0</v>
      </c>
      <c r="EQ16" s="17">
        <v>0</v>
      </c>
      <c r="ER16" s="17">
        <v>0</v>
      </c>
      <c r="ES16" s="17">
        <v>0</v>
      </c>
      <c r="ET16" s="17">
        <v>3</v>
      </c>
      <c r="EU16" s="17">
        <v>4</v>
      </c>
      <c r="EV16" s="17">
        <v>0</v>
      </c>
      <c r="EW16" s="17">
        <v>0</v>
      </c>
      <c r="EX16" s="17">
        <v>3</v>
      </c>
      <c r="EY16" s="17">
        <v>0</v>
      </c>
      <c r="EZ16" s="17">
        <v>0</v>
      </c>
      <c r="FA16" s="17">
        <v>0</v>
      </c>
      <c r="FB16" s="17">
        <v>0</v>
      </c>
      <c r="FC16" s="17">
        <v>0</v>
      </c>
      <c r="FD16" s="17">
        <v>0</v>
      </c>
      <c r="FE16" s="17">
        <v>0</v>
      </c>
      <c r="FF16" s="17">
        <v>0</v>
      </c>
      <c r="FG16" s="17">
        <v>9</v>
      </c>
      <c r="FH16" s="17">
        <v>77</v>
      </c>
      <c r="FI16" s="17">
        <v>0</v>
      </c>
      <c r="FJ16" s="17">
        <v>0</v>
      </c>
      <c r="FK16" s="17">
        <v>0</v>
      </c>
      <c r="FL16" s="17">
        <v>0</v>
      </c>
      <c r="FM16" s="17">
        <v>0</v>
      </c>
      <c r="FN16" s="17">
        <v>0</v>
      </c>
      <c r="FO16" s="17">
        <v>0</v>
      </c>
      <c r="FP16" s="17">
        <v>0</v>
      </c>
      <c r="FQ16" s="17">
        <v>0</v>
      </c>
      <c r="FR16" s="17">
        <v>0</v>
      </c>
      <c r="FS16" s="17">
        <v>0</v>
      </c>
      <c r="FT16" s="17">
        <v>0</v>
      </c>
      <c r="FU16" s="17">
        <v>0</v>
      </c>
      <c r="FV16" s="17">
        <v>0</v>
      </c>
      <c r="FW16" s="17">
        <v>0</v>
      </c>
      <c r="FX16" s="17">
        <v>0</v>
      </c>
      <c r="FY16" s="17">
        <v>3</v>
      </c>
      <c r="FZ16" s="17">
        <v>0</v>
      </c>
      <c r="GA16" s="17">
        <v>0</v>
      </c>
      <c r="GB16" s="17">
        <v>0</v>
      </c>
      <c r="GC16" s="17">
        <v>8</v>
      </c>
      <c r="GD16" s="17">
        <v>5</v>
      </c>
      <c r="GE16" s="17">
        <v>4</v>
      </c>
      <c r="GF16" s="17">
        <v>0</v>
      </c>
      <c r="GG16" s="17">
        <v>0</v>
      </c>
      <c r="GH16" s="17">
        <v>3</v>
      </c>
      <c r="GI16" s="17">
        <v>0</v>
      </c>
      <c r="GJ16" s="17">
        <v>0</v>
      </c>
      <c r="GK16" s="17">
        <v>4</v>
      </c>
      <c r="GL16" s="17">
        <v>0</v>
      </c>
      <c r="GM16" s="17">
        <v>4</v>
      </c>
      <c r="GN16" s="17">
        <v>0</v>
      </c>
      <c r="GO16" s="17">
        <v>0</v>
      </c>
      <c r="GP16" s="17">
        <v>0</v>
      </c>
      <c r="GQ16" s="17">
        <v>0</v>
      </c>
      <c r="GR16" s="17">
        <v>0</v>
      </c>
      <c r="GS16" s="17">
        <v>0</v>
      </c>
      <c r="GT16" s="17">
        <v>0</v>
      </c>
      <c r="GU16" s="17">
        <v>7</v>
      </c>
      <c r="GV16" s="17">
        <v>0</v>
      </c>
      <c r="GW16" s="17">
        <v>4</v>
      </c>
      <c r="GX16" s="17">
        <v>0</v>
      </c>
      <c r="GY16" s="17">
        <v>8</v>
      </c>
      <c r="GZ16" s="17">
        <v>24</v>
      </c>
      <c r="HA16" s="17">
        <v>0</v>
      </c>
      <c r="HB16" s="17">
        <v>0</v>
      </c>
      <c r="HC16" s="17">
        <v>0</v>
      </c>
      <c r="HD16" s="17">
        <v>19</v>
      </c>
      <c r="HE16" s="17">
        <v>0</v>
      </c>
      <c r="HF16" s="17">
        <v>0</v>
      </c>
      <c r="HG16" s="17">
        <v>27</v>
      </c>
      <c r="HH16" s="17">
        <v>0</v>
      </c>
      <c r="HI16" s="17">
        <v>0</v>
      </c>
      <c r="HJ16" s="17">
        <v>0</v>
      </c>
      <c r="HK16" s="17">
        <v>0</v>
      </c>
      <c r="HL16" s="17">
        <v>0</v>
      </c>
      <c r="HM16" s="17">
        <v>0</v>
      </c>
      <c r="HN16" s="17">
        <v>0</v>
      </c>
      <c r="HO16" s="17">
        <v>0</v>
      </c>
      <c r="HP16" s="17">
        <v>4</v>
      </c>
      <c r="HQ16" s="17">
        <v>13</v>
      </c>
      <c r="HR16" s="17">
        <v>0</v>
      </c>
      <c r="HS16" s="17">
        <v>0</v>
      </c>
      <c r="HT16" s="17">
        <v>0</v>
      </c>
      <c r="HU16" s="17">
        <v>0</v>
      </c>
      <c r="HV16" s="17">
        <v>0</v>
      </c>
      <c r="HW16" s="17">
        <v>0</v>
      </c>
      <c r="HX16" s="17">
        <v>0</v>
      </c>
      <c r="HY16" s="17">
        <v>0</v>
      </c>
      <c r="HZ16" s="17">
        <v>16</v>
      </c>
      <c r="IA16" s="17">
        <v>0</v>
      </c>
      <c r="IB16" s="17">
        <v>19</v>
      </c>
      <c r="IC16" s="17">
        <v>0</v>
      </c>
      <c r="ID16" s="17">
        <v>0</v>
      </c>
      <c r="IE16" s="17">
        <v>0</v>
      </c>
      <c r="IF16" s="17">
        <v>0</v>
      </c>
      <c r="IG16" s="17">
        <v>0</v>
      </c>
      <c r="IH16" s="17">
        <v>0</v>
      </c>
      <c r="II16" s="17">
        <v>9</v>
      </c>
      <c r="IJ16" s="17">
        <v>9</v>
      </c>
      <c r="IK16" s="17">
        <v>9</v>
      </c>
      <c r="IL16" s="17">
        <v>23</v>
      </c>
      <c r="IM16" s="17">
        <v>0</v>
      </c>
      <c r="IN16" s="17">
        <v>0</v>
      </c>
      <c r="IO16" s="17">
        <v>6</v>
      </c>
      <c r="IP16" s="17">
        <v>7</v>
      </c>
      <c r="IQ16" s="17">
        <v>0</v>
      </c>
      <c r="IR16" s="17">
        <v>0</v>
      </c>
      <c r="IS16" s="17">
        <v>0</v>
      </c>
      <c r="IT16" s="17">
        <v>11</v>
      </c>
      <c r="IU16" s="17">
        <v>3</v>
      </c>
      <c r="IV16" s="17">
        <v>0</v>
      </c>
      <c r="IW16" s="17">
        <v>0</v>
      </c>
      <c r="IX16" s="17">
        <v>7</v>
      </c>
      <c r="IY16" s="17">
        <v>0</v>
      </c>
      <c r="IZ16" s="17">
        <v>0</v>
      </c>
      <c r="JA16" s="17">
        <v>0</v>
      </c>
      <c r="JB16" s="17">
        <v>0</v>
      </c>
      <c r="JC16" s="17">
        <v>0</v>
      </c>
      <c r="JD16" s="17">
        <v>0</v>
      </c>
      <c r="JE16" s="17">
        <v>0</v>
      </c>
      <c r="JF16" s="17">
        <v>0</v>
      </c>
      <c r="JG16" s="17">
        <v>0</v>
      </c>
      <c r="JH16" s="17">
        <v>0</v>
      </c>
      <c r="JI16" s="17">
        <v>0</v>
      </c>
      <c r="JJ16" s="17">
        <v>0</v>
      </c>
      <c r="JK16" s="17">
        <v>0</v>
      </c>
      <c r="JL16" s="17">
        <v>0</v>
      </c>
      <c r="JM16" s="17">
        <v>0</v>
      </c>
      <c r="JN16" s="17">
        <v>0</v>
      </c>
      <c r="JO16" s="17">
        <v>0</v>
      </c>
      <c r="JP16" s="17">
        <v>0</v>
      </c>
      <c r="JQ16" s="17">
        <v>7</v>
      </c>
      <c r="JR16" s="17">
        <v>0</v>
      </c>
      <c r="JS16" s="17">
        <v>0</v>
      </c>
      <c r="JT16" s="17">
        <v>6</v>
      </c>
      <c r="JU16" s="17">
        <v>0</v>
      </c>
      <c r="JV16" s="17">
        <v>0</v>
      </c>
      <c r="JW16" s="17">
        <v>30</v>
      </c>
      <c r="JX16" s="17">
        <v>0</v>
      </c>
      <c r="JY16" s="17">
        <v>3</v>
      </c>
      <c r="JZ16" s="17">
        <v>14</v>
      </c>
      <c r="KA16" s="17">
        <v>0</v>
      </c>
      <c r="KB16" s="17">
        <v>18</v>
      </c>
      <c r="KC16" s="17">
        <v>35</v>
      </c>
      <c r="KD16" s="17">
        <v>0</v>
      </c>
      <c r="KE16" s="17">
        <v>29</v>
      </c>
      <c r="KF16" s="17">
        <v>0</v>
      </c>
      <c r="KG16" s="17">
        <v>25</v>
      </c>
      <c r="KH16" s="17">
        <v>0</v>
      </c>
      <c r="KI16" s="17">
        <v>0</v>
      </c>
      <c r="KJ16" s="17">
        <v>13</v>
      </c>
      <c r="KK16" s="17">
        <v>11</v>
      </c>
      <c r="KL16" s="17">
        <v>0</v>
      </c>
      <c r="KM16" s="17">
        <v>0</v>
      </c>
      <c r="KN16" s="17">
        <v>0</v>
      </c>
      <c r="KO16" s="17">
        <v>0</v>
      </c>
      <c r="KP16" s="17">
        <v>0</v>
      </c>
      <c r="KQ16" s="17">
        <v>0</v>
      </c>
      <c r="KR16" s="17">
        <v>0</v>
      </c>
      <c r="KS16" s="17">
        <v>0</v>
      </c>
      <c r="KT16" s="17">
        <v>11</v>
      </c>
      <c r="KU16" s="17">
        <v>0</v>
      </c>
      <c r="KV16" s="17">
        <v>0</v>
      </c>
      <c r="KW16" s="17">
        <v>0</v>
      </c>
      <c r="KX16" s="17">
        <v>0</v>
      </c>
      <c r="KY16" s="17">
        <v>0</v>
      </c>
      <c r="KZ16" s="17">
        <v>5</v>
      </c>
      <c r="LA16" s="17">
        <v>0</v>
      </c>
      <c r="LB16" s="17">
        <v>0</v>
      </c>
      <c r="LC16" s="17">
        <v>0</v>
      </c>
      <c r="LD16" s="17">
        <v>0</v>
      </c>
      <c r="LE16" s="17">
        <v>0</v>
      </c>
      <c r="LF16" s="17">
        <v>0</v>
      </c>
      <c r="LG16" s="17">
        <v>3</v>
      </c>
      <c r="LH16" s="17">
        <v>0</v>
      </c>
      <c r="LI16" s="17">
        <v>0</v>
      </c>
      <c r="LJ16" s="17">
        <v>0</v>
      </c>
      <c r="LK16" s="17">
        <v>0</v>
      </c>
      <c r="LL16" s="17">
        <v>4</v>
      </c>
      <c r="LM16" s="17">
        <v>0</v>
      </c>
      <c r="LN16" s="17">
        <v>0</v>
      </c>
      <c r="LO16" s="17">
        <v>18</v>
      </c>
      <c r="LP16" s="17">
        <v>0</v>
      </c>
      <c r="LQ16" s="17">
        <v>22</v>
      </c>
      <c r="LR16" s="17">
        <v>3</v>
      </c>
      <c r="LS16" s="17">
        <v>0</v>
      </c>
      <c r="LT16" s="17">
        <v>3</v>
      </c>
      <c r="LU16" s="17">
        <v>7</v>
      </c>
      <c r="LV16" s="17">
        <v>0</v>
      </c>
      <c r="LW16" s="17">
        <v>37</v>
      </c>
      <c r="LX16" s="17">
        <v>4</v>
      </c>
      <c r="LY16" s="17">
        <v>0</v>
      </c>
      <c r="LZ16" s="17">
        <v>0</v>
      </c>
      <c r="MA16" s="17">
        <v>0</v>
      </c>
      <c r="MB16" s="17">
        <v>5</v>
      </c>
      <c r="MC16" s="17">
        <v>12</v>
      </c>
      <c r="MD16" s="17">
        <v>0</v>
      </c>
      <c r="ME16" s="17">
        <v>0</v>
      </c>
      <c r="MF16" s="17">
        <v>9</v>
      </c>
      <c r="MG16" s="17">
        <v>30</v>
      </c>
      <c r="MH16" s="17">
        <v>6</v>
      </c>
      <c r="MI16" s="17">
        <v>0</v>
      </c>
      <c r="MJ16" s="17">
        <v>10</v>
      </c>
      <c r="MK16" s="17">
        <v>4</v>
      </c>
      <c r="ML16" s="17">
        <v>0</v>
      </c>
      <c r="MM16" s="17">
        <v>0</v>
      </c>
      <c r="MN16" s="17">
        <v>0</v>
      </c>
      <c r="MO16" s="17">
        <v>4</v>
      </c>
      <c r="MP16" s="17">
        <v>0</v>
      </c>
      <c r="MQ16" s="17">
        <v>0</v>
      </c>
      <c r="MR16" s="17">
        <v>0</v>
      </c>
      <c r="MS16" s="17">
        <v>0</v>
      </c>
      <c r="MT16" s="17">
        <v>0</v>
      </c>
      <c r="MU16" s="17">
        <v>0</v>
      </c>
      <c r="MV16" s="17">
        <v>0</v>
      </c>
      <c r="MW16" s="17">
        <v>6</v>
      </c>
      <c r="MX16" s="17">
        <v>5</v>
      </c>
      <c r="MY16" s="17">
        <v>0</v>
      </c>
      <c r="MZ16" s="17">
        <v>0</v>
      </c>
      <c r="NA16" s="17">
        <v>0</v>
      </c>
      <c r="NB16" s="17">
        <v>0</v>
      </c>
      <c r="NC16" s="17">
        <v>0</v>
      </c>
      <c r="ND16" s="17">
        <v>4</v>
      </c>
      <c r="NE16" s="17">
        <v>0</v>
      </c>
      <c r="NF16" s="17">
        <v>0</v>
      </c>
      <c r="NG16" s="17">
        <v>0</v>
      </c>
      <c r="NH16" s="17">
        <v>0</v>
      </c>
      <c r="NI16" s="17">
        <v>0</v>
      </c>
      <c r="NJ16" s="17">
        <v>0</v>
      </c>
      <c r="NK16" s="17">
        <v>8</v>
      </c>
      <c r="NL16" s="17">
        <v>0</v>
      </c>
      <c r="NM16" s="17">
        <v>0</v>
      </c>
      <c r="NN16" s="17">
        <v>5</v>
      </c>
      <c r="NO16" s="17">
        <v>0</v>
      </c>
      <c r="NP16" s="17">
        <v>65</v>
      </c>
      <c r="NQ16" s="17">
        <v>0</v>
      </c>
      <c r="NR16" s="17">
        <v>6</v>
      </c>
      <c r="NS16" s="17">
        <v>5</v>
      </c>
      <c r="NT16" s="17">
        <v>5</v>
      </c>
      <c r="NU16" s="17">
        <v>9</v>
      </c>
      <c r="NV16" s="17">
        <v>0</v>
      </c>
      <c r="NW16" s="17">
        <v>5</v>
      </c>
      <c r="NX16" s="17">
        <v>0</v>
      </c>
      <c r="NY16" s="17">
        <v>25</v>
      </c>
      <c r="NZ16" s="17">
        <v>0</v>
      </c>
      <c r="OA16" s="17">
        <v>0</v>
      </c>
      <c r="OB16" s="17">
        <v>0</v>
      </c>
      <c r="OC16" s="17">
        <v>0</v>
      </c>
      <c r="OD16" s="17">
        <v>0</v>
      </c>
      <c r="OE16" s="17">
        <v>0</v>
      </c>
      <c r="OF16" s="17">
        <v>0</v>
      </c>
      <c r="OG16" s="17">
        <v>0</v>
      </c>
      <c r="OH16" s="17">
        <v>0</v>
      </c>
      <c r="OI16" s="17">
        <v>4</v>
      </c>
      <c r="OJ16" s="17">
        <v>0</v>
      </c>
      <c r="OK16" s="17">
        <v>0</v>
      </c>
      <c r="OL16" s="17">
        <v>0</v>
      </c>
      <c r="OM16" s="17">
        <v>0</v>
      </c>
      <c r="ON16" s="17">
        <v>0</v>
      </c>
      <c r="OO16" s="17">
        <v>0</v>
      </c>
      <c r="OP16" s="17">
        <v>0</v>
      </c>
      <c r="OQ16" s="17">
        <v>0</v>
      </c>
      <c r="OR16" s="17">
        <v>0</v>
      </c>
      <c r="OS16" s="17">
        <v>0</v>
      </c>
      <c r="OT16" s="17">
        <v>0</v>
      </c>
      <c r="OU16" s="17">
        <v>0</v>
      </c>
      <c r="OV16" s="17">
        <v>18</v>
      </c>
      <c r="OW16" s="17">
        <v>10</v>
      </c>
      <c r="OX16" s="17">
        <v>30</v>
      </c>
      <c r="OY16" s="17">
        <v>16</v>
      </c>
      <c r="OZ16" s="17">
        <v>0</v>
      </c>
      <c r="PA16" s="17">
        <v>0</v>
      </c>
      <c r="PB16" s="17">
        <v>0</v>
      </c>
      <c r="PC16" s="17">
        <v>0</v>
      </c>
      <c r="PD16" s="17">
        <v>0</v>
      </c>
      <c r="PE16" s="17">
        <v>16</v>
      </c>
      <c r="PF16" s="17">
        <v>0</v>
      </c>
      <c r="PG16" s="17">
        <v>0</v>
      </c>
      <c r="PH16" s="17">
        <v>69</v>
      </c>
      <c r="PI16" s="17">
        <v>5</v>
      </c>
      <c r="PJ16" s="17">
        <v>10</v>
      </c>
      <c r="PK16" s="17">
        <v>4</v>
      </c>
      <c r="PL16" s="17">
        <v>0</v>
      </c>
      <c r="PM16" s="17">
        <v>34</v>
      </c>
      <c r="PN16" s="17">
        <v>4</v>
      </c>
      <c r="PO16" s="17">
        <v>11</v>
      </c>
      <c r="PP16" s="17">
        <v>4</v>
      </c>
      <c r="PQ16" s="17">
        <v>0</v>
      </c>
      <c r="PR16" s="17">
        <v>4</v>
      </c>
      <c r="PS16" s="17">
        <v>6</v>
      </c>
      <c r="PT16" s="17">
        <v>7</v>
      </c>
      <c r="PU16" s="17">
        <v>0</v>
      </c>
      <c r="PV16" s="17">
        <v>0</v>
      </c>
      <c r="PW16" s="17">
        <v>6</v>
      </c>
      <c r="PX16" s="17">
        <v>3</v>
      </c>
      <c r="PY16" s="17">
        <v>0</v>
      </c>
      <c r="PZ16" s="17">
        <v>0</v>
      </c>
      <c r="QA16" s="17">
        <v>0</v>
      </c>
      <c r="QB16" s="17">
        <v>0</v>
      </c>
      <c r="QC16" s="17">
        <v>12</v>
      </c>
      <c r="QD16" s="17">
        <v>0</v>
      </c>
      <c r="QE16" s="17">
        <v>0</v>
      </c>
      <c r="QF16" s="17">
        <v>0</v>
      </c>
      <c r="QG16" s="17">
        <v>14</v>
      </c>
      <c r="QH16" s="17">
        <v>0</v>
      </c>
      <c r="QI16" s="17">
        <v>0</v>
      </c>
      <c r="QJ16" s="17">
        <v>0</v>
      </c>
      <c r="QK16" s="17">
        <v>0</v>
      </c>
      <c r="QL16" s="17">
        <v>0</v>
      </c>
      <c r="QM16" s="17">
        <v>0</v>
      </c>
      <c r="QN16" s="17">
        <v>0</v>
      </c>
      <c r="QO16" s="17">
        <v>7</v>
      </c>
      <c r="QP16" s="17">
        <v>0</v>
      </c>
      <c r="QQ16" s="17">
        <v>31</v>
      </c>
      <c r="QR16" s="17">
        <v>0</v>
      </c>
      <c r="QS16" s="17">
        <v>6</v>
      </c>
      <c r="QT16" s="17">
        <v>33</v>
      </c>
      <c r="QU16" s="17">
        <v>25</v>
      </c>
      <c r="QV16" s="17">
        <v>5</v>
      </c>
      <c r="QW16" s="17">
        <v>0</v>
      </c>
      <c r="QX16" s="17">
        <v>0</v>
      </c>
      <c r="QY16" s="17">
        <v>4</v>
      </c>
      <c r="QZ16" s="17">
        <v>40</v>
      </c>
      <c r="RA16" s="17">
        <v>0</v>
      </c>
      <c r="RB16" s="17">
        <v>0</v>
      </c>
      <c r="RC16" s="17">
        <v>6</v>
      </c>
      <c r="RD16" s="17">
        <v>13</v>
      </c>
      <c r="RE16" s="17">
        <v>0</v>
      </c>
      <c r="RF16" s="17">
        <v>0</v>
      </c>
      <c r="RG16" s="17">
        <v>0</v>
      </c>
      <c r="RH16" s="17">
        <v>9</v>
      </c>
      <c r="RI16" s="17">
        <v>4</v>
      </c>
      <c r="RJ16" s="17">
        <v>0</v>
      </c>
      <c r="RK16" s="17">
        <v>0</v>
      </c>
      <c r="RL16" s="17">
        <v>0</v>
      </c>
      <c r="RM16" s="17">
        <v>10</v>
      </c>
      <c r="RN16" s="17">
        <f t="shared" si="0"/>
        <v>2159</v>
      </c>
    </row>
    <row r="17" spans="1:482" x14ac:dyDescent="0.35">
      <c r="A17" s="23">
        <v>12</v>
      </c>
      <c r="B17" s="21" t="s">
        <v>531</v>
      </c>
      <c r="C17" s="17">
        <v>22499</v>
      </c>
      <c r="F17" s="23">
        <v>12</v>
      </c>
      <c r="G17" s="16" t="s">
        <v>531</v>
      </c>
      <c r="H17" s="17">
        <v>38</v>
      </c>
      <c r="I17" s="17">
        <v>0</v>
      </c>
      <c r="J17" s="17">
        <v>45</v>
      </c>
      <c r="K17" s="17">
        <v>50</v>
      </c>
      <c r="L17" s="17">
        <v>6</v>
      </c>
      <c r="M17" s="17">
        <v>73</v>
      </c>
      <c r="N17" s="17">
        <v>0</v>
      </c>
      <c r="O17" s="17">
        <v>152</v>
      </c>
      <c r="P17" s="17">
        <v>607</v>
      </c>
      <c r="Q17" s="17">
        <v>111</v>
      </c>
      <c r="R17" s="17">
        <v>22</v>
      </c>
      <c r="S17" s="17">
        <v>72</v>
      </c>
      <c r="T17" s="17">
        <v>3</v>
      </c>
      <c r="U17" s="17">
        <v>6</v>
      </c>
      <c r="V17" s="17">
        <v>43</v>
      </c>
      <c r="W17" s="17">
        <v>28</v>
      </c>
      <c r="X17" s="17">
        <v>22</v>
      </c>
      <c r="Y17" s="17">
        <v>9</v>
      </c>
      <c r="Z17" s="17">
        <v>0</v>
      </c>
      <c r="AA17" s="17">
        <v>176</v>
      </c>
      <c r="AB17" s="17">
        <v>12</v>
      </c>
      <c r="AC17" s="17">
        <v>12</v>
      </c>
      <c r="AD17" s="17">
        <v>21</v>
      </c>
      <c r="AE17" s="17">
        <v>87</v>
      </c>
      <c r="AF17" s="17">
        <v>49</v>
      </c>
      <c r="AG17" s="17">
        <v>0</v>
      </c>
      <c r="AH17" s="17">
        <v>9</v>
      </c>
      <c r="AI17" s="17">
        <v>48</v>
      </c>
      <c r="AJ17" s="17">
        <v>36</v>
      </c>
      <c r="AK17" s="17">
        <v>9</v>
      </c>
      <c r="AL17" s="17">
        <v>14</v>
      </c>
      <c r="AM17" s="17">
        <v>0</v>
      </c>
      <c r="AN17" s="17">
        <v>3</v>
      </c>
      <c r="AO17" s="17">
        <v>0</v>
      </c>
      <c r="AP17" s="17">
        <v>62</v>
      </c>
      <c r="AQ17" s="17">
        <v>0</v>
      </c>
      <c r="AR17" s="17">
        <v>0</v>
      </c>
      <c r="AS17" s="17">
        <v>54</v>
      </c>
      <c r="AT17" s="17">
        <v>20</v>
      </c>
      <c r="AU17" s="17">
        <v>39</v>
      </c>
      <c r="AV17" s="17">
        <v>15</v>
      </c>
      <c r="AW17" s="17">
        <v>12</v>
      </c>
      <c r="AX17" s="17">
        <v>295</v>
      </c>
      <c r="AY17" s="17">
        <v>0</v>
      </c>
      <c r="AZ17" s="17">
        <v>16</v>
      </c>
      <c r="BA17" s="17">
        <v>39</v>
      </c>
      <c r="BB17" s="17">
        <v>20</v>
      </c>
      <c r="BC17" s="17">
        <v>22</v>
      </c>
      <c r="BD17" s="17">
        <v>72</v>
      </c>
      <c r="BE17" s="17">
        <v>8</v>
      </c>
      <c r="BF17" s="17">
        <v>0</v>
      </c>
      <c r="BG17" s="17">
        <v>0</v>
      </c>
      <c r="BH17" s="17">
        <v>0</v>
      </c>
      <c r="BI17" s="17">
        <v>3</v>
      </c>
      <c r="BJ17" s="17">
        <v>6</v>
      </c>
      <c r="BK17" s="17">
        <v>4</v>
      </c>
      <c r="BL17" s="17">
        <v>0</v>
      </c>
      <c r="BM17" s="17">
        <v>0</v>
      </c>
      <c r="BN17" s="17">
        <v>3</v>
      </c>
      <c r="BO17" s="17">
        <v>3</v>
      </c>
      <c r="BP17" s="17">
        <v>10</v>
      </c>
      <c r="BQ17" s="17">
        <v>0</v>
      </c>
      <c r="BR17" s="17">
        <v>0</v>
      </c>
      <c r="BS17" s="17">
        <v>112</v>
      </c>
      <c r="BT17" s="17">
        <v>4</v>
      </c>
      <c r="BU17" s="17">
        <v>0</v>
      </c>
      <c r="BV17" s="17">
        <v>37</v>
      </c>
      <c r="BW17" s="17">
        <v>8</v>
      </c>
      <c r="BX17" s="17">
        <v>15</v>
      </c>
      <c r="BY17" s="17">
        <v>0</v>
      </c>
      <c r="BZ17" s="17">
        <v>54</v>
      </c>
      <c r="CA17" s="17">
        <v>0</v>
      </c>
      <c r="CB17" s="17">
        <v>14</v>
      </c>
      <c r="CC17" s="17">
        <v>0</v>
      </c>
      <c r="CD17" s="17">
        <v>0</v>
      </c>
      <c r="CE17" s="17">
        <v>18</v>
      </c>
      <c r="CF17" s="17">
        <v>0</v>
      </c>
      <c r="CG17" s="17">
        <v>0</v>
      </c>
      <c r="CH17" s="17">
        <v>3</v>
      </c>
      <c r="CI17" s="17">
        <v>15</v>
      </c>
      <c r="CJ17" s="17">
        <v>22</v>
      </c>
      <c r="CK17" s="17">
        <v>12</v>
      </c>
      <c r="CL17" s="17">
        <v>0</v>
      </c>
      <c r="CM17" s="17">
        <v>16</v>
      </c>
      <c r="CN17" s="17">
        <v>5</v>
      </c>
      <c r="CO17" s="17">
        <v>7</v>
      </c>
      <c r="CP17" s="17">
        <v>29</v>
      </c>
      <c r="CQ17" s="17">
        <v>4</v>
      </c>
      <c r="CR17" s="17">
        <v>0</v>
      </c>
      <c r="CS17" s="17">
        <v>5</v>
      </c>
      <c r="CT17" s="17">
        <v>7</v>
      </c>
      <c r="CU17" s="17">
        <v>3</v>
      </c>
      <c r="CV17" s="17">
        <v>4</v>
      </c>
      <c r="CW17" s="17">
        <v>13</v>
      </c>
      <c r="CX17" s="17">
        <v>6</v>
      </c>
      <c r="CY17" s="17">
        <v>27</v>
      </c>
      <c r="CZ17" s="17">
        <v>0</v>
      </c>
      <c r="DA17" s="17">
        <v>17</v>
      </c>
      <c r="DB17" s="17">
        <v>14</v>
      </c>
      <c r="DC17" s="17">
        <v>0</v>
      </c>
      <c r="DD17" s="17">
        <v>36</v>
      </c>
      <c r="DE17" s="17">
        <v>3</v>
      </c>
      <c r="DF17" s="17">
        <v>0</v>
      </c>
      <c r="DG17" s="17">
        <v>21</v>
      </c>
      <c r="DH17" s="17">
        <v>4</v>
      </c>
      <c r="DI17" s="17">
        <v>4</v>
      </c>
      <c r="DJ17" s="17">
        <v>0</v>
      </c>
      <c r="DK17" s="17">
        <v>29</v>
      </c>
      <c r="DL17" s="17">
        <v>9</v>
      </c>
      <c r="DM17" s="17">
        <v>22</v>
      </c>
      <c r="DN17" s="17">
        <v>4</v>
      </c>
      <c r="DO17" s="17">
        <v>0</v>
      </c>
      <c r="DP17" s="17">
        <v>6</v>
      </c>
      <c r="DQ17" s="17">
        <v>37</v>
      </c>
      <c r="DR17" s="17">
        <v>3</v>
      </c>
      <c r="DS17" s="17">
        <v>3</v>
      </c>
      <c r="DT17" s="17">
        <v>27</v>
      </c>
      <c r="DU17" s="17">
        <v>40</v>
      </c>
      <c r="DV17" s="17">
        <v>236</v>
      </c>
      <c r="DW17" s="17">
        <v>0</v>
      </c>
      <c r="DX17" s="17">
        <v>241</v>
      </c>
      <c r="DY17" s="17">
        <v>23</v>
      </c>
      <c r="DZ17" s="17">
        <v>0</v>
      </c>
      <c r="EA17" s="17">
        <v>5</v>
      </c>
      <c r="EB17" s="17">
        <v>19</v>
      </c>
      <c r="EC17" s="17">
        <v>0</v>
      </c>
      <c r="ED17" s="17">
        <v>9</v>
      </c>
      <c r="EE17" s="17">
        <v>18</v>
      </c>
      <c r="EF17" s="17">
        <v>3</v>
      </c>
      <c r="EG17" s="17">
        <v>3</v>
      </c>
      <c r="EH17" s="17">
        <v>0</v>
      </c>
      <c r="EI17" s="17">
        <v>10</v>
      </c>
      <c r="EJ17" s="17">
        <v>15</v>
      </c>
      <c r="EK17" s="17">
        <v>23</v>
      </c>
      <c r="EL17" s="17">
        <v>7</v>
      </c>
      <c r="EM17" s="17">
        <v>33</v>
      </c>
      <c r="EN17" s="17">
        <v>8</v>
      </c>
      <c r="EO17" s="17">
        <v>0</v>
      </c>
      <c r="EP17" s="17">
        <v>9</v>
      </c>
      <c r="EQ17" s="17">
        <v>7</v>
      </c>
      <c r="ER17" s="17">
        <v>9</v>
      </c>
      <c r="ES17" s="17">
        <v>25</v>
      </c>
      <c r="ET17" s="17">
        <v>28</v>
      </c>
      <c r="EU17" s="17">
        <v>3</v>
      </c>
      <c r="EV17" s="17">
        <v>27</v>
      </c>
      <c r="EW17" s="17">
        <v>0</v>
      </c>
      <c r="EX17" s="17">
        <v>35</v>
      </c>
      <c r="EY17" s="17">
        <v>0</v>
      </c>
      <c r="EZ17" s="17">
        <v>3</v>
      </c>
      <c r="FA17" s="17">
        <v>0</v>
      </c>
      <c r="FB17" s="17">
        <v>0</v>
      </c>
      <c r="FC17" s="17">
        <v>3</v>
      </c>
      <c r="FD17" s="17">
        <v>0</v>
      </c>
      <c r="FE17" s="17">
        <v>43</v>
      </c>
      <c r="FF17" s="17">
        <v>8</v>
      </c>
      <c r="FG17" s="17">
        <v>56</v>
      </c>
      <c r="FH17" s="17">
        <v>389</v>
      </c>
      <c r="FI17" s="17">
        <v>4</v>
      </c>
      <c r="FJ17" s="17">
        <v>0</v>
      </c>
      <c r="FK17" s="17">
        <v>6</v>
      </c>
      <c r="FL17" s="17">
        <v>0</v>
      </c>
      <c r="FM17" s="17">
        <v>11</v>
      </c>
      <c r="FN17" s="17">
        <v>17</v>
      </c>
      <c r="FO17" s="17">
        <v>0</v>
      </c>
      <c r="FP17" s="17">
        <v>9</v>
      </c>
      <c r="FQ17" s="17">
        <v>3</v>
      </c>
      <c r="FR17" s="17">
        <v>0</v>
      </c>
      <c r="FS17" s="17">
        <v>0</v>
      </c>
      <c r="FT17" s="17">
        <v>0</v>
      </c>
      <c r="FU17" s="17">
        <v>3</v>
      </c>
      <c r="FV17" s="17">
        <v>5</v>
      </c>
      <c r="FW17" s="17">
        <v>28</v>
      </c>
      <c r="FX17" s="17">
        <v>0</v>
      </c>
      <c r="FY17" s="17">
        <v>26</v>
      </c>
      <c r="FZ17" s="17">
        <v>26</v>
      </c>
      <c r="GA17" s="17">
        <v>3</v>
      </c>
      <c r="GB17" s="17">
        <v>8</v>
      </c>
      <c r="GC17" s="17">
        <v>35</v>
      </c>
      <c r="GD17" s="17">
        <v>45</v>
      </c>
      <c r="GE17" s="17">
        <v>23</v>
      </c>
      <c r="GF17" s="17">
        <v>8</v>
      </c>
      <c r="GG17" s="17">
        <v>0</v>
      </c>
      <c r="GH17" s="17">
        <v>20</v>
      </c>
      <c r="GI17" s="17">
        <v>32</v>
      </c>
      <c r="GJ17" s="17">
        <v>9</v>
      </c>
      <c r="GK17" s="17">
        <v>36</v>
      </c>
      <c r="GL17" s="17">
        <v>3</v>
      </c>
      <c r="GM17" s="17">
        <v>64</v>
      </c>
      <c r="GN17" s="17">
        <v>16</v>
      </c>
      <c r="GO17" s="17">
        <v>3</v>
      </c>
      <c r="GP17" s="17">
        <v>0</v>
      </c>
      <c r="GQ17" s="17">
        <v>3</v>
      </c>
      <c r="GR17" s="17">
        <v>5</v>
      </c>
      <c r="GS17" s="17">
        <v>10</v>
      </c>
      <c r="GT17" s="17">
        <v>0</v>
      </c>
      <c r="GU17" s="17">
        <v>27</v>
      </c>
      <c r="GV17" s="17">
        <v>0</v>
      </c>
      <c r="GW17" s="17">
        <v>14</v>
      </c>
      <c r="GX17" s="17">
        <v>0</v>
      </c>
      <c r="GY17" s="17">
        <v>13</v>
      </c>
      <c r="GZ17" s="17">
        <v>215</v>
      </c>
      <c r="HA17" s="17">
        <v>0</v>
      </c>
      <c r="HB17" s="17">
        <v>7</v>
      </c>
      <c r="HC17" s="17">
        <v>5</v>
      </c>
      <c r="HD17" s="17">
        <v>210</v>
      </c>
      <c r="HE17" s="17">
        <v>0</v>
      </c>
      <c r="HF17" s="17">
        <v>0</v>
      </c>
      <c r="HG17" s="17">
        <v>212</v>
      </c>
      <c r="HH17" s="17">
        <v>5</v>
      </c>
      <c r="HI17" s="17">
        <v>0</v>
      </c>
      <c r="HJ17" s="17">
        <v>6</v>
      </c>
      <c r="HK17" s="17">
        <v>23</v>
      </c>
      <c r="HL17" s="17">
        <v>6</v>
      </c>
      <c r="HM17" s="17">
        <v>14</v>
      </c>
      <c r="HN17" s="17">
        <v>7</v>
      </c>
      <c r="HO17" s="17">
        <v>3</v>
      </c>
      <c r="HP17" s="17">
        <v>39</v>
      </c>
      <c r="HQ17" s="17">
        <v>128</v>
      </c>
      <c r="HR17" s="17">
        <v>0</v>
      </c>
      <c r="HS17" s="17">
        <v>16</v>
      </c>
      <c r="HT17" s="17">
        <v>52</v>
      </c>
      <c r="HU17" s="17">
        <v>0</v>
      </c>
      <c r="HV17" s="17">
        <v>12</v>
      </c>
      <c r="HW17" s="17">
        <v>40</v>
      </c>
      <c r="HX17" s="17">
        <v>4</v>
      </c>
      <c r="HY17" s="17">
        <v>8</v>
      </c>
      <c r="HZ17" s="17">
        <v>171</v>
      </c>
      <c r="IA17" s="17">
        <v>7</v>
      </c>
      <c r="IB17" s="17">
        <v>202</v>
      </c>
      <c r="IC17" s="17">
        <v>0</v>
      </c>
      <c r="ID17" s="17">
        <v>20</v>
      </c>
      <c r="IE17" s="17">
        <v>15</v>
      </c>
      <c r="IF17" s="17">
        <v>26</v>
      </c>
      <c r="IG17" s="17">
        <v>10</v>
      </c>
      <c r="IH17" s="17">
        <v>0</v>
      </c>
      <c r="II17" s="17">
        <v>63</v>
      </c>
      <c r="IJ17" s="17">
        <v>27</v>
      </c>
      <c r="IK17" s="17">
        <v>136</v>
      </c>
      <c r="IL17" s="17">
        <v>61</v>
      </c>
      <c r="IM17" s="17">
        <v>0</v>
      </c>
      <c r="IN17" s="17">
        <v>0</v>
      </c>
      <c r="IO17" s="17">
        <v>56</v>
      </c>
      <c r="IP17" s="17">
        <v>13</v>
      </c>
      <c r="IQ17" s="17">
        <v>25</v>
      </c>
      <c r="IR17" s="17">
        <v>0</v>
      </c>
      <c r="IS17" s="17">
        <v>9</v>
      </c>
      <c r="IT17" s="17">
        <v>89</v>
      </c>
      <c r="IU17" s="17">
        <v>33</v>
      </c>
      <c r="IV17" s="17">
        <v>0</v>
      </c>
      <c r="IW17" s="17">
        <v>0</v>
      </c>
      <c r="IX17" s="17">
        <v>99</v>
      </c>
      <c r="IY17" s="17">
        <v>0</v>
      </c>
      <c r="IZ17" s="17">
        <v>0</v>
      </c>
      <c r="JA17" s="17">
        <v>0</v>
      </c>
      <c r="JB17" s="17">
        <v>4</v>
      </c>
      <c r="JC17" s="17">
        <v>0</v>
      </c>
      <c r="JD17" s="17">
        <v>0</v>
      </c>
      <c r="JE17" s="17">
        <v>0</v>
      </c>
      <c r="JF17" s="17">
        <v>3</v>
      </c>
      <c r="JG17" s="17">
        <v>0</v>
      </c>
      <c r="JH17" s="17">
        <v>54</v>
      </c>
      <c r="JI17" s="17">
        <v>0</v>
      </c>
      <c r="JJ17" s="17">
        <v>0</v>
      </c>
      <c r="JK17" s="17">
        <v>4</v>
      </c>
      <c r="JL17" s="17">
        <v>3</v>
      </c>
      <c r="JM17" s="17">
        <v>4</v>
      </c>
      <c r="JN17" s="17">
        <v>8</v>
      </c>
      <c r="JO17" s="17">
        <v>0</v>
      </c>
      <c r="JP17" s="17">
        <v>9</v>
      </c>
      <c r="JQ17" s="17">
        <v>16</v>
      </c>
      <c r="JR17" s="17">
        <v>5</v>
      </c>
      <c r="JS17" s="17">
        <v>0</v>
      </c>
      <c r="JT17" s="17">
        <v>37</v>
      </c>
      <c r="JU17" s="17">
        <v>9</v>
      </c>
      <c r="JV17" s="17">
        <v>13</v>
      </c>
      <c r="JW17" s="17">
        <v>117</v>
      </c>
      <c r="JX17" s="17">
        <v>4</v>
      </c>
      <c r="JY17" s="17">
        <v>23</v>
      </c>
      <c r="JZ17" s="17">
        <v>108</v>
      </c>
      <c r="KA17" s="17">
        <v>16</v>
      </c>
      <c r="KB17" s="17">
        <v>205</v>
      </c>
      <c r="KC17" s="17">
        <v>155</v>
      </c>
      <c r="KD17" s="17">
        <v>13</v>
      </c>
      <c r="KE17" s="17">
        <v>460</v>
      </c>
      <c r="KF17" s="17">
        <v>28</v>
      </c>
      <c r="KG17" s="17">
        <v>170</v>
      </c>
      <c r="KH17" s="17">
        <v>0</v>
      </c>
      <c r="KI17" s="17">
        <v>17</v>
      </c>
      <c r="KJ17" s="17">
        <v>129</v>
      </c>
      <c r="KK17" s="17">
        <v>69</v>
      </c>
      <c r="KL17" s="17">
        <v>0</v>
      </c>
      <c r="KM17" s="17">
        <v>8</v>
      </c>
      <c r="KN17" s="17">
        <v>139</v>
      </c>
      <c r="KO17" s="17">
        <v>0</v>
      </c>
      <c r="KP17" s="17">
        <v>0</v>
      </c>
      <c r="KQ17" s="17">
        <v>0</v>
      </c>
      <c r="KR17" s="17">
        <v>0</v>
      </c>
      <c r="KS17" s="17">
        <v>17</v>
      </c>
      <c r="KT17" s="17">
        <v>66</v>
      </c>
      <c r="KU17" s="17">
        <v>0</v>
      </c>
      <c r="KV17" s="17">
        <v>21</v>
      </c>
      <c r="KW17" s="17">
        <v>20</v>
      </c>
      <c r="KX17" s="17">
        <v>0</v>
      </c>
      <c r="KY17" s="17">
        <v>0</v>
      </c>
      <c r="KZ17" s="17">
        <v>49</v>
      </c>
      <c r="LA17" s="17">
        <v>5</v>
      </c>
      <c r="LB17" s="17">
        <v>8</v>
      </c>
      <c r="LC17" s="17">
        <v>3</v>
      </c>
      <c r="LD17" s="17">
        <v>4</v>
      </c>
      <c r="LE17" s="17">
        <v>16</v>
      </c>
      <c r="LF17" s="17">
        <v>0</v>
      </c>
      <c r="LG17" s="17">
        <v>18</v>
      </c>
      <c r="LH17" s="17">
        <v>0</v>
      </c>
      <c r="LI17" s="17">
        <v>34</v>
      </c>
      <c r="LJ17" s="17">
        <v>0</v>
      </c>
      <c r="LK17" s="17">
        <v>26</v>
      </c>
      <c r="LL17" s="17">
        <v>17</v>
      </c>
      <c r="LM17" s="17">
        <v>11</v>
      </c>
      <c r="LN17" s="17">
        <v>0</v>
      </c>
      <c r="LO17" s="17">
        <v>84</v>
      </c>
      <c r="LP17" s="17">
        <v>0</v>
      </c>
      <c r="LQ17" s="17">
        <v>158</v>
      </c>
      <c r="LR17" s="17">
        <v>23</v>
      </c>
      <c r="LS17" s="17">
        <v>0</v>
      </c>
      <c r="LT17" s="17">
        <v>42</v>
      </c>
      <c r="LU17" s="17">
        <v>34</v>
      </c>
      <c r="LV17" s="17">
        <v>0</v>
      </c>
      <c r="LW17" s="17">
        <v>260</v>
      </c>
      <c r="LX17" s="17">
        <v>41</v>
      </c>
      <c r="LY17" s="17">
        <v>4</v>
      </c>
      <c r="LZ17" s="17">
        <v>0</v>
      </c>
      <c r="MA17" s="17">
        <v>14</v>
      </c>
      <c r="MB17" s="17">
        <v>45</v>
      </c>
      <c r="MC17" s="17">
        <v>215</v>
      </c>
      <c r="MD17" s="17">
        <v>0</v>
      </c>
      <c r="ME17" s="17">
        <v>0</v>
      </c>
      <c r="MF17" s="17">
        <v>86</v>
      </c>
      <c r="MG17" s="17">
        <v>136</v>
      </c>
      <c r="MH17" s="17">
        <v>37</v>
      </c>
      <c r="MI17" s="17">
        <v>0</v>
      </c>
      <c r="MJ17" s="17">
        <v>52</v>
      </c>
      <c r="MK17" s="17">
        <v>16</v>
      </c>
      <c r="ML17" s="17">
        <v>12</v>
      </c>
      <c r="MM17" s="17">
        <v>0</v>
      </c>
      <c r="MN17" s="17">
        <v>0</v>
      </c>
      <c r="MO17" s="17">
        <v>37</v>
      </c>
      <c r="MP17" s="17">
        <v>11</v>
      </c>
      <c r="MQ17" s="17">
        <v>0</v>
      </c>
      <c r="MR17" s="17">
        <v>0</v>
      </c>
      <c r="MS17" s="17">
        <v>3</v>
      </c>
      <c r="MT17" s="17">
        <v>17</v>
      </c>
      <c r="MU17" s="17">
        <v>0</v>
      </c>
      <c r="MV17" s="17">
        <v>3</v>
      </c>
      <c r="MW17" s="17">
        <v>77</v>
      </c>
      <c r="MX17" s="17">
        <v>21</v>
      </c>
      <c r="MY17" s="17">
        <v>0</v>
      </c>
      <c r="MZ17" s="17">
        <v>12</v>
      </c>
      <c r="NA17" s="17">
        <v>18</v>
      </c>
      <c r="NB17" s="17">
        <v>8</v>
      </c>
      <c r="NC17" s="17">
        <v>11</v>
      </c>
      <c r="ND17" s="17">
        <v>28</v>
      </c>
      <c r="NE17" s="17">
        <v>0</v>
      </c>
      <c r="NF17" s="17">
        <v>4</v>
      </c>
      <c r="NG17" s="17">
        <v>10</v>
      </c>
      <c r="NH17" s="17">
        <v>4</v>
      </c>
      <c r="NI17" s="17">
        <v>0</v>
      </c>
      <c r="NJ17" s="17">
        <v>0</v>
      </c>
      <c r="NK17" s="17">
        <v>15</v>
      </c>
      <c r="NL17" s="17">
        <v>5</v>
      </c>
      <c r="NM17" s="17">
        <v>57</v>
      </c>
      <c r="NN17" s="17">
        <v>58</v>
      </c>
      <c r="NO17" s="17">
        <v>6</v>
      </c>
      <c r="NP17" s="17">
        <v>871</v>
      </c>
      <c r="NQ17" s="17">
        <v>7</v>
      </c>
      <c r="NR17" s="17">
        <v>72</v>
      </c>
      <c r="NS17" s="17">
        <v>69</v>
      </c>
      <c r="NT17" s="17">
        <v>49</v>
      </c>
      <c r="NU17" s="17">
        <v>29</v>
      </c>
      <c r="NV17" s="17">
        <v>9</v>
      </c>
      <c r="NW17" s="17">
        <v>30</v>
      </c>
      <c r="NX17" s="17">
        <v>0</v>
      </c>
      <c r="NY17" s="17">
        <v>142</v>
      </c>
      <c r="NZ17" s="17">
        <v>0</v>
      </c>
      <c r="OA17" s="17">
        <v>9</v>
      </c>
      <c r="OB17" s="17">
        <v>0</v>
      </c>
      <c r="OC17" s="17">
        <v>4</v>
      </c>
      <c r="OD17" s="17">
        <v>9</v>
      </c>
      <c r="OE17" s="17">
        <v>4</v>
      </c>
      <c r="OF17" s="17">
        <v>6</v>
      </c>
      <c r="OG17" s="17">
        <v>30</v>
      </c>
      <c r="OH17" s="17">
        <v>9</v>
      </c>
      <c r="OI17" s="17">
        <v>25</v>
      </c>
      <c r="OJ17" s="17">
        <v>0</v>
      </c>
      <c r="OK17" s="17">
        <v>9</v>
      </c>
      <c r="OL17" s="17">
        <v>4</v>
      </c>
      <c r="OM17" s="17">
        <v>3</v>
      </c>
      <c r="ON17" s="17">
        <v>12</v>
      </c>
      <c r="OO17" s="17">
        <v>11</v>
      </c>
      <c r="OP17" s="17">
        <v>4</v>
      </c>
      <c r="OQ17" s="17">
        <v>14</v>
      </c>
      <c r="OR17" s="17">
        <v>0</v>
      </c>
      <c r="OS17" s="17">
        <v>4</v>
      </c>
      <c r="OT17" s="17">
        <v>24</v>
      </c>
      <c r="OU17" s="17">
        <v>14</v>
      </c>
      <c r="OV17" s="17">
        <v>57</v>
      </c>
      <c r="OW17" s="17">
        <v>14</v>
      </c>
      <c r="OX17" s="17">
        <v>56</v>
      </c>
      <c r="OY17" s="17">
        <v>101</v>
      </c>
      <c r="OZ17" s="17">
        <v>114</v>
      </c>
      <c r="PA17" s="17">
        <v>4</v>
      </c>
      <c r="PB17" s="17">
        <v>16</v>
      </c>
      <c r="PC17" s="17">
        <v>0</v>
      </c>
      <c r="PD17" s="17">
        <v>22</v>
      </c>
      <c r="PE17" s="17">
        <v>48</v>
      </c>
      <c r="PF17" s="17">
        <v>4</v>
      </c>
      <c r="PG17" s="17">
        <v>84</v>
      </c>
      <c r="PH17" s="17">
        <v>408</v>
      </c>
      <c r="PI17" s="17">
        <v>80</v>
      </c>
      <c r="PJ17" s="17">
        <v>53</v>
      </c>
      <c r="PK17" s="17">
        <v>33</v>
      </c>
      <c r="PL17" s="17">
        <v>36</v>
      </c>
      <c r="PM17" s="17">
        <v>225</v>
      </c>
      <c r="PN17" s="17">
        <v>47</v>
      </c>
      <c r="PO17" s="17">
        <v>68</v>
      </c>
      <c r="PP17" s="17">
        <v>32</v>
      </c>
      <c r="PQ17" s="17">
        <v>18</v>
      </c>
      <c r="PR17" s="17">
        <v>0</v>
      </c>
      <c r="PS17" s="17">
        <v>70</v>
      </c>
      <c r="PT17" s="17">
        <v>72</v>
      </c>
      <c r="PU17" s="17">
        <v>22</v>
      </c>
      <c r="PV17" s="17">
        <v>42</v>
      </c>
      <c r="PW17" s="17">
        <v>20</v>
      </c>
      <c r="PX17" s="17">
        <v>4</v>
      </c>
      <c r="PY17" s="17">
        <v>6</v>
      </c>
      <c r="PZ17" s="17">
        <v>6</v>
      </c>
      <c r="QA17" s="17">
        <v>14</v>
      </c>
      <c r="QB17" s="17">
        <v>0</v>
      </c>
      <c r="QC17" s="17">
        <v>284</v>
      </c>
      <c r="QD17" s="17">
        <v>26</v>
      </c>
      <c r="QE17" s="17">
        <v>34</v>
      </c>
      <c r="QF17" s="17">
        <v>0</v>
      </c>
      <c r="QG17" s="17">
        <v>67</v>
      </c>
      <c r="QH17" s="17">
        <v>14</v>
      </c>
      <c r="QI17" s="17">
        <v>0</v>
      </c>
      <c r="QJ17" s="17">
        <v>22</v>
      </c>
      <c r="QK17" s="17">
        <v>0</v>
      </c>
      <c r="QL17" s="17">
        <v>31</v>
      </c>
      <c r="QM17" s="17">
        <v>3</v>
      </c>
      <c r="QN17" s="17">
        <v>24</v>
      </c>
      <c r="QO17" s="17">
        <v>28</v>
      </c>
      <c r="QP17" s="17">
        <v>0</v>
      </c>
      <c r="QQ17" s="17">
        <v>64</v>
      </c>
      <c r="QR17" s="17">
        <v>0</v>
      </c>
      <c r="QS17" s="17">
        <v>40</v>
      </c>
      <c r="QT17" s="17">
        <v>350</v>
      </c>
      <c r="QU17" s="17">
        <v>15</v>
      </c>
      <c r="QV17" s="17">
        <v>19</v>
      </c>
      <c r="QW17" s="17">
        <v>7</v>
      </c>
      <c r="QX17" s="17">
        <v>62</v>
      </c>
      <c r="QY17" s="17">
        <v>10</v>
      </c>
      <c r="QZ17" s="17">
        <v>188</v>
      </c>
      <c r="RA17" s="17">
        <v>0</v>
      </c>
      <c r="RB17" s="17">
        <v>0</v>
      </c>
      <c r="RC17" s="17">
        <v>10</v>
      </c>
      <c r="RD17" s="17">
        <v>106</v>
      </c>
      <c r="RE17" s="17">
        <v>0</v>
      </c>
      <c r="RF17" s="17">
        <v>3</v>
      </c>
      <c r="RG17" s="17">
        <v>0</v>
      </c>
      <c r="RH17" s="17">
        <v>30</v>
      </c>
      <c r="RI17" s="17">
        <v>42</v>
      </c>
      <c r="RJ17" s="17">
        <v>0</v>
      </c>
      <c r="RK17" s="17">
        <v>5</v>
      </c>
      <c r="RL17" s="17">
        <v>17</v>
      </c>
      <c r="RM17" s="17">
        <v>53</v>
      </c>
      <c r="RN17" s="17">
        <f t="shared" si="0"/>
        <v>15684</v>
      </c>
    </row>
    <row r="18" spans="1:482" x14ac:dyDescent="0.35">
      <c r="A18" s="23">
        <v>13</v>
      </c>
      <c r="B18" s="21" t="s">
        <v>532</v>
      </c>
      <c r="C18" s="17">
        <v>76581</v>
      </c>
      <c r="F18" s="23">
        <v>13</v>
      </c>
      <c r="G18" s="16" t="s">
        <v>532</v>
      </c>
      <c r="H18" s="17">
        <v>231</v>
      </c>
      <c r="I18" s="17">
        <v>0</v>
      </c>
      <c r="J18" s="17">
        <v>218</v>
      </c>
      <c r="K18" s="17">
        <v>213</v>
      </c>
      <c r="L18" s="17">
        <v>9</v>
      </c>
      <c r="M18" s="17">
        <v>29</v>
      </c>
      <c r="N18" s="17">
        <v>0</v>
      </c>
      <c r="O18" s="17">
        <v>125</v>
      </c>
      <c r="P18" s="17">
        <v>279</v>
      </c>
      <c r="Q18" s="17">
        <v>0</v>
      </c>
      <c r="R18" s="17">
        <v>124</v>
      </c>
      <c r="S18" s="17">
        <v>534</v>
      </c>
      <c r="T18" s="17">
        <v>23</v>
      </c>
      <c r="U18" s="17">
        <v>44</v>
      </c>
      <c r="V18" s="17">
        <v>163</v>
      </c>
      <c r="W18" s="17">
        <v>158</v>
      </c>
      <c r="X18" s="17">
        <v>93</v>
      </c>
      <c r="Y18" s="17">
        <v>35</v>
      </c>
      <c r="Z18" s="17">
        <v>14</v>
      </c>
      <c r="AA18" s="17">
        <v>521</v>
      </c>
      <c r="AB18" s="17">
        <v>85</v>
      </c>
      <c r="AC18" s="17">
        <v>61</v>
      </c>
      <c r="AD18" s="17">
        <v>135</v>
      </c>
      <c r="AE18" s="17">
        <v>438</v>
      </c>
      <c r="AF18" s="17">
        <v>186</v>
      </c>
      <c r="AG18" s="17">
        <v>7</v>
      </c>
      <c r="AH18" s="17">
        <v>95</v>
      </c>
      <c r="AI18" s="17">
        <v>115</v>
      </c>
      <c r="AJ18" s="17">
        <v>81</v>
      </c>
      <c r="AK18" s="17">
        <v>31</v>
      </c>
      <c r="AL18" s="17">
        <v>263</v>
      </c>
      <c r="AM18" s="17">
        <v>0</v>
      </c>
      <c r="AN18" s="17">
        <v>14</v>
      </c>
      <c r="AO18" s="17">
        <v>0</v>
      </c>
      <c r="AP18" s="17">
        <v>244</v>
      </c>
      <c r="AQ18" s="17">
        <v>4</v>
      </c>
      <c r="AR18" s="17">
        <v>0</v>
      </c>
      <c r="AS18" s="17">
        <v>170</v>
      </c>
      <c r="AT18" s="17">
        <v>0</v>
      </c>
      <c r="AU18" s="17">
        <v>33</v>
      </c>
      <c r="AV18" s="17">
        <v>10</v>
      </c>
      <c r="AW18" s="17">
        <v>16</v>
      </c>
      <c r="AX18" s="17">
        <v>982</v>
      </c>
      <c r="AY18" s="17">
        <v>7</v>
      </c>
      <c r="AZ18" s="17">
        <v>82</v>
      </c>
      <c r="BA18" s="17">
        <v>262</v>
      </c>
      <c r="BB18" s="17">
        <v>48</v>
      </c>
      <c r="BC18" s="17">
        <v>109</v>
      </c>
      <c r="BD18" s="17">
        <v>228</v>
      </c>
      <c r="BE18" s="17">
        <v>105</v>
      </c>
      <c r="BF18" s="17">
        <v>0</v>
      </c>
      <c r="BG18" s="17">
        <v>5</v>
      </c>
      <c r="BH18" s="17">
        <v>17</v>
      </c>
      <c r="BI18" s="17">
        <v>7</v>
      </c>
      <c r="BJ18" s="17">
        <v>47</v>
      </c>
      <c r="BK18" s="17">
        <v>24</v>
      </c>
      <c r="BL18" s="17">
        <v>3</v>
      </c>
      <c r="BM18" s="17">
        <v>24</v>
      </c>
      <c r="BN18" s="17">
        <v>13</v>
      </c>
      <c r="BO18" s="17">
        <v>25</v>
      </c>
      <c r="BP18" s="17">
        <v>31</v>
      </c>
      <c r="BQ18" s="17">
        <v>14</v>
      </c>
      <c r="BR18" s="17">
        <v>0</v>
      </c>
      <c r="BS18" s="17">
        <v>445</v>
      </c>
      <c r="BT18" s="17">
        <v>69</v>
      </c>
      <c r="BU18" s="17">
        <v>4</v>
      </c>
      <c r="BV18" s="17">
        <v>120</v>
      </c>
      <c r="BW18" s="17">
        <v>31</v>
      </c>
      <c r="BX18" s="17">
        <v>79</v>
      </c>
      <c r="BY18" s="17">
        <v>0</v>
      </c>
      <c r="BZ18" s="17">
        <v>198</v>
      </c>
      <c r="CA18" s="17">
        <v>15</v>
      </c>
      <c r="CB18" s="17">
        <v>56</v>
      </c>
      <c r="CC18" s="17">
        <v>9</v>
      </c>
      <c r="CD18" s="17">
        <v>4</v>
      </c>
      <c r="CE18" s="17">
        <v>11</v>
      </c>
      <c r="CF18" s="17">
        <v>0</v>
      </c>
      <c r="CG18" s="17">
        <v>25</v>
      </c>
      <c r="CH18" s="17">
        <v>26</v>
      </c>
      <c r="CI18" s="17">
        <v>35</v>
      </c>
      <c r="CJ18" s="17">
        <v>169</v>
      </c>
      <c r="CK18" s="17">
        <v>202</v>
      </c>
      <c r="CL18" s="17">
        <v>3</v>
      </c>
      <c r="CM18" s="17">
        <v>225</v>
      </c>
      <c r="CN18" s="17">
        <v>60</v>
      </c>
      <c r="CO18" s="17">
        <v>33</v>
      </c>
      <c r="CP18" s="17">
        <v>164</v>
      </c>
      <c r="CQ18" s="17">
        <v>0</v>
      </c>
      <c r="CR18" s="17">
        <v>0</v>
      </c>
      <c r="CS18" s="17">
        <v>12</v>
      </c>
      <c r="CT18" s="17">
        <v>10</v>
      </c>
      <c r="CU18" s="17">
        <v>11</v>
      </c>
      <c r="CV18" s="17">
        <v>28</v>
      </c>
      <c r="CW18" s="17">
        <v>47</v>
      </c>
      <c r="CX18" s="17">
        <v>26</v>
      </c>
      <c r="CY18" s="17">
        <v>122</v>
      </c>
      <c r="CZ18" s="17">
        <v>43</v>
      </c>
      <c r="DA18" s="17">
        <v>39</v>
      </c>
      <c r="DB18" s="17">
        <v>55</v>
      </c>
      <c r="DC18" s="17">
        <v>9</v>
      </c>
      <c r="DD18" s="17">
        <v>119</v>
      </c>
      <c r="DE18" s="17">
        <v>50</v>
      </c>
      <c r="DF18" s="17">
        <v>15</v>
      </c>
      <c r="DG18" s="17">
        <v>141</v>
      </c>
      <c r="DH18" s="17">
        <v>3</v>
      </c>
      <c r="DI18" s="17">
        <v>34</v>
      </c>
      <c r="DJ18" s="17">
        <v>21</v>
      </c>
      <c r="DK18" s="17">
        <v>11</v>
      </c>
      <c r="DL18" s="17">
        <v>28</v>
      </c>
      <c r="DM18" s="17">
        <v>44</v>
      </c>
      <c r="DN18" s="17">
        <v>3</v>
      </c>
      <c r="DO18" s="17">
        <v>14</v>
      </c>
      <c r="DP18" s="17">
        <v>58</v>
      </c>
      <c r="DQ18" s="17">
        <v>52</v>
      </c>
      <c r="DR18" s="17">
        <v>30</v>
      </c>
      <c r="DS18" s="17">
        <v>36</v>
      </c>
      <c r="DT18" s="17">
        <v>66</v>
      </c>
      <c r="DU18" s="17">
        <v>179</v>
      </c>
      <c r="DV18" s="17">
        <v>943</v>
      </c>
      <c r="DW18" s="17">
        <v>3</v>
      </c>
      <c r="DX18" s="17">
        <v>712</v>
      </c>
      <c r="DY18" s="17">
        <v>81</v>
      </c>
      <c r="DZ18" s="17">
        <v>0</v>
      </c>
      <c r="EA18" s="17">
        <v>91</v>
      </c>
      <c r="EB18" s="17">
        <v>131</v>
      </c>
      <c r="EC18" s="17">
        <v>4</v>
      </c>
      <c r="ED18" s="17">
        <v>43</v>
      </c>
      <c r="EE18" s="17">
        <v>111</v>
      </c>
      <c r="EF18" s="17">
        <v>10</v>
      </c>
      <c r="EG18" s="17">
        <v>13</v>
      </c>
      <c r="EH18" s="17">
        <v>0</v>
      </c>
      <c r="EI18" s="17">
        <v>17</v>
      </c>
      <c r="EJ18" s="17">
        <v>40</v>
      </c>
      <c r="EK18" s="17">
        <v>104</v>
      </c>
      <c r="EL18" s="17">
        <v>12</v>
      </c>
      <c r="EM18" s="17">
        <v>54</v>
      </c>
      <c r="EN18" s="17">
        <v>32</v>
      </c>
      <c r="EO18" s="17">
        <v>0</v>
      </c>
      <c r="EP18" s="17">
        <v>19</v>
      </c>
      <c r="EQ18" s="17">
        <v>15</v>
      </c>
      <c r="ER18" s="17">
        <v>18</v>
      </c>
      <c r="ES18" s="17">
        <v>67</v>
      </c>
      <c r="ET18" s="17">
        <v>64</v>
      </c>
      <c r="EU18" s="17">
        <v>18</v>
      </c>
      <c r="EV18" s="17">
        <v>27</v>
      </c>
      <c r="EW18" s="17">
        <v>0</v>
      </c>
      <c r="EX18" s="17">
        <v>91</v>
      </c>
      <c r="EY18" s="17">
        <v>0</v>
      </c>
      <c r="EZ18" s="17">
        <v>6</v>
      </c>
      <c r="FA18" s="17">
        <v>3</v>
      </c>
      <c r="FB18" s="17">
        <v>0</v>
      </c>
      <c r="FC18" s="17">
        <v>15</v>
      </c>
      <c r="FD18" s="17">
        <v>0</v>
      </c>
      <c r="FE18" s="17">
        <v>97</v>
      </c>
      <c r="FF18" s="17">
        <v>20</v>
      </c>
      <c r="FG18" s="17">
        <v>134</v>
      </c>
      <c r="FH18" s="17">
        <v>1178</v>
      </c>
      <c r="FI18" s="17">
        <v>95</v>
      </c>
      <c r="FJ18" s="17">
        <v>3</v>
      </c>
      <c r="FK18" s="17">
        <v>102</v>
      </c>
      <c r="FL18" s="17">
        <v>29</v>
      </c>
      <c r="FM18" s="17">
        <v>385</v>
      </c>
      <c r="FN18" s="17">
        <v>138</v>
      </c>
      <c r="FO18" s="17">
        <v>5</v>
      </c>
      <c r="FP18" s="17">
        <v>101</v>
      </c>
      <c r="FQ18" s="17">
        <v>69</v>
      </c>
      <c r="FR18" s="17">
        <v>34</v>
      </c>
      <c r="FS18" s="17">
        <v>0</v>
      </c>
      <c r="FT18" s="17">
        <v>0</v>
      </c>
      <c r="FU18" s="17">
        <v>16</v>
      </c>
      <c r="FV18" s="17">
        <v>16</v>
      </c>
      <c r="FW18" s="17">
        <v>59</v>
      </c>
      <c r="FX18" s="17">
        <v>8</v>
      </c>
      <c r="FY18" s="17">
        <v>89</v>
      </c>
      <c r="FZ18" s="17">
        <v>70</v>
      </c>
      <c r="GA18" s="17">
        <v>75</v>
      </c>
      <c r="GB18" s="17">
        <v>23</v>
      </c>
      <c r="GC18" s="17">
        <v>115</v>
      </c>
      <c r="GD18" s="17">
        <v>184</v>
      </c>
      <c r="GE18" s="17">
        <v>133</v>
      </c>
      <c r="GF18" s="17">
        <v>13</v>
      </c>
      <c r="GG18" s="17">
        <v>0</v>
      </c>
      <c r="GH18" s="17">
        <v>10</v>
      </c>
      <c r="GI18" s="17">
        <v>186</v>
      </c>
      <c r="GJ18" s="17">
        <v>8</v>
      </c>
      <c r="GK18" s="17">
        <v>72</v>
      </c>
      <c r="GL18" s="17">
        <v>42</v>
      </c>
      <c r="GM18" s="17">
        <v>447</v>
      </c>
      <c r="GN18" s="17">
        <v>33</v>
      </c>
      <c r="GO18" s="17">
        <v>41</v>
      </c>
      <c r="GP18" s="17">
        <v>15</v>
      </c>
      <c r="GQ18" s="17">
        <v>22</v>
      </c>
      <c r="GR18" s="17">
        <v>21</v>
      </c>
      <c r="GS18" s="17">
        <v>64</v>
      </c>
      <c r="GT18" s="17">
        <v>0</v>
      </c>
      <c r="GU18" s="17">
        <v>274</v>
      </c>
      <c r="GV18" s="17">
        <v>23</v>
      </c>
      <c r="GW18" s="17">
        <v>42</v>
      </c>
      <c r="GX18" s="17">
        <v>4</v>
      </c>
      <c r="GY18" s="17">
        <v>51</v>
      </c>
      <c r="GZ18" s="17">
        <v>737</v>
      </c>
      <c r="HA18" s="17">
        <v>0</v>
      </c>
      <c r="HB18" s="17">
        <v>28</v>
      </c>
      <c r="HC18" s="17">
        <v>22</v>
      </c>
      <c r="HD18" s="17">
        <v>438</v>
      </c>
      <c r="HE18" s="17">
        <v>0</v>
      </c>
      <c r="HF18" s="17">
        <v>15</v>
      </c>
      <c r="HG18" s="17">
        <v>413</v>
      </c>
      <c r="HH18" s="17">
        <v>20</v>
      </c>
      <c r="HI18" s="17">
        <v>24</v>
      </c>
      <c r="HJ18" s="17">
        <v>13</v>
      </c>
      <c r="HK18" s="17">
        <v>77</v>
      </c>
      <c r="HL18" s="17">
        <v>80</v>
      </c>
      <c r="HM18" s="17">
        <v>59</v>
      </c>
      <c r="HN18" s="17">
        <v>8</v>
      </c>
      <c r="HO18" s="17">
        <v>4</v>
      </c>
      <c r="HP18" s="17">
        <v>183</v>
      </c>
      <c r="HQ18" s="17">
        <v>892</v>
      </c>
      <c r="HR18" s="17">
        <v>0</v>
      </c>
      <c r="HS18" s="17">
        <v>76</v>
      </c>
      <c r="HT18" s="17">
        <v>194</v>
      </c>
      <c r="HU18" s="17">
        <v>0</v>
      </c>
      <c r="HV18" s="17">
        <v>71</v>
      </c>
      <c r="HW18" s="17">
        <v>144</v>
      </c>
      <c r="HX18" s="17">
        <v>88</v>
      </c>
      <c r="HY18" s="17">
        <v>83</v>
      </c>
      <c r="HZ18" s="17">
        <v>930</v>
      </c>
      <c r="IA18" s="17">
        <v>31</v>
      </c>
      <c r="IB18" s="17">
        <v>805</v>
      </c>
      <c r="IC18" s="17">
        <v>12</v>
      </c>
      <c r="ID18" s="17">
        <v>131</v>
      </c>
      <c r="IE18" s="17">
        <v>58</v>
      </c>
      <c r="IF18" s="17">
        <v>98</v>
      </c>
      <c r="IG18" s="17">
        <v>74</v>
      </c>
      <c r="IH18" s="17">
        <v>0</v>
      </c>
      <c r="II18" s="17">
        <v>141</v>
      </c>
      <c r="IJ18" s="17">
        <v>86</v>
      </c>
      <c r="IK18" s="17">
        <v>335</v>
      </c>
      <c r="IL18" s="17">
        <v>131</v>
      </c>
      <c r="IM18" s="17">
        <v>0</v>
      </c>
      <c r="IN18" s="17">
        <v>0</v>
      </c>
      <c r="IO18" s="17">
        <v>175</v>
      </c>
      <c r="IP18" s="17">
        <v>0</v>
      </c>
      <c r="IQ18" s="17">
        <v>96</v>
      </c>
      <c r="IR18" s="17">
        <v>4</v>
      </c>
      <c r="IS18" s="17">
        <v>30</v>
      </c>
      <c r="IT18" s="17">
        <v>501</v>
      </c>
      <c r="IU18" s="17">
        <v>45</v>
      </c>
      <c r="IV18" s="17">
        <v>48</v>
      </c>
      <c r="IW18" s="17">
        <v>4</v>
      </c>
      <c r="IX18" s="17">
        <v>293</v>
      </c>
      <c r="IY18" s="17">
        <v>0</v>
      </c>
      <c r="IZ18" s="17">
        <v>16</v>
      </c>
      <c r="JA18" s="17">
        <v>13</v>
      </c>
      <c r="JB18" s="17">
        <v>73</v>
      </c>
      <c r="JC18" s="17">
        <v>0</v>
      </c>
      <c r="JD18" s="17">
        <v>4</v>
      </c>
      <c r="JE18" s="17">
        <v>28</v>
      </c>
      <c r="JF18" s="17">
        <v>12</v>
      </c>
      <c r="JG18" s="17">
        <v>0</v>
      </c>
      <c r="JH18" s="17">
        <v>231</v>
      </c>
      <c r="JI18" s="17">
        <v>22</v>
      </c>
      <c r="JJ18" s="17">
        <v>0</v>
      </c>
      <c r="JK18" s="17">
        <v>7</v>
      </c>
      <c r="JL18" s="17">
        <v>18</v>
      </c>
      <c r="JM18" s="17">
        <v>27</v>
      </c>
      <c r="JN18" s="17">
        <v>9</v>
      </c>
      <c r="JO18" s="17">
        <v>45</v>
      </c>
      <c r="JP18" s="17">
        <v>46</v>
      </c>
      <c r="JQ18" s="17">
        <v>97</v>
      </c>
      <c r="JR18" s="17">
        <v>15</v>
      </c>
      <c r="JS18" s="17">
        <v>4</v>
      </c>
      <c r="JT18" s="17">
        <v>120</v>
      </c>
      <c r="JU18" s="17">
        <v>27</v>
      </c>
      <c r="JV18" s="17">
        <v>21</v>
      </c>
      <c r="JW18" s="17">
        <v>315</v>
      </c>
      <c r="JX18" s="17">
        <v>0</v>
      </c>
      <c r="JY18" s="17">
        <v>84</v>
      </c>
      <c r="JZ18" s="17">
        <v>351</v>
      </c>
      <c r="KA18" s="17">
        <v>42</v>
      </c>
      <c r="KB18" s="17">
        <v>1019</v>
      </c>
      <c r="KC18" s="17">
        <v>580</v>
      </c>
      <c r="KD18" s="17">
        <v>21</v>
      </c>
      <c r="KE18" s="17">
        <v>1227</v>
      </c>
      <c r="KF18" s="17">
        <v>164</v>
      </c>
      <c r="KG18" s="17">
        <v>590</v>
      </c>
      <c r="KH18" s="17">
        <v>13</v>
      </c>
      <c r="KI18" s="17">
        <v>27</v>
      </c>
      <c r="KJ18" s="17">
        <v>262</v>
      </c>
      <c r="KK18" s="17">
        <v>186</v>
      </c>
      <c r="KL18" s="17">
        <v>16</v>
      </c>
      <c r="KM18" s="17">
        <v>25</v>
      </c>
      <c r="KN18" s="17">
        <v>293</v>
      </c>
      <c r="KO18" s="17">
        <v>13</v>
      </c>
      <c r="KP18" s="17">
        <v>0</v>
      </c>
      <c r="KQ18" s="17">
        <v>0</v>
      </c>
      <c r="KR18" s="17">
        <v>11</v>
      </c>
      <c r="KS18" s="17">
        <v>69</v>
      </c>
      <c r="KT18" s="17">
        <v>396</v>
      </c>
      <c r="KU18" s="17">
        <v>0</v>
      </c>
      <c r="KV18" s="17">
        <v>22</v>
      </c>
      <c r="KW18" s="17">
        <v>215</v>
      </c>
      <c r="KX18" s="17">
        <v>3</v>
      </c>
      <c r="KY18" s="17">
        <v>4</v>
      </c>
      <c r="KZ18" s="17">
        <v>150</v>
      </c>
      <c r="LA18" s="17">
        <v>27</v>
      </c>
      <c r="LB18" s="17">
        <v>15</v>
      </c>
      <c r="LC18" s="17">
        <v>4</v>
      </c>
      <c r="LD18" s="17">
        <v>16</v>
      </c>
      <c r="LE18" s="17">
        <v>49</v>
      </c>
      <c r="LF18" s="17">
        <v>11</v>
      </c>
      <c r="LG18" s="17">
        <v>89</v>
      </c>
      <c r="LH18" s="17">
        <v>4</v>
      </c>
      <c r="LI18" s="17">
        <v>118</v>
      </c>
      <c r="LJ18" s="17">
        <v>15</v>
      </c>
      <c r="LK18" s="17">
        <v>179</v>
      </c>
      <c r="LL18" s="17">
        <v>41</v>
      </c>
      <c r="LM18" s="17">
        <v>32</v>
      </c>
      <c r="LN18" s="17">
        <v>0</v>
      </c>
      <c r="LO18" s="17">
        <v>401</v>
      </c>
      <c r="LP18" s="17">
        <v>0</v>
      </c>
      <c r="LQ18" s="17">
        <v>605</v>
      </c>
      <c r="LR18" s="17">
        <v>119</v>
      </c>
      <c r="LS18" s="17">
        <v>0</v>
      </c>
      <c r="LT18" s="17">
        <v>169</v>
      </c>
      <c r="LU18" s="17">
        <v>106</v>
      </c>
      <c r="LV18" s="17">
        <v>3</v>
      </c>
      <c r="LW18" s="17">
        <v>1060</v>
      </c>
      <c r="LX18" s="17">
        <v>213</v>
      </c>
      <c r="LY18" s="17">
        <v>6</v>
      </c>
      <c r="LZ18" s="17">
        <v>4</v>
      </c>
      <c r="MA18" s="17">
        <v>225</v>
      </c>
      <c r="MB18" s="17">
        <v>278</v>
      </c>
      <c r="MC18" s="17">
        <v>795</v>
      </c>
      <c r="MD18" s="17">
        <v>7</v>
      </c>
      <c r="ME18" s="17">
        <v>0</v>
      </c>
      <c r="MF18" s="17">
        <v>629</v>
      </c>
      <c r="MG18" s="17">
        <v>516</v>
      </c>
      <c r="MH18" s="17">
        <v>143</v>
      </c>
      <c r="MI18" s="17">
        <v>5</v>
      </c>
      <c r="MJ18" s="17">
        <v>161</v>
      </c>
      <c r="MK18" s="17">
        <v>106</v>
      </c>
      <c r="ML18" s="17">
        <v>120</v>
      </c>
      <c r="MM18" s="17">
        <v>0</v>
      </c>
      <c r="MN18" s="17">
        <v>4</v>
      </c>
      <c r="MO18" s="17">
        <v>177</v>
      </c>
      <c r="MP18" s="17">
        <v>39</v>
      </c>
      <c r="MQ18" s="17">
        <v>66</v>
      </c>
      <c r="MR18" s="17">
        <v>9</v>
      </c>
      <c r="MS18" s="17">
        <v>8</v>
      </c>
      <c r="MT18" s="17">
        <v>30</v>
      </c>
      <c r="MU18" s="17">
        <v>0</v>
      </c>
      <c r="MV18" s="17">
        <v>21</v>
      </c>
      <c r="MW18" s="17">
        <v>522</v>
      </c>
      <c r="MX18" s="17">
        <v>150</v>
      </c>
      <c r="MY18" s="17">
        <v>0</v>
      </c>
      <c r="MZ18" s="17">
        <v>75</v>
      </c>
      <c r="NA18" s="17">
        <v>75</v>
      </c>
      <c r="NB18" s="17">
        <v>40</v>
      </c>
      <c r="NC18" s="17">
        <v>67</v>
      </c>
      <c r="ND18" s="17">
        <v>157</v>
      </c>
      <c r="NE18" s="17">
        <v>27</v>
      </c>
      <c r="NF18" s="17">
        <v>20</v>
      </c>
      <c r="NG18" s="17">
        <v>95</v>
      </c>
      <c r="NH18" s="17">
        <v>18</v>
      </c>
      <c r="NI18" s="17">
        <v>3</v>
      </c>
      <c r="NJ18" s="17">
        <v>0</v>
      </c>
      <c r="NK18" s="17">
        <v>9</v>
      </c>
      <c r="NL18" s="17">
        <v>49</v>
      </c>
      <c r="NM18" s="17">
        <v>469</v>
      </c>
      <c r="NN18" s="17">
        <v>344</v>
      </c>
      <c r="NO18" s="17">
        <v>34</v>
      </c>
      <c r="NP18" s="17">
        <v>2633</v>
      </c>
      <c r="NQ18" s="17">
        <v>53</v>
      </c>
      <c r="NR18" s="17">
        <v>215</v>
      </c>
      <c r="NS18" s="17">
        <v>157</v>
      </c>
      <c r="NT18" s="17">
        <v>235</v>
      </c>
      <c r="NU18" s="17">
        <v>48</v>
      </c>
      <c r="NV18" s="17">
        <v>13</v>
      </c>
      <c r="NW18" s="17">
        <v>50</v>
      </c>
      <c r="NX18" s="17">
        <v>0</v>
      </c>
      <c r="NY18" s="17">
        <v>462</v>
      </c>
      <c r="NZ18" s="17">
        <v>4</v>
      </c>
      <c r="OA18" s="17">
        <v>56</v>
      </c>
      <c r="OB18" s="17">
        <v>15</v>
      </c>
      <c r="OC18" s="17">
        <v>32</v>
      </c>
      <c r="OD18" s="17">
        <v>28</v>
      </c>
      <c r="OE18" s="17">
        <v>17</v>
      </c>
      <c r="OF18" s="17">
        <v>62</v>
      </c>
      <c r="OG18" s="17">
        <v>64</v>
      </c>
      <c r="OH18" s="17">
        <v>27</v>
      </c>
      <c r="OI18" s="17">
        <v>169</v>
      </c>
      <c r="OJ18" s="17">
        <v>28</v>
      </c>
      <c r="OK18" s="17">
        <v>47</v>
      </c>
      <c r="OL18" s="17">
        <v>34</v>
      </c>
      <c r="OM18" s="17">
        <v>5</v>
      </c>
      <c r="ON18" s="17">
        <v>50</v>
      </c>
      <c r="OO18" s="17">
        <v>29</v>
      </c>
      <c r="OP18" s="17">
        <v>7</v>
      </c>
      <c r="OQ18" s="17">
        <v>85</v>
      </c>
      <c r="OR18" s="17">
        <v>0</v>
      </c>
      <c r="OS18" s="17">
        <v>67</v>
      </c>
      <c r="OT18" s="17">
        <v>66</v>
      </c>
      <c r="OU18" s="17">
        <v>120</v>
      </c>
      <c r="OV18" s="17">
        <v>70</v>
      </c>
      <c r="OW18" s="17">
        <v>23</v>
      </c>
      <c r="OX18" s="17">
        <v>45</v>
      </c>
      <c r="OY18" s="17">
        <v>295</v>
      </c>
      <c r="OZ18" s="17">
        <v>454</v>
      </c>
      <c r="PA18" s="17">
        <v>27</v>
      </c>
      <c r="PB18" s="17">
        <v>43</v>
      </c>
      <c r="PC18" s="17">
        <v>0</v>
      </c>
      <c r="PD18" s="17">
        <v>208</v>
      </c>
      <c r="PE18" s="17">
        <v>181</v>
      </c>
      <c r="PF18" s="17">
        <v>81</v>
      </c>
      <c r="PG18" s="17">
        <v>333</v>
      </c>
      <c r="PH18" s="17">
        <v>1194</v>
      </c>
      <c r="PI18" s="17">
        <v>873</v>
      </c>
      <c r="PJ18" s="17">
        <v>104</v>
      </c>
      <c r="PK18" s="17">
        <v>66</v>
      </c>
      <c r="PL18" s="17">
        <v>57</v>
      </c>
      <c r="PM18" s="17">
        <v>496</v>
      </c>
      <c r="PN18" s="17">
        <v>167</v>
      </c>
      <c r="PO18" s="17">
        <v>37</v>
      </c>
      <c r="PP18" s="17">
        <v>40</v>
      </c>
      <c r="PQ18" s="17">
        <v>56</v>
      </c>
      <c r="PR18" s="17">
        <v>13</v>
      </c>
      <c r="PS18" s="17">
        <v>311</v>
      </c>
      <c r="PT18" s="17">
        <v>382</v>
      </c>
      <c r="PU18" s="17">
        <v>73</v>
      </c>
      <c r="PV18" s="17">
        <v>150</v>
      </c>
      <c r="PW18" s="17">
        <v>47</v>
      </c>
      <c r="PX18" s="17">
        <v>23</v>
      </c>
      <c r="PY18" s="17">
        <v>126</v>
      </c>
      <c r="PZ18" s="17">
        <v>12</v>
      </c>
      <c r="QA18" s="17">
        <v>93</v>
      </c>
      <c r="QB18" s="17">
        <v>4</v>
      </c>
      <c r="QC18" s="17">
        <v>237</v>
      </c>
      <c r="QD18" s="17">
        <v>91</v>
      </c>
      <c r="QE18" s="17">
        <v>79</v>
      </c>
      <c r="QF18" s="17">
        <v>4</v>
      </c>
      <c r="QG18" s="17">
        <v>303</v>
      </c>
      <c r="QH18" s="17">
        <v>281</v>
      </c>
      <c r="QI18" s="17">
        <v>0</v>
      </c>
      <c r="QJ18" s="17">
        <v>53</v>
      </c>
      <c r="QK18" s="17">
        <v>23</v>
      </c>
      <c r="QL18" s="17">
        <v>75</v>
      </c>
      <c r="QM18" s="17">
        <v>27</v>
      </c>
      <c r="QN18" s="17">
        <v>62</v>
      </c>
      <c r="QO18" s="17">
        <v>10</v>
      </c>
      <c r="QP18" s="17">
        <v>0</v>
      </c>
      <c r="QQ18" s="17">
        <v>89</v>
      </c>
      <c r="QR18" s="17">
        <v>7</v>
      </c>
      <c r="QS18" s="17">
        <v>231</v>
      </c>
      <c r="QT18" s="17">
        <v>203</v>
      </c>
      <c r="QU18" s="17">
        <v>3</v>
      </c>
      <c r="QV18" s="17">
        <v>46</v>
      </c>
      <c r="QW18" s="17">
        <v>5</v>
      </c>
      <c r="QX18" s="17">
        <v>296</v>
      </c>
      <c r="QY18" s="17">
        <v>21</v>
      </c>
      <c r="QZ18" s="17">
        <v>515</v>
      </c>
      <c r="RA18" s="17">
        <v>0</v>
      </c>
      <c r="RB18" s="17">
        <v>0</v>
      </c>
      <c r="RC18" s="17">
        <v>46</v>
      </c>
      <c r="RD18" s="17">
        <v>317</v>
      </c>
      <c r="RE18" s="17">
        <v>0</v>
      </c>
      <c r="RF18" s="17">
        <v>14</v>
      </c>
      <c r="RG18" s="17">
        <v>4</v>
      </c>
      <c r="RH18" s="17">
        <v>136</v>
      </c>
      <c r="RI18" s="17">
        <v>80</v>
      </c>
      <c r="RJ18" s="17">
        <v>14</v>
      </c>
      <c r="RK18" s="17">
        <v>15</v>
      </c>
      <c r="RL18" s="17">
        <v>35</v>
      </c>
      <c r="RM18" s="17">
        <v>334</v>
      </c>
      <c r="RN18" s="17">
        <f t="shared" si="0"/>
        <v>55440</v>
      </c>
    </row>
    <row r="19" spans="1:482" x14ac:dyDescent="0.35">
      <c r="A19" s="23">
        <v>14</v>
      </c>
      <c r="B19" s="21" t="s">
        <v>492</v>
      </c>
      <c r="C19" s="17">
        <v>242613</v>
      </c>
      <c r="F19" s="23">
        <v>14</v>
      </c>
      <c r="G19" s="16" t="s">
        <v>492</v>
      </c>
      <c r="H19" s="17">
        <v>578</v>
      </c>
      <c r="I19" s="17">
        <v>6</v>
      </c>
      <c r="J19" s="17">
        <v>502</v>
      </c>
      <c r="K19" s="17">
        <v>497</v>
      </c>
      <c r="L19" s="17">
        <v>4</v>
      </c>
      <c r="M19" s="17">
        <v>30</v>
      </c>
      <c r="N19" s="17">
        <v>0</v>
      </c>
      <c r="O19" s="17">
        <v>197</v>
      </c>
      <c r="P19" s="17">
        <v>69</v>
      </c>
      <c r="Q19" s="17">
        <v>4</v>
      </c>
      <c r="R19" s="17">
        <v>350</v>
      </c>
      <c r="S19" s="17">
        <v>1344</v>
      </c>
      <c r="T19" s="17">
        <v>41</v>
      </c>
      <c r="U19" s="17">
        <v>85</v>
      </c>
      <c r="V19" s="17">
        <v>559</v>
      </c>
      <c r="W19" s="17">
        <v>509</v>
      </c>
      <c r="X19" s="17">
        <v>253</v>
      </c>
      <c r="Y19" s="17">
        <v>114</v>
      </c>
      <c r="Z19" s="17">
        <v>30</v>
      </c>
      <c r="AA19" s="17">
        <v>1192</v>
      </c>
      <c r="AB19" s="17">
        <v>237</v>
      </c>
      <c r="AC19" s="17">
        <v>156</v>
      </c>
      <c r="AD19" s="17">
        <v>354</v>
      </c>
      <c r="AE19" s="17">
        <v>1273</v>
      </c>
      <c r="AF19" s="17">
        <v>646</v>
      </c>
      <c r="AG19" s="17">
        <v>9</v>
      </c>
      <c r="AH19" s="17">
        <v>275</v>
      </c>
      <c r="AI19" s="17">
        <v>352</v>
      </c>
      <c r="AJ19" s="17">
        <v>139</v>
      </c>
      <c r="AK19" s="17">
        <v>89</v>
      </c>
      <c r="AL19" s="17">
        <v>904</v>
      </c>
      <c r="AM19" s="17">
        <v>0</v>
      </c>
      <c r="AN19" s="17">
        <v>28</v>
      </c>
      <c r="AO19" s="17">
        <v>7</v>
      </c>
      <c r="AP19" s="17">
        <v>732</v>
      </c>
      <c r="AQ19" s="17">
        <v>25</v>
      </c>
      <c r="AR19" s="17">
        <v>11</v>
      </c>
      <c r="AS19" s="17">
        <v>596</v>
      </c>
      <c r="AT19" s="17">
        <v>9</v>
      </c>
      <c r="AU19" s="17">
        <v>84</v>
      </c>
      <c r="AV19" s="17">
        <v>62</v>
      </c>
      <c r="AW19" s="17">
        <v>37</v>
      </c>
      <c r="AX19" s="17">
        <v>2951</v>
      </c>
      <c r="AY19" s="17">
        <v>7</v>
      </c>
      <c r="AZ19" s="17">
        <v>141</v>
      </c>
      <c r="BA19" s="17">
        <v>770</v>
      </c>
      <c r="BB19" s="17">
        <v>147</v>
      </c>
      <c r="BC19" s="17">
        <v>320</v>
      </c>
      <c r="BD19" s="17">
        <v>736</v>
      </c>
      <c r="BE19" s="17">
        <v>336</v>
      </c>
      <c r="BF19" s="17">
        <v>4</v>
      </c>
      <c r="BG19" s="17">
        <v>8</v>
      </c>
      <c r="BH19" s="17">
        <v>48</v>
      </c>
      <c r="BI19" s="17">
        <v>20</v>
      </c>
      <c r="BJ19" s="17">
        <v>124</v>
      </c>
      <c r="BK19" s="17">
        <v>29</v>
      </c>
      <c r="BL19" s="17">
        <v>15</v>
      </c>
      <c r="BM19" s="17">
        <v>23</v>
      </c>
      <c r="BN19" s="17">
        <v>18</v>
      </c>
      <c r="BO19" s="17">
        <v>54</v>
      </c>
      <c r="BP19" s="17">
        <v>77</v>
      </c>
      <c r="BQ19" s="17">
        <v>45</v>
      </c>
      <c r="BR19" s="17">
        <v>5</v>
      </c>
      <c r="BS19" s="17">
        <v>1785</v>
      </c>
      <c r="BT19" s="17">
        <v>258</v>
      </c>
      <c r="BU19" s="17">
        <v>7</v>
      </c>
      <c r="BV19" s="17">
        <v>421</v>
      </c>
      <c r="BW19" s="17">
        <v>115</v>
      </c>
      <c r="BX19" s="17">
        <v>221</v>
      </c>
      <c r="BY19" s="17">
        <v>6</v>
      </c>
      <c r="BZ19" s="17">
        <v>704</v>
      </c>
      <c r="CA19" s="17">
        <v>24</v>
      </c>
      <c r="CB19" s="17">
        <v>179</v>
      </c>
      <c r="CC19" s="17">
        <v>14</v>
      </c>
      <c r="CD19" s="17">
        <v>16</v>
      </c>
      <c r="CE19" s="17">
        <v>52</v>
      </c>
      <c r="CF19" s="17">
        <v>13</v>
      </c>
      <c r="CG19" s="17">
        <v>54</v>
      </c>
      <c r="CH19" s="17">
        <v>54</v>
      </c>
      <c r="CI19" s="17">
        <v>48</v>
      </c>
      <c r="CJ19" s="17">
        <v>611</v>
      </c>
      <c r="CK19" s="17">
        <v>708</v>
      </c>
      <c r="CL19" s="17">
        <v>28</v>
      </c>
      <c r="CM19" s="17">
        <v>674</v>
      </c>
      <c r="CN19" s="17">
        <v>218</v>
      </c>
      <c r="CO19" s="17">
        <v>83</v>
      </c>
      <c r="CP19" s="17">
        <v>407</v>
      </c>
      <c r="CQ19" s="17">
        <v>5</v>
      </c>
      <c r="CR19" s="17">
        <v>0</v>
      </c>
      <c r="CS19" s="17">
        <v>16</v>
      </c>
      <c r="CT19" s="17">
        <v>29</v>
      </c>
      <c r="CU19" s="17">
        <v>66</v>
      </c>
      <c r="CV19" s="17">
        <v>86</v>
      </c>
      <c r="CW19" s="17">
        <v>77</v>
      </c>
      <c r="CX19" s="17">
        <v>70</v>
      </c>
      <c r="CY19" s="17">
        <v>351</v>
      </c>
      <c r="CZ19" s="17">
        <v>97</v>
      </c>
      <c r="DA19" s="17">
        <v>74</v>
      </c>
      <c r="DB19" s="17">
        <v>205</v>
      </c>
      <c r="DC19" s="17">
        <v>29</v>
      </c>
      <c r="DD19" s="17">
        <v>516</v>
      </c>
      <c r="DE19" s="17">
        <v>235</v>
      </c>
      <c r="DF19" s="17">
        <v>80</v>
      </c>
      <c r="DG19" s="17">
        <v>534</v>
      </c>
      <c r="DH19" s="17">
        <v>12</v>
      </c>
      <c r="DI19" s="17">
        <v>110</v>
      </c>
      <c r="DJ19" s="17">
        <v>58</v>
      </c>
      <c r="DK19" s="17">
        <v>10</v>
      </c>
      <c r="DL19" s="17">
        <v>110</v>
      </c>
      <c r="DM19" s="17">
        <v>59</v>
      </c>
      <c r="DN19" s="17">
        <v>7</v>
      </c>
      <c r="DO19" s="17">
        <v>40</v>
      </c>
      <c r="DP19" s="17">
        <v>234</v>
      </c>
      <c r="DQ19" s="17">
        <v>72</v>
      </c>
      <c r="DR19" s="17">
        <v>81</v>
      </c>
      <c r="DS19" s="17">
        <v>160</v>
      </c>
      <c r="DT19" s="17">
        <v>126</v>
      </c>
      <c r="DU19" s="17">
        <v>495</v>
      </c>
      <c r="DV19" s="17">
        <v>1834</v>
      </c>
      <c r="DW19" s="17">
        <v>4</v>
      </c>
      <c r="DX19" s="17">
        <v>1394</v>
      </c>
      <c r="DY19" s="17">
        <v>155</v>
      </c>
      <c r="DZ19" s="17">
        <v>13</v>
      </c>
      <c r="EA19" s="17">
        <v>302</v>
      </c>
      <c r="EB19" s="17">
        <v>349</v>
      </c>
      <c r="EC19" s="17">
        <v>5</v>
      </c>
      <c r="ED19" s="17">
        <v>84</v>
      </c>
      <c r="EE19" s="17">
        <v>327</v>
      </c>
      <c r="EF19" s="17">
        <v>68</v>
      </c>
      <c r="EG19" s="17">
        <v>22</v>
      </c>
      <c r="EH19" s="17">
        <v>4</v>
      </c>
      <c r="EI19" s="17">
        <v>35</v>
      </c>
      <c r="EJ19" s="17">
        <v>170</v>
      </c>
      <c r="EK19" s="17">
        <v>233</v>
      </c>
      <c r="EL19" s="17">
        <v>48</v>
      </c>
      <c r="EM19" s="17">
        <v>348</v>
      </c>
      <c r="EN19" s="17">
        <v>69</v>
      </c>
      <c r="EO19" s="17">
        <v>6</v>
      </c>
      <c r="EP19" s="17">
        <v>50</v>
      </c>
      <c r="EQ19" s="17">
        <v>31</v>
      </c>
      <c r="ER19" s="17">
        <v>121</v>
      </c>
      <c r="ES19" s="17">
        <v>129</v>
      </c>
      <c r="ET19" s="17">
        <v>170</v>
      </c>
      <c r="EU19" s="17">
        <v>37</v>
      </c>
      <c r="EV19" s="17">
        <v>72</v>
      </c>
      <c r="EW19" s="17">
        <v>8</v>
      </c>
      <c r="EX19" s="17">
        <v>469</v>
      </c>
      <c r="EY19" s="17">
        <v>4</v>
      </c>
      <c r="EZ19" s="17">
        <v>29</v>
      </c>
      <c r="FA19" s="17">
        <v>20</v>
      </c>
      <c r="FB19" s="17">
        <v>11</v>
      </c>
      <c r="FC19" s="17">
        <v>73</v>
      </c>
      <c r="FD19" s="17">
        <v>3</v>
      </c>
      <c r="FE19" s="17">
        <v>187</v>
      </c>
      <c r="FF19" s="17">
        <v>51</v>
      </c>
      <c r="FG19" s="17">
        <v>369</v>
      </c>
      <c r="FH19" s="17">
        <v>4475</v>
      </c>
      <c r="FI19" s="17">
        <v>356</v>
      </c>
      <c r="FJ19" s="17">
        <v>13</v>
      </c>
      <c r="FK19" s="17">
        <v>444</v>
      </c>
      <c r="FL19" s="17">
        <v>123</v>
      </c>
      <c r="FM19" s="17">
        <v>1683</v>
      </c>
      <c r="FN19" s="17">
        <v>492</v>
      </c>
      <c r="FO19" s="17">
        <v>12</v>
      </c>
      <c r="FP19" s="17">
        <v>377</v>
      </c>
      <c r="FQ19" s="17">
        <v>252</v>
      </c>
      <c r="FR19" s="17">
        <v>180</v>
      </c>
      <c r="FS19" s="17">
        <v>4</v>
      </c>
      <c r="FT19" s="17">
        <v>5</v>
      </c>
      <c r="FU19" s="17">
        <v>24</v>
      </c>
      <c r="FV19" s="17">
        <v>77</v>
      </c>
      <c r="FW19" s="17">
        <v>258</v>
      </c>
      <c r="FX19" s="17">
        <v>7</v>
      </c>
      <c r="FY19" s="17">
        <v>244</v>
      </c>
      <c r="FZ19" s="17">
        <v>194</v>
      </c>
      <c r="GA19" s="17">
        <v>158</v>
      </c>
      <c r="GB19" s="17">
        <v>103</v>
      </c>
      <c r="GC19" s="17">
        <v>337</v>
      </c>
      <c r="GD19" s="17">
        <v>410</v>
      </c>
      <c r="GE19" s="17">
        <v>402</v>
      </c>
      <c r="GF19" s="17">
        <v>90</v>
      </c>
      <c r="GG19" s="17">
        <v>8</v>
      </c>
      <c r="GH19" s="17">
        <v>8</v>
      </c>
      <c r="GI19" s="17">
        <v>583</v>
      </c>
      <c r="GJ19" s="17">
        <v>18</v>
      </c>
      <c r="GK19" s="17">
        <v>251</v>
      </c>
      <c r="GL19" s="17">
        <v>127</v>
      </c>
      <c r="GM19" s="17">
        <v>979</v>
      </c>
      <c r="GN19" s="17">
        <v>124</v>
      </c>
      <c r="GO19" s="17">
        <v>137</v>
      </c>
      <c r="GP19" s="17">
        <v>44</v>
      </c>
      <c r="GQ19" s="17">
        <v>94</v>
      </c>
      <c r="GR19" s="17">
        <v>44</v>
      </c>
      <c r="GS19" s="17">
        <v>122</v>
      </c>
      <c r="GT19" s="17">
        <v>23</v>
      </c>
      <c r="GU19" s="17">
        <v>924</v>
      </c>
      <c r="GV19" s="17">
        <v>83</v>
      </c>
      <c r="GW19" s="17">
        <v>82</v>
      </c>
      <c r="GX19" s="17">
        <v>13</v>
      </c>
      <c r="GY19" s="17">
        <v>121</v>
      </c>
      <c r="GZ19" s="17">
        <v>1871</v>
      </c>
      <c r="HA19" s="17">
        <v>6</v>
      </c>
      <c r="HB19" s="17">
        <v>36</v>
      </c>
      <c r="HC19" s="17">
        <v>75</v>
      </c>
      <c r="HD19" s="17">
        <v>1243</v>
      </c>
      <c r="HE19" s="17">
        <v>9</v>
      </c>
      <c r="HF19" s="17">
        <v>44</v>
      </c>
      <c r="HG19" s="17">
        <v>988</v>
      </c>
      <c r="HH19" s="17">
        <v>97</v>
      </c>
      <c r="HI19" s="17">
        <v>151</v>
      </c>
      <c r="HJ19" s="17">
        <v>19</v>
      </c>
      <c r="HK19" s="17">
        <v>206</v>
      </c>
      <c r="HL19" s="17">
        <v>137</v>
      </c>
      <c r="HM19" s="17">
        <v>256</v>
      </c>
      <c r="HN19" s="17">
        <v>50</v>
      </c>
      <c r="HO19" s="17">
        <v>13</v>
      </c>
      <c r="HP19" s="17">
        <v>509</v>
      </c>
      <c r="HQ19" s="17">
        <v>1766</v>
      </c>
      <c r="HR19" s="17">
        <v>0</v>
      </c>
      <c r="HS19" s="17">
        <v>164</v>
      </c>
      <c r="HT19" s="17">
        <v>1228</v>
      </c>
      <c r="HU19" s="17">
        <v>4</v>
      </c>
      <c r="HV19" s="17">
        <v>205</v>
      </c>
      <c r="HW19" s="17">
        <v>853</v>
      </c>
      <c r="HX19" s="17">
        <v>129</v>
      </c>
      <c r="HY19" s="17">
        <v>1011</v>
      </c>
      <c r="HZ19" s="17">
        <v>1615</v>
      </c>
      <c r="IA19" s="17">
        <v>95</v>
      </c>
      <c r="IB19" s="17">
        <v>1896</v>
      </c>
      <c r="IC19" s="17">
        <v>19</v>
      </c>
      <c r="ID19" s="17">
        <v>348</v>
      </c>
      <c r="IE19" s="17">
        <v>145</v>
      </c>
      <c r="IF19" s="17">
        <v>360</v>
      </c>
      <c r="IG19" s="17">
        <v>331</v>
      </c>
      <c r="IH19" s="17">
        <v>0</v>
      </c>
      <c r="II19" s="17">
        <v>562</v>
      </c>
      <c r="IJ19" s="17">
        <v>169</v>
      </c>
      <c r="IK19" s="17">
        <v>1266</v>
      </c>
      <c r="IL19" s="17">
        <v>413</v>
      </c>
      <c r="IM19" s="17">
        <v>0</v>
      </c>
      <c r="IN19" s="17">
        <v>4</v>
      </c>
      <c r="IO19" s="17">
        <v>238</v>
      </c>
      <c r="IP19" s="17">
        <v>0</v>
      </c>
      <c r="IQ19" s="17">
        <v>180</v>
      </c>
      <c r="IR19" s="17">
        <v>7</v>
      </c>
      <c r="IS19" s="17">
        <v>47</v>
      </c>
      <c r="IT19" s="17">
        <v>831</v>
      </c>
      <c r="IU19" s="17">
        <v>101</v>
      </c>
      <c r="IV19" s="17">
        <v>50</v>
      </c>
      <c r="IW19" s="17">
        <v>5</v>
      </c>
      <c r="IX19" s="17">
        <v>717</v>
      </c>
      <c r="IY19" s="17">
        <v>11</v>
      </c>
      <c r="IZ19" s="17">
        <v>67</v>
      </c>
      <c r="JA19" s="17">
        <v>29</v>
      </c>
      <c r="JB19" s="17">
        <v>287</v>
      </c>
      <c r="JC19" s="17">
        <v>5</v>
      </c>
      <c r="JD19" s="17">
        <v>14</v>
      </c>
      <c r="JE19" s="17">
        <v>100</v>
      </c>
      <c r="JF19" s="17">
        <v>28</v>
      </c>
      <c r="JG19" s="17">
        <v>0</v>
      </c>
      <c r="JH19" s="17">
        <v>648</v>
      </c>
      <c r="JI19" s="17">
        <v>57</v>
      </c>
      <c r="JJ19" s="17">
        <v>0</v>
      </c>
      <c r="JK19" s="17">
        <v>17</v>
      </c>
      <c r="JL19" s="17">
        <v>89</v>
      </c>
      <c r="JM19" s="17">
        <v>54</v>
      </c>
      <c r="JN19" s="17">
        <v>22</v>
      </c>
      <c r="JO19" s="17">
        <v>110</v>
      </c>
      <c r="JP19" s="17">
        <v>90</v>
      </c>
      <c r="JQ19" s="17">
        <v>241</v>
      </c>
      <c r="JR19" s="17">
        <v>43</v>
      </c>
      <c r="JS19" s="17">
        <v>14</v>
      </c>
      <c r="JT19" s="17">
        <v>209</v>
      </c>
      <c r="JU19" s="17">
        <v>79</v>
      </c>
      <c r="JV19" s="17">
        <v>70</v>
      </c>
      <c r="JW19" s="17">
        <v>921</v>
      </c>
      <c r="JX19" s="17">
        <v>8</v>
      </c>
      <c r="JY19" s="17">
        <v>158</v>
      </c>
      <c r="JZ19" s="17">
        <v>873</v>
      </c>
      <c r="KA19" s="17">
        <v>107</v>
      </c>
      <c r="KB19" s="17">
        <v>3475</v>
      </c>
      <c r="KC19" s="17">
        <v>1482</v>
      </c>
      <c r="KD19" s="17">
        <v>136</v>
      </c>
      <c r="KE19" s="17">
        <v>4076</v>
      </c>
      <c r="KF19" s="17">
        <v>461</v>
      </c>
      <c r="KG19" s="17">
        <v>2178</v>
      </c>
      <c r="KH19" s="17">
        <v>44</v>
      </c>
      <c r="KI19" s="17">
        <v>53</v>
      </c>
      <c r="KJ19" s="17">
        <v>589</v>
      </c>
      <c r="KK19" s="17">
        <v>444</v>
      </c>
      <c r="KL19" s="17">
        <v>82</v>
      </c>
      <c r="KM19" s="17">
        <v>56</v>
      </c>
      <c r="KN19" s="17">
        <v>818</v>
      </c>
      <c r="KO19" s="17">
        <v>59</v>
      </c>
      <c r="KP19" s="17">
        <v>0</v>
      </c>
      <c r="KQ19" s="17">
        <v>0</v>
      </c>
      <c r="KR19" s="17">
        <v>38</v>
      </c>
      <c r="KS19" s="17">
        <v>74</v>
      </c>
      <c r="KT19" s="17">
        <v>760</v>
      </c>
      <c r="KU19" s="17">
        <v>0</v>
      </c>
      <c r="KV19" s="17">
        <v>69</v>
      </c>
      <c r="KW19" s="17">
        <v>857</v>
      </c>
      <c r="KX19" s="17">
        <v>0</v>
      </c>
      <c r="KY19" s="17">
        <v>0</v>
      </c>
      <c r="KZ19" s="17">
        <v>449</v>
      </c>
      <c r="LA19" s="17">
        <v>86</v>
      </c>
      <c r="LB19" s="17">
        <v>44</v>
      </c>
      <c r="LC19" s="17">
        <v>9</v>
      </c>
      <c r="LD19" s="17">
        <v>52</v>
      </c>
      <c r="LE19" s="17">
        <v>107</v>
      </c>
      <c r="LF19" s="17">
        <v>20</v>
      </c>
      <c r="LG19" s="17">
        <v>201</v>
      </c>
      <c r="LH19" s="17">
        <v>0</v>
      </c>
      <c r="LI19" s="17">
        <v>250</v>
      </c>
      <c r="LJ19" s="17">
        <v>10</v>
      </c>
      <c r="LK19" s="17">
        <v>475</v>
      </c>
      <c r="LL19" s="17">
        <v>108</v>
      </c>
      <c r="LM19" s="17">
        <v>138</v>
      </c>
      <c r="LN19" s="17">
        <v>5</v>
      </c>
      <c r="LO19" s="17">
        <v>1156</v>
      </c>
      <c r="LP19" s="17">
        <v>5</v>
      </c>
      <c r="LQ19" s="17">
        <v>1433</v>
      </c>
      <c r="LR19" s="17">
        <v>258</v>
      </c>
      <c r="LS19" s="17">
        <v>0</v>
      </c>
      <c r="LT19" s="17">
        <v>483</v>
      </c>
      <c r="LU19" s="17">
        <v>221</v>
      </c>
      <c r="LV19" s="17">
        <v>12</v>
      </c>
      <c r="LW19" s="17">
        <v>2995</v>
      </c>
      <c r="LX19" s="17">
        <v>639</v>
      </c>
      <c r="LY19" s="17">
        <v>11</v>
      </c>
      <c r="LZ19" s="17">
        <v>28</v>
      </c>
      <c r="MA19" s="17">
        <v>801</v>
      </c>
      <c r="MB19" s="17">
        <v>918</v>
      </c>
      <c r="MC19" s="17">
        <v>2208</v>
      </c>
      <c r="MD19" s="17">
        <v>18</v>
      </c>
      <c r="ME19" s="17">
        <v>8</v>
      </c>
      <c r="MF19" s="17">
        <v>1956</v>
      </c>
      <c r="MG19" s="17">
        <v>1107</v>
      </c>
      <c r="MH19" s="17">
        <v>480</v>
      </c>
      <c r="MI19" s="17">
        <v>9</v>
      </c>
      <c r="MJ19" s="17">
        <v>764</v>
      </c>
      <c r="MK19" s="17">
        <v>540</v>
      </c>
      <c r="ML19" s="17">
        <v>515</v>
      </c>
      <c r="MM19" s="17">
        <v>0</v>
      </c>
      <c r="MN19" s="17">
        <v>6</v>
      </c>
      <c r="MO19" s="17">
        <v>904</v>
      </c>
      <c r="MP19" s="17">
        <v>134</v>
      </c>
      <c r="MQ19" s="17">
        <v>269</v>
      </c>
      <c r="MR19" s="17">
        <v>23</v>
      </c>
      <c r="MS19" s="17">
        <v>29</v>
      </c>
      <c r="MT19" s="17">
        <v>95</v>
      </c>
      <c r="MU19" s="17">
        <v>0</v>
      </c>
      <c r="MV19" s="17">
        <v>80</v>
      </c>
      <c r="MW19" s="17">
        <v>1804</v>
      </c>
      <c r="MX19" s="17">
        <v>583</v>
      </c>
      <c r="MY19" s="17">
        <v>7</v>
      </c>
      <c r="MZ19" s="17">
        <v>179</v>
      </c>
      <c r="NA19" s="17">
        <v>204</v>
      </c>
      <c r="NB19" s="17">
        <v>118</v>
      </c>
      <c r="NC19" s="17">
        <v>188</v>
      </c>
      <c r="ND19" s="17">
        <v>539</v>
      </c>
      <c r="NE19" s="17">
        <v>66</v>
      </c>
      <c r="NF19" s="17">
        <v>68</v>
      </c>
      <c r="NG19" s="17">
        <v>199</v>
      </c>
      <c r="NH19" s="17">
        <v>58</v>
      </c>
      <c r="NI19" s="17">
        <v>4</v>
      </c>
      <c r="NJ19" s="17">
        <v>0</v>
      </c>
      <c r="NK19" s="17">
        <v>3</v>
      </c>
      <c r="NL19" s="17">
        <v>161</v>
      </c>
      <c r="NM19" s="17">
        <v>1274</v>
      </c>
      <c r="NN19" s="17">
        <v>884</v>
      </c>
      <c r="NO19" s="17">
        <v>79</v>
      </c>
      <c r="NP19" s="17">
        <v>7934</v>
      </c>
      <c r="NQ19" s="17">
        <v>236</v>
      </c>
      <c r="NR19" s="17">
        <v>553</v>
      </c>
      <c r="NS19" s="17">
        <v>479</v>
      </c>
      <c r="NT19" s="17">
        <v>542</v>
      </c>
      <c r="NU19" s="17">
        <v>198</v>
      </c>
      <c r="NV19" s="17">
        <v>52</v>
      </c>
      <c r="NW19" s="17">
        <v>147</v>
      </c>
      <c r="NX19" s="17">
        <v>3</v>
      </c>
      <c r="NY19" s="17">
        <v>1468</v>
      </c>
      <c r="NZ19" s="17">
        <v>4</v>
      </c>
      <c r="OA19" s="17">
        <v>130</v>
      </c>
      <c r="OB19" s="17">
        <v>47</v>
      </c>
      <c r="OC19" s="17">
        <v>78</v>
      </c>
      <c r="OD19" s="17">
        <v>136</v>
      </c>
      <c r="OE19" s="17">
        <v>65</v>
      </c>
      <c r="OF19" s="17">
        <v>215</v>
      </c>
      <c r="OG19" s="17">
        <v>217</v>
      </c>
      <c r="OH19" s="17">
        <v>142</v>
      </c>
      <c r="OI19" s="17">
        <v>747</v>
      </c>
      <c r="OJ19" s="17">
        <v>144</v>
      </c>
      <c r="OK19" s="17">
        <v>130</v>
      </c>
      <c r="OL19" s="17">
        <v>145</v>
      </c>
      <c r="OM19" s="17">
        <v>13</v>
      </c>
      <c r="ON19" s="17">
        <v>313</v>
      </c>
      <c r="OO19" s="17">
        <v>154</v>
      </c>
      <c r="OP19" s="17">
        <v>84</v>
      </c>
      <c r="OQ19" s="17">
        <v>504</v>
      </c>
      <c r="OR19" s="17">
        <v>3</v>
      </c>
      <c r="OS19" s="17">
        <v>173</v>
      </c>
      <c r="OT19" s="17">
        <v>55</v>
      </c>
      <c r="OU19" s="17">
        <v>532</v>
      </c>
      <c r="OV19" s="17">
        <v>222</v>
      </c>
      <c r="OW19" s="17">
        <v>40</v>
      </c>
      <c r="OX19" s="17">
        <v>26</v>
      </c>
      <c r="OY19" s="17">
        <v>384</v>
      </c>
      <c r="OZ19" s="17">
        <v>1700</v>
      </c>
      <c r="PA19" s="17">
        <v>57</v>
      </c>
      <c r="PB19" s="17">
        <v>131</v>
      </c>
      <c r="PC19" s="17">
        <v>0</v>
      </c>
      <c r="PD19" s="17">
        <v>981</v>
      </c>
      <c r="PE19" s="17">
        <v>647</v>
      </c>
      <c r="PF19" s="17">
        <v>210</v>
      </c>
      <c r="PG19" s="17">
        <v>1280</v>
      </c>
      <c r="PH19" s="17">
        <v>3263</v>
      </c>
      <c r="PI19" s="17">
        <v>3881</v>
      </c>
      <c r="PJ19" s="17">
        <v>294</v>
      </c>
      <c r="PK19" s="17">
        <v>200</v>
      </c>
      <c r="PL19" s="17">
        <v>222</v>
      </c>
      <c r="PM19" s="17">
        <v>1713</v>
      </c>
      <c r="PN19" s="17">
        <v>482</v>
      </c>
      <c r="PO19" s="17">
        <v>149</v>
      </c>
      <c r="PP19" s="17">
        <v>192</v>
      </c>
      <c r="PQ19" s="17">
        <v>192</v>
      </c>
      <c r="PR19" s="17">
        <v>20</v>
      </c>
      <c r="PS19" s="17">
        <v>814</v>
      </c>
      <c r="PT19" s="17">
        <v>724</v>
      </c>
      <c r="PU19" s="17">
        <v>157</v>
      </c>
      <c r="PV19" s="17">
        <v>499</v>
      </c>
      <c r="PW19" s="17">
        <v>76</v>
      </c>
      <c r="PX19" s="17">
        <v>54</v>
      </c>
      <c r="PY19" s="17">
        <v>399</v>
      </c>
      <c r="PZ19" s="17">
        <v>35</v>
      </c>
      <c r="QA19" s="17">
        <v>407</v>
      </c>
      <c r="QB19" s="17">
        <v>10</v>
      </c>
      <c r="QC19" s="17">
        <v>997</v>
      </c>
      <c r="QD19" s="17">
        <v>109</v>
      </c>
      <c r="QE19" s="17">
        <v>329</v>
      </c>
      <c r="QF19" s="17">
        <v>17</v>
      </c>
      <c r="QG19" s="17">
        <v>1828</v>
      </c>
      <c r="QH19" s="17">
        <v>1180</v>
      </c>
      <c r="QI19" s="17">
        <v>11</v>
      </c>
      <c r="QJ19" s="17">
        <v>208</v>
      </c>
      <c r="QK19" s="17">
        <v>114</v>
      </c>
      <c r="QL19" s="17">
        <v>352</v>
      </c>
      <c r="QM19" s="17">
        <v>99</v>
      </c>
      <c r="QN19" s="17">
        <v>265</v>
      </c>
      <c r="QO19" s="17">
        <v>25</v>
      </c>
      <c r="QP19" s="17">
        <v>0</v>
      </c>
      <c r="QQ19" s="17">
        <v>167</v>
      </c>
      <c r="QR19" s="17">
        <v>9</v>
      </c>
      <c r="QS19" s="17">
        <v>441</v>
      </c>
      <c r="QT19" s="17">
        <v>180</v>
      </c>
      <c r="QU19" s="17">
        <v>0</v>
      </c>
      <c r="QV19" s="17">
        <v>73</v>
      </c>
      <c r="QW19" s="17">
        <v>23</v>
      </c>
      <c r="QX19" s="17">
        <v>798</v>
      </c>
      <c r="QY19" s="17">
        <v>75</v>
      </c>
      <c r="QZ19" s="17">
        <v>1740</v>
      </c>
      <c r="RA19" s="17">
        <v>4</v>
      </c>
      <c r="RB19" s="17">
        <v>4</v>
      </c>
      <c r="RC19" s="17">
        <v>171</v>
      </c>
      <c r="RD19" s="17">
        <v>880</v>
      </c>
      <c r="RE19" s="17">
        <v>5</v>
      </c>
      <c r="RF19" s="17">
        <v>41</v>
      </c>
      <c r="RG19" s="17">
        <v>3</v>
      </c>
      <c r="RH19" s="17">
        <v>323</v>
      </c>
      <c r="RI19" s="17">
        <v>173</v>
      </c>
      <c r="RJ19" s="17">
        <v>89</v>
      </c>
      <c r="RK19" s="17">
        <v>46</v>
      </c>
      <c r="RL19" s="17">
        <v>114</v>
      </c>
      <c r="RM19" s="17">
        <v>789</v>
      </c>
      <c r="RN19" s="17">
        <f t="shared" si="0"/>
        <v>164654</v>
      </c>
    </row>
    <row r="20" spans="1:482" x14ac:dyDescent="0.35">
      <c r="A20" s="23">
        <v>15</v>
      </c>
      <c r="B20" s="21" t="s">
        <v>533</v>
      </c>
      <c r="C20" s="17">
        <v>7320</v>
      </c>
      <c r="F20" s="23">
        <v>15</v>
      </c>
      <c r="G20" s="16" t="s">
        <v>533</v>
      </c>
      <c r="H20" s="17">
        <v>8</v>
      </c>
      <c r="I20" s="17">
        <v>0</v>
      </c>
      <c r="J20" s="17">
        <v>8</v>
      </c>
      <c r="K20" s="17">
        <v>8</v>
      </c>
      <c r="L20" s="17">
        <v>0</v>
      </c>
      <c r="M20" s="17">
        <v>4</v>
      </c>
      <c r="N20" s="17">
        <v>0</v>
      </c>
      <c r="O20" s="17">
        <v>33</v>
      </c>
      <c r="P20" s="17">
        <v>41</v>
      </c>
      <c r="Q20" s="17">
        <v>57</v>
      </c>
      <c r="R20" s="17">
        <v>4</v>
      </c>
      <c r="S20" s="17">
        <v>11</v>
      </c>
      <c r="T20" s="17">
        <v>0</v>
      </c>
      <c r="U20" s="17">
        <v>0</v>
      </c>
      <c r="V20" s="17">
        <v>8</v>
      </c>
      <c r="W20" s="17">
        <v>12</v>
      </c>
      <c r="X20" s="17">
        <v>10</v>
      </c>
      <c r="Y20" s="17">
        <v>0</v>
      </c>
      <c r="Z20" s="17">
        <v>0</v>
      </c>
      <c r="AA20" s="17">
        <v>18</v>
      </c>
      <c r="AB20" s="17">
        <v>0</v>
      </c>
      <c r="AC20" s="17">
        <v>0</v>
      </c>
      <c r="AD20" s="17">
        <v>4</v>
      </c>
      <c r="AE20" s="17">
        <v>28</v>
      </c>
      <c r="AF20" s="17">
        <v>0</v>
      </c>
      <c r="AG20" s="17">
        <v>0</v>
      </c>
      <c r="AH20" s="17">
        <v>0</v>
      </c>
      <c r="AI20" s="17">
        <v>10</v>
      </c>
      <c r="AJ20" s="17">
        <v>8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24</v>
      </c>
      <c r="AQ20" s="17">
        <v>0</v>
      </c>
      <c r="AR20" s="17">
        <v>0</v>
      </c>
      <c r="AS20" s="17">
        <v>20</v>
      </c>
      <c r="AT20" s="17">
        <v>6</v>
      </c>
      <c r="AU20" s="17">
        <v>9</v>
      </c>
      <c r="AV20" s="17">
        <v>0</v>
      </c>
      <c r="AW20" s="17">
        <v>0</v>
      </c>
      <c r="AX20" s="17">
        <v>71</v>
      </c>
      <c r="AY20" s="17">
        <v>0</v>
      </c>
      <c r="AZ20" s="17">
        <v>4</v>
      </c>
      <c r="BA20" s="17">
        <v>8</v>
      </c>
      <c r="BB20" s="17">
        <v>0</v>
      </c>
      <c r="BC20" s="17">
        <v>4</v>
      </c>
      <c r="BD20" s="17">
        <v>13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3</v>
      </c>
      <c r="BL20" s="17">
        <v>0</v>
      </c>
      <c r="BM20" s="17">
        <v>0</v>
      </c>
      <c r="BN20" s="17">
        <v>0</v>
      </c>
      <c r="BO20" s="17">
        <v>0</v>
      </c>
      <c r="BP20" s="17">
        <v>10</v>
      </c>
      <c r="BQ20" s="17">
        <v>0</v>
      </c>
      <c r="BR20" s="17">
        <v>0</v>
      </c>
      <c r="BS20" s="17">
        <v>11</v>
      </c>
      <c r="BT20" s="17">
        <v>0</v>
      </c>
      <c r="BU20" s="17">
        <v>0</v>
      </c>
      <c r="BV20" s="17">
        <v>4</v>
      </c>
      <c r="BW20" s="17">
        <v>0</v>
      </c>
      <c r="BX20" s="17">
        <v>0</v>
      </c>
      <c r="BY20" s="17">
        <v>0</v>
      </c>
      <c r="BZ20" s="17">
        <v>17</v>
      </c>
      <c r="CA20" s="17">
        <v>0</v>
      </c>
      <c r="CB20" s="17">
        <v>3</v>
      </c>
      <c r="CC20" s="17">
        <v>0</v>
      </c>
      <c r="CD20" s="17">
        <v>0</v>
      </c>
      <c r="CE20" s="17">
        <v>0</v>
      </c>
      <c r="CF20" s="17">
        <v>0</v>
      </c>
      <c r="CG20" s="17">
        <v>0</v>
      </c>
      <c r="CH20" s="17">
        <v>0</v>
      </c>
      <c r="CI20" s="17">
        <v>4</v>
      </c>
      <c r="CJ20" s="17">
        <v>6</v>
      </c>
      <c r="CK20" s="17">
        <v>4</v>
      </c>
      <c r="CL20" s="17">
        <v>0</v>
      </c>
      <c r="CM20" s="17">
        <v>7</v>
      </c>
      <c r="CN20" s="17">
        <v>3</v>
      </c>
      <c r="CO20" s="17">
        <v>3</v>
      </c>
      <c r="CP20" s="17">
        <v>4</v>
      </c>
      <c r="CQ20" s="17">
        <v>0</v>
      </c>
      <c r="CR20" s="17">
        <v>0</v>
      </c>
      <c r="CS20" s="17">
        <v>0</v>
      </c>
      <c r="CT20" s="17">
        <v>0</v>
      </c>
      <c r="CU20" s="17">
        <v>0</v>
      </c>
      <c r="CV20" s="17">
        <v>0</v>
      </c>
      <c r="CW20" s="17">
        <v>0</v>
      </c>
      <c r="CX20" s="17">
        <v>0</v>
      </c>
      <c r="CY20" s="17">
        <v>3</v>
      </c>
      <c r="CZ20" s="17">
        <v>0</v>
      </c>
      <c r="DA20" s="17">
        <v>0</v>
      </c>
      <c r="DB20" s="17">
        <v>0</v>
      </c>
      <c r="DC20" s="17">
        <v>0</v>
      </c>
      <c r="DD20" s="17">
        <v>0</v>
      </c>
      <c r="DE20" s="17">
        <v>0</v>
      </c>
      <c r="DF20" s="17">
        <v>0</v>
      </c>
      <c r="DG20" s="17">
        <v>4</v>
      </c>
      <c r="DH20" s="17">
        <v>0</v>
      </c>
      <c r="DI20" s="17">
        <v>0</v>
      </c>
      <c r="DJ20" s="17">
        <v>0</v>
      </c>
      <c r="DK20" s="17">
        <v>0</v>
      </c>
      <c r="DL20" s="17">
        <v>0</v>
      </c>
      <c r="DM20" s="17">
        <v>4</v>
      </c>
      <c r="DN20" s="17">
        <v>0</v>
      </c>
      <c r="DO20" s="17">
        <v>0</v>
      </c>
      <c r="DP20" s="17">
        <v>0</v>
      </c>
      <c r="DQ20" s="17">
        <v>6</v>
      </c>
      <c r="DR20" s="17">
        <v>4</v>
      </c>
      <c r="DS20" s="17">
        <v>0</v>
      </c>
      <c r="DT20" s="17">
        <v>4</v>
      </c>
      <c r="DU20" s="17">
        <v>13</v>
      </c>
      <c r="DV20" s="17">
        <v>52</v>
      </c>
      <c r="DW20" s="17">
        <v>0</v>
      </c>
      <c r="DX20" s="17">
        <v>54</v>
      </c>
      <c r="DY20" s="17">
        <v>9</v>
      </c>
      <c r="DZ20" s="17">
        <v>0</v>
      </c>
      <c r="EA20" s="17">
        <v>0</v>
      </c>
      <c r="EB20" s="17">
        <v>5</v>
      </c>
      <c r="EC20" s="17">
        <v>0</v>
      </c>
      <c r="ED20" s="17">
        <v>0</v>
      </c>
      <c r="EE20" s="17">
        <v>0</v>
      </c>
      <c r="EF20" s="17">
        <v>0</v>
      </c>
      <c r="EG20" s="17">
        <v>0</v>
      </c>
      <c r="EH20" s="17">
        <v>0</v>
      </c>
      <c r="EI20" s="17">
        <v>0</v>
      </c>
      <c r="EJ20" s="17">
        <v>0</v>
      </c>
      <c r="EK20" s="17">
        <v>3</v>
      </c>
      <c r="EL20" s="17">
        <v>0</v>
      </c>
      <c r="EM20" s="17">
        <v>7</v>
      </c>
      <c r="EN20" s="17">
        <v>0</v>
      </c>
      <c r="EO20" s="17">
        <v>0</v>
      </c>
      <c r="EP20" s="17">
        <v>0</v>
      </c>
      <c r="EQ20" s="17">
        <v>0</v>
      </c>
      <c r="ER20" s="17">
        <v>4</v>
      </c>
      <c r="ES20" s="17">
        <v>0</v>
      </c>
      <c r="ET20" s="17">
        <v>6</v>
      </c>
      <c r="EU20" s="17">
        <v>3</v>
      </c>
      <c r="EV20" s="17">
        <v>0</v>
      </c>
      <c r="EW20" s="17">
        <v>0</v>
      </c>
      <c r="EX20" s="17">
        <v>3</v>
      </c>
      <c r="EY20" s="17">
        <v>0</v>
      </c>
      <c r="EZ20" s="17">
        <v>0</v>
      </c>
      <c r="FA20" s="17">
        <v>0</v>
      </c>
      <c r="FB20" s="17">
        <v>0</v>
      </c>
      <c r="FC20" s="17">
        <v>0</v>
      </c>
      <c r="FD20" s="17">
        <v>0</v>
      </c>
      <c r="FE20" s="17">
        <v>3</v>
      </c>
      <c r="FF20" s="17">
        <v>3</v>
      </c>
      <c r="FG20" s="17">
        <v>12</v>
      </c>
      <c r="FH20" s="17">
        <v>131</v>
      </c>
      <c r="FI20" s="17">
        <v>3</v>
      </c>
      <c r="FJ20" s="17">
        <v>0</v>
      </c>
      <c r="FK20" s="17">
        <v>3</v>
      </c>
      <c r="FL20" s="17">
        <v>0</v>
      </c>
      <c r="FM20" s="17">
        <v>0</v>
      </c>
      <c r="FN20" s="17">
        <v>0</v>
      </c>
      <c r="FO20" s="17">
        <v>0</v>
      </c>
      <c r="FP20" s="17">
        <v>0</v>
      </c>
      <c r="FQ20" s="17">
        <v>0</v>
      </c>
      <c r="FR20" s="17">
        <v>0</v>
      </c>
      <c r="FS20" s="17">
        <v>0</v>
      </c>
      <c r="FT20" s="17">
        <v>0</v>
      </c>
      <c r="FU20" s="17">
        <v>0</v>
      </c>
      <c r="FV20" s="17">
        <v>0</v>
      </c>
      <c r="FW20" s="17">
        <v>3</v>
      </c>
      <c r="FX20" s="17">
        <v>0</v>
      </c>
      <c r="FY20" s="17">
        <v>3</v>
      </c>
      <c r="FZ20" s="17">
        <v>4</v>
      </c>
      <c r="GA20" s="17">
        <v>0</v>
      </c>
      <c r="GB20" s="17">
        <v>0</v>
      </c>
      <c r="GC20" s="17">
        <v>10</v>
      </c>
      <c r="GD20" s="17">
        <v>7</v>
      </c>
      <c r="GE20" s="17">
        <v>4</v>
      </c>
      <c r="GF20" s="17">
        <v>0</v>
      </c>
      <c r="GG20" s="17">
        <v>0</v>
      </c>
      <c r="GH20" s="17">
        <v>0</v>
      </c>
      <c r="GI20" s="17">
        <v>18</v>
      </c>
      <c r="GJ20" s="17">
        <v>0</v>
      </c>
      <c r="GK20" s="17">
        <v>3</v>
      </c>
      <c r="GL20" s="17">
        <v>0</v>
      </c>
      <c r="GM20" s="17">
        <v>14</v>
      </c>
      <c r="GN20" s="17">
        <v>3</v>
      </c>
      <c r="GO20" s="17">
        <v>0</v>
      </c>
      <c r="GP20" s="17">
        <v>0</v>
      </c>
      <c r="GQ20" s="17">
        <v>0</v>
      </c>
      <c r="GR20" s="17">
        <v>0</v>
      </c>
      <c r="GS20" s="17">
        <v>5</v>
      </c>
      <c r="GT20" s="17">
        <v>0</v>
      </c>
      <c r="GU20" s="17">
        <v>7</v>
      </c>
      <c r="GV20" s="17">
        <v>0</v>
      </c>
      <c r="GW20" s="17">
        <v>0</v>
      </c>
      <c r="GX20" s="17">
        <v>0</v>
      </c>
      <c r="GY20" s="17">
        <v>3</v>
      </c>
      <c r="GZ20" s="17">
        <v>57</v>
      </c>
      <c r="HA20" s="17">
        <v>0</v>
      </c>
      <c r="HB20" s="17">
        <v>0</v>
      </c>
      <c r="HC20" s="17">
        <v>4</v>
      </c>
      <c r="HD20" s="17">
        <v>45</v>
      </c>
      <c r="HE20" s="17">
        <v>0</v>
      </c>
      <c r="HF20" s="17">
        <v>0</v>
      </c>
      <c r="HG20" s="17">
        <v>41</v>
      </c>
      <c r="HH20" s="17">
        <v>6</v>
      </c>
      <c r="HI20" s="17">
        <v>0</v>
      </c>
      <c r="HJ20" s="17">
        <v>0</v>
      </c>
      <c r="HK20" s="17">
        <v>9</v>
      </c>
      <c r="HL20" s="17">
        <v>0</v>
      </c>
      <c r="HM20" s="17">
        <v>4</v>
      </c>
      <c r="HN20" s="17">
        <v>0</v>
      </c>
      <c r="HO20" s="17">
        <v>0</v>
      </c>
      <c r="HP20" s="17">
        <v>9</v>
      </c>
      <c r="HQ20" s="17">
        <v>41</v>
      </c>
      <c r="HR20" s="17">
        <v>0</v>
      </c>
      <c r="HS20" s="17">
        <v>8</v>
      </c>
      <c r="HT20" s="17">
        <v>17</v>
      </c>
      <c r="HU20" s="17">
        <v>0</v>
      </c>
      <c r="HV20" s="17">
        <v>0</v>
      </c>
      <c r="HW20" s="17">
        <v>8</v>
      </c>
      <c r="HX20" s="17">
        <v>0</v>
      </c>
      <c r="HY20" s="17">
        <v>0</v>
      </c>
      <c r="HZ20" s="17">
        <v>30</v>
      </c>
      <c r="IA20" s="17">
        <v>0</v>
      </c>
      <c r="IB20" s="17">
        <v>31</v>
      </c>
      <c r="IC20" s="17">
        <v>0</v>
      </c>
      <c r="ID20" s="17">
        <v>5</v>
      </c>
      <c r="IE20" s="17">
        <v>15</v>
      </c>
      <c r="IF20" s="17">
        <v>7</v>
      </c>
      <c r="IG20" s="17">
        <v>3</v>
      </c>
      <c r="IH20" s="17">
        <v>0</v>
      </c>
      <c r="II20" s="17">
        <v>22</v>
      </c>
      <c r="IJ20" s="17">
        <v>10</v>
      </c>
      <c r="IK20" s="17">
        <v>34</v>
      </c>
      <c r="IL20" s="17">
        <v>18</v>
      </c>
      <c r="IM20" s="17">
        <v>0</v>
      </c>
      <c r="IN20" s="17">
        <v>0</v>
      </c>
      <c r="IO20" s="17">
        <v>7</v>
      </c>
      <c r="IP20" s="17">
        <v>15</v>
      </c>
      <c r="IQ20" s="17">
        <v>9</v>
      </c>
      <c r="IR20" s="17">
        <v>0</v>
      </c>
      <c r="IS20" s="17">
        <v>0</v>
      </c>
      <c r="IT20" s="17">
        <v>32</v>
      </c>
      <c r="IU20" s="17">
        <v>10</v>
      </c>
      <c r="IV20" s="17">
        <v>0</v>
      </c>
      <c r="IW20" s="17">
        <v>0</v>
      </c>
      <c r="IX20" s="17">
        <v>35</v>
      </c>
      <c r="IY20" s="17">
        <v>3</v>
      </c>
      <c r="IZ20" s="17">
        <v>16</v>
      </c>
      <c r="JA20" s="17">
        <v>10</v>
      </c>
      <c r="JB20" s="17">
        <v>29</v>
      </c>
      <c r="JC20" s="17">
        <v>0</v>
      </c>
      <c r="JD20" s="17">
        <v>0</v>
      </c>
      <c r="JE20" s="17">
        <v>3</v>
      </c>
      <c r="JF20" s="17">
        <v>0</v>
      </c>
      <c r="JG20" s="17">
        <v>0</v>
      </c>
      <c r="JH20" s="17">
        <v>12</v>
      </c>
      <c r="JI20" s="17">
        <v>0</v>
      </c>
      <c r="JJ20" s="17">
        <v>0</v>
      </c>
      <c r="JK20" s="17">
        <v>0</v>
      </c>
      <c r="JL20" s="17">
        <v>0</v>
      </c>
      <c r="JM20" s="17">
        <v>7</v>
      </c>
      <c r="JN20" s="17">
        <v>0</v>
      </c>
      <c r="JO20" s="17">
        <v>0</v>
      </c>
      <c r="JP20" s="17">
        <v>0</v>
      </c>
      <c r="JQ20" s="17">
        <v>0</v>
      </c>
      <c r="JR20" s="17">
        <v>0</v>
      </c>
      <c r="JS20" s="17">
        <v>0</v>
      </c>
      <c r="JT20" s="17">
        <v>9</v>
      </c>
      <c r="JU20" s="17">
        <v>0</v>
      </c>
      <c r="JV20" s="17">
        <v>7</v>
      </c>
      <c r="JW20" s="17">
        <v>52</v>
      </c>
      <c r="JX20" s="17">
        <v>0</v>
      </c>
      <c r="JY20" s="17">
        <v>0</v>
      </c>
      <c r="JZ20" s="17">
        <v>47</v>
      </c>
      <c r="KA20" s="17">
        <v>3</v>
      </c>
      <c r="KB20" s="17">
        <v>55</v>
      </c>
      <c r="KC20" s="17">
        <v>71</v>
      </c>
      <c r="KD20" s="17">
        <v>0</v>
      </c>
      <c r="KE20" s="17">
        <v>148</v>
      </c>
      <c r="KF20" s="17">
        <v>11</v>
      </c>
      <c r="KG20" s="17">
        <v>63</v>
      </c>
      <c r="KH20" s="17">
        <v>8</v>
      </c>
      <c r="KI20" s="17">
        <v>0</v>
      </c>
      <c r="KJ20" s="17">
        <v>31</v>
      </c>
      <c r="KK20" s="17">
        <v>17</v>
      </c>
      <c r="KL20" s="17">
        <v>0</v>
      </c>
      <c r="KM20" s="17">
        <v>0</v>
      </c>
      <c r="KN20" s="17">
        <v>27</v>
      </c>
      <c r="KO20" s="17">
        <v>0</v>
      </c>
      <c r="KP20" s="17">
        <v>0</v>
      </c>
      <c r="KQ20" s="17">
        <v>0</v>
      </c>
      <c r="KR20" s="17">
        <v>0</v>
      </c>
      <c r="KS20" s="17">
        <v>10</v>
      </c>
      <c r="KT20" s="17">
        <v>30</v>
      </c>
      <c r="KU20" s="17">
        <v>0</v>
      </c>
      <c r="KV20" s="17">
        <v>35</v>
      </c>
      <c r="KW20" s="17">
        <v>7</v>
      </c>
      <c r="KX20" s="17">
        <v>0</v>
      </c>
      <c r="KY20" s="17">
        <v>0</v>
      </c>
      <c r="KZ20" s="17">
        <v>17</v>
      </c>
      <c r="LA20" s="17">
        <v>0</v>
      </c>
      <c r="LB20" s="17">
        <v>3</v>
      </c>
      <c r="LC20" s="17">
        <v>0</v>
      </c>
      <c r="LD20" s="17">
        <v>0</v>
      </c>
      <c r="LE20" s="17">
        <v>8</v>
      </c>
      <c r="LF20" s="17">
        <v>0</v>
      </c>
      <c r="LG20" s="17">
        <v>3</v>
      </c>
      <c r="LH20" s="17">
        <v>0</v>
      </c>
      <c r="LI20" s="17">
        <v>3</v>
      </c>
      <c r="LJ20" s="17">
        <v>0</v>
      </c>
      <c r="LK20" s="17">
        <v>4</v>
      </c>
      <c r="LL20" s="17">
        <v>6</v>
      </c>
      <c r="LM20" s="17">
        <v>0</v>
      </c>
      <c r="LN20" s="17">
        <v>0</v>
      </c>
      <c r="LO20" s="17">
        <v>18</v>
      </c>
      <c r="LP20" s="17">
        <v>0</v>
      </c>
      <c r="LQ20" s="17">
        <v>23</v>
      </c>
      <c r="LR20" s="17">
        <v>0</v>
      </c>
      <c r="LS20" s="17">
        <v>0</v>
      </c>
      <c r="LT20" s="17">
        <v>8</v>
      </c>
      <c r="LU20" s="17">
        <v>10</v>
      </c>
      <c r="LV20" s="17">
        <v>0</v>
      </c>
      <c r="LW20" s="17">
        <v>75</v>
      </c>
      <c r="LX20" s="17">
        <v>13</v>
      </c>
      <c r="LY20" s="17">
        <v>0</v>
      </c>
      <c r="LZ20" s="17">
        <v>0</v>
      </c>
      <c r="MA20" s="17">
        <v>3</v>
      </c>
      <c r="MB20" s="17">
        <v>12</v>
      </c>
      <c r="MC20" s="17">
        <v>61</v>
      </c>
      <c r="MD20" s="17">
        <v>0</v>
      </c>
      <c r="ME20" s="17">
        <v>0</v>
      </c>
      <c r="MF20" s="17">
        <v>18</v>
      </c>
      <c r="MG20" s="17">
        <v>30</v>
      </c>
      <c r="MH20" s="17">
        <v>14</v>
      </c>
      <c r="MI20" s="17">
        <v>0</v>
      </c>
      <c r="MJ20" s="17">
        <v>17</v>
      </c>
      <c r="MK20" s="17">
        <v>11</v>
      </c>
      <c r="ML20" s="17">
        <v>7</v>
      </c>
      <c r="MM20" s="17">
        <v>0</v>
      </c>
      <c r="MN20" s="17">
        <v>0</v>
      </c>
      <c r="MO20" s="17">
        <v>12</v>
      </c>
      <c r="MP20" s="17">
        <v>4</v>
      </c>
      <c r="MQ20" s="17">
        <v>0</v>
      </c>
      <c r="MR20" s="17">
        <v>4</v>
      </c>
      <c r="MS20" s="17">
        <v>0</v>
      </c>
      <c r="MT20" s="17">
        <v>0</v>
      </c>
      <c r="MU20" s="17">
        <v>0</v>
      </c>
      <c r="MV20" s="17">
        <v>0</v>
      </c>
      <c r="MW20" s="17">
        <v>21</v>
      </c>
      <c r="MX20" s="17">
        <v>7</v>
      </c>
      <c r="MY20" s="17">
        <v>0</v>
      </c>
      <c r="MZ20" s="17">
        <v>3</v>
      </c>
      <c r="NA20" s="17">
        <v>0</v>
      </c>
      <c r="NB20" s="17">
        <v>0</v>
      </c>
      <c r="NC20" s="17">
        <v>5</v>
      </c>
      <c r="ND20" s="17">
        <v>15</v>
      </c>
      <c r="NE20" s="17">
        <v>0</v>
      </c>
      <c r="NF20" s="17">
        <v>6</v>
      </c>
      <c r="NG20" s="17">
        <v>3</v>
      </c>
      <c r="NH20" s="17">
        <v>0</v>
      </c>
      <c r="NI20" s="17">
        <v>0</v>
      </c>
      <c r="NJ20" s="17">
        <v>0</v>
      </c>
      <c r="NK20" s="17">
        <v>0</v>
      </c>
      <c r="NL20" s="17">
        <v>0</v>
      </c>
      <c r="NM20" s="17">
        <v>17</v>
      </c>
      <c r="NN20" s="17">
        <v>11</v>
      </c>
      <c r="NO20" s="17">
        <v>0</v>
      </c>
      <c r="NP20" s="17">
        <v>266</v>
      </c>
      <c r="NQ20" s="17">
        <v>5</v>
      </c>
      <c r="NR20" s="17">
        <v>11</v>
      </c>
      <c r="NS20" s="17">
        <v>24</v>
      </c>
      <c r="NT20" s="17">
        <v>20</v>
      </c>
      <c r="NU20" s="17">
        <v>18</v>
      </c>
      <c r="NV20" s="17">
        <v>0</v>
      </c>
      <c r="NW20" s="17">
        <v>11</v>
      </c>
      <c r="NX20" s="17">
        <v>0</v>
      </c>
      <c r="NY20" s="17">
        <v>69</v>
      </c>
      <c r="NZ20" s="17">
        <v>0</v>
      </c>
      <c r="OA20" s="17">
        <v>3</v>
      </c>
      <c r="OB20" s="17">
        <v>0</v>
      </c>
      <c r="OC20" s="17">
        <v>0</v>
      </c>
      <c r="OD20" s="17">
        <v>0</v>
      </c>
      <c r="OE20" s="17">
        <v>4</v>
      </c>
      <c r="OF20" s="17">
        <v>5</v>
      </c>
      <c r="OG20" s="17">
        <v>13</v>
      </c>
      <c r="OH20" s="17">
        <v>0</v>
      </c>
      <c r="OI20" s="17">
        <v>18</v>
      </c>
      <c r="OJ20" s="17">
        <v>0</v>
      </c>
      <c r="OK20" s="17">
        <v>4</v>
      </c>
      <c r="OL20" s="17">
        <v>3</v>
      </c>
      <c r="OM20" s="17">
        <v>0</v>
      </c>
      <c r="ON20" s="17">
        <v>0</v>
      </c>
      <c r="OO20" s="17">
        <v>7</v>
      </c>
      <c r="OP20" s="17">
        <v>3</v>
      </c>
      <c r="OQ20" s="17">
        <v>0</v>
      </c>
      <c r="OR20" s="17">
        <v>0</v>
      </c>
      <c r="OS20" s="17">
        <v>0</v>
      </c>
      <c r="OT20" s="17">
        <v>4</v>
      </c>
      <c r="OU20" s="17">
        <v>9</v>
      </c>
      <c r="OV20" s="17">
        <v>16</v>
      </c>
      <c r="OW20" s="17">
        <v>6</v>
      </c>
      <c r="OX20" s="17">
        <v>5</v>
      </c>
      <c r="OY20" s="17">
        <v>22</v>
      </c>
      <c r="OZ20" s="17">
        <v>23</v>
      </c>
      <c r="PA20" s="17">
        <v>0</v>
      </c>
      <c r="PB20" s="17">
        <v>4</v>
      </c>
      <c r="PC20" s="17">
        <v>0</v>
      </c>
      <c r="PD20" s="17">
        <v>7</v>
      </c>
      <c r="PE20" s="17">
        <v>17</v>
      </c>
      <c r="PF20" s="17">
        <v>22</v>
      </c>
      <c r="PG20" s="17">
        <v>18</v>
      </c>
      <c r="PH20" s="17">
        <v>89</v>
      </c>
      <c r="PI20" s="17">
        <v>31</v>
      </c>
      <c r="PJ20" s="17">
        <v>19</v>
      </c>
      <c r="PK20" s="17">
        <v>5</v>
      </c>
      <c r="PL20" s="17">
        <v>4</v>
      </c>
      <c r="PM20" s="17">
        <v>57</v>
      </c>
      <c r="PN20" s="17">
        <v>15</v>
      </c>
      <c r="PO20" s="17">
        <v>8</v>
      </c>
      <c r="PP20" s="17">
        <v>0</v>
      </c>
      <c r="PQ20" s="17">
        <v>3</v>
      </c>
      <c r="PR20" s="17">
        <v>0</v>
      </c>
      <c r="PS20" s="17">
        <v>17</v>
      </c>
      <c r="PT20" s="17">
        <v>12</v>
      </c>
      <c r="PU20" s="17">
        <v>10</v>
      </c>
      <c r="PV20" s="17">
        <v>4</v>
      </c>
      <c r="PW20" s="17">
        <v>9</v>
      </c>
      <c r="PX20" s="17">
        <v>4</v>
      </c>
      <c r="PY20" s="17">
        <v>3</v>
      </c>
      <c r="PZ20" s="17">
        <v>8</v>
      </c>
      <c r="QA20" s="17">
        <v>16</v>
      </c>
      <c r="QB20" s="17">
        <v>0</v>
      </c>
      <c r="QC20" s="17">
        <v>75</v>
      </c>
      <c r="QD20" s="17">
        <v>4</v>
      </c>
      <c r="QE20" s="17">
        <v>30</v>
      </c>
      <c r="QF20" s="17">
        <v>0</v>
      </c>
      <c r="QG20" s="17">
        <v>68</v>
      </c>
      <c r="QH20" s="17">
        <v>20</v>
      </c>
      <c r="QI20" s="17">
        <v>0</v>
      </c>
      <c r="QJ20" s="17">
        <v>7</v>
      </c>
      <c r="QK20" s="17">
        <v>0</v>
      </c>
      <c r="QL20" s="17">
        <v>11</v>
      </c>
      <c r="QM20" s="17">
        <v>0</v>
      </c>
      <c r="QN20" s="17">
        <v>3</v>
      </c>
      <c r="QO20" s="17">
        <v>3</v>
      </c>
      <c r="QP20" s="17">
        <v>0</v>
      </c>
      <c r="QQ20" s="17">
        <v>19</v>
      </c>
      <c r="QR20" s="17">
        <v>0</v>
      </c>
      <c r="QS20" s="17">
        <v>14</v>
      </c>
      <c r="QT20" s="17">
        <v>38</v>
      </c>
      <c r="QU20" s="17">
        <v>12</v>
      </c>
      <c r="QV20" s="17">
        <v>7</v>
      </c>
      <c r="QW20" s="17">
        <v>0</v>
      </c>
      <c r="QX20" s="17">
        <v>22</v>
      </c>
      <c r="QY20" s="17">
        <v>3</v>
      </c>
      <c r="QZ20" s="17">
        <v>65</v>
      </c>
      <c r="RA20" s="17">
        <v>0</v>
      </c>
      <c r="RB20" s="17">
        <v>0</v>
      </c>
      <c r="RC20" s="17">
        <v>3</v>
      </c>
      <c r="RD20" s="17">
        <v>30</v>
      </c>
      <c r="RE20" s="17">
        <v>0</v>
      </c>
      <c r="RF20" s="17">
        <v>0</v>
      </c>
      <c r="RG20" s="17">
        <v>0</v>
      </c>
      <c r="RH20" s="17">
        <v>23</v>
      </c>
      <c r="RI20" s="17">
        <v>9</v>
      </c>
      <c r="RJ20" s="17">
        <v>23</v>
      </c>
      <c r="RK20" s="17">
        <v>0</v>
      </c>
      <c r="RL20" s="17">
        <v>4</v>
      </c>
      <c r="RM20" s="17">
        <v>16</v>
      </c>
      <c r="RN20" s="17">
        <f t="shared" si="0"/>
        <v>4108</v>
      </c>
    </row>
    <row r="21" spans="1:482" x14ac:dyDescent="0.35">
      <c r="A21" s="23">
        <v>16</v>
      </c>
      <c r="B21" s="21" t="s">
        <v>534</v>
      </c>
      <c r="C21" s="17">
        <v>13314</v>
      </c>
      <c r="F21" s="23">
        <v>16</v>
      </c>
      <c r="G21" s="16" t="s">
        <v>534</v>
      </c>
      <c r="H21" s="17">
        <v>27</v>
      </c>
      <c r="I21" s="17">
        <v>0</v>
      </c>
      <c r="J21" s="17">
        <v>29</v>
      </c>
      <c r="K21" s="17">
        <v>33</v>
      </c>
      <c r="L21" s="17">
        <v>7</v>
      </c>
      <c r="M21" s="17">
        <v>24</v>
      </c>
      <c r="N21" s="17">
        <v>0</v>
      </c>
      <c r="O21" s="17">
        <v>27</v>
      </c>
      <c r="P21" s="17">
        <v>397</v>
      </c>
      <c r="Q21" s="17">
        <v>32</v>
      </c>
      <c r="R21" s="17">
        <v>11</v>
      </c>
      <c r="S21" s="17">
        <v>20</v>
      </c>
      <c r="T21" s="17">
        <v>0</v>
      </c>
      <c r="U21" s="17">
        <v>5</v>
      </c>
      <c r="V21" s="17">
        <v>12</v>
      </c>
      <c r="W21" s="17">
        <v>29</v>
      </c>
      <c r="X21" s="17">
        <v>21</v>
      </c>
      <c r="Y21" s="17">
        <v>9</v>
      </c>
      <c r="Z21" s="17">
        <v>0</v>
      </c>
      <c r="AA21" s="17">
        <v>101</v>
      </c>
      <c r="AB21" s="17">
        <v>4</v>
      </c>
      <c r="AC21" s="17">
        <v>5</v>
      </c>
      <c r="AD21" s="17">
        <v>17</v>
      </c>
      <c r="AE21" s="17">
        <v>72</v>
      </c>
      <c r="AF21" s="17">
        <v>22</v>
      </c>
      <c r="AG21" s="17">
        <v>0</v>
      </c>
      <c r="AH21" s="17">
        <v>3</v>
      </c>
      <c r="AI21" s="17">
        <v>26</v>
      </c>
      <c r="AJ21" s="17">
        <v>17</v>
      </c>
      <c r="AK21" s="17">
        <v>4</v>
      </c>
      <c r="AL21" s="17">
        <v>7</v>
      </c>
      <c r="AM21" s="17">
        <v>0</v>
      </c>
      <c r="AN21" s="17">
        <v>0</v>
      </c>
      <c r="AO21" s="17">
        <v>0</v>
      </c>
      <c r="AP21" s="17">
        <v>58</v>
      </c>
      <c r="AQ21" s="17">
        <v>0</v>
      </c>
      <c r="AR21" s="17">
        <v>0</v>
      </c>
      <c r="AS21" s="17">
        <v>60</v>
      </c>
      <c r="AT21" s="17">
        <v>15</v>
      </c>
      <c r="AU21" s="17">
        <v>37</v>
      </c>
      <c r="AV21" s="17">
        <v>5</v>
      </c>
      <c r="AW21" s="17">
        <v>27</v>
      </c>
      <c r="AX21" s="17">
        <v>190</v>
      </c>
      <c r="AY21" s="17">
        <v>0</v>
      </c>
      <c r="AZ21" s="17">
        <v>17</v>
      </c>
      <c r="BA21" s="17">
        <v>14</v>
      </c>
      <c r="BB21" s="17">
        <v>0</v>
      </c>
      <c r="BC21" s="17">
        <v>7</v>
      </c>
      <c r="BD21" s="17">
        <v>31</v>
      </c>
      <c r="BE21" s="17">
        <v>15</v>
      </c>
      <c r="BF21" s="17">
        <v>0</v>
      </c>
      <c r="BG21" s="17">
        <v>3</v>
      </c>
      <c r="BH21" s="17">
        <v>0</v>
      </c>
      <c r="BI21" s="17">
        <v>0</v>
      </c>
      <c r="BJ21" s="17">
        <v>7</v>
      </c>
      <c r="BK21" s="17">
        <v>13</v>
      </c>
      <c r="BL21" s="17">
        <v>0</v>
      </c>
      <c r="BM21" s="17">
        <v>5</v>
      </c>
      <c r="BN21" s="17">
        <v>8</v>
      </c>
      <c r="BO21" s="17">
        <v>4</v>
      </c>
      <c r="BP21" s="17">
        <v>12</v>
      </c>
      <c r="BQ21" s="17">
        <v>0</v>
      </c>
      <c r="BR21" s="17">
        <v>0</v>
      </c>
      <c r="BS21" s="17">
        <v>53</v>
      </c>
      <c r="BT21" s="17">
        <v>4</v>
      </c>
      <c r="BU21" s="17">
        <v>0</v>
      </c>
      <c r="BV21" s="17">
        <v>26</v>
      </c>
      <c r="BW21" s="17">
        <v>9</v>
      </c>
      <c r="BX21" s="17">
        <v>22</v>
      </c>
      <c r="BY21" s="17">
        <v>4</v>
      </c>
      <c r="BZ21" s="17">
        <v>35</v>
      </c>
      <c r="CA21" s="17">
        <v>0</v>
      </c>
      <c r="CB21" s="17">
        <v>7</v>
      </c>
      <c r="CC21" s="17">
        <v>0</v>
      </c>
      <c r="CD21" s="17">
        <v>0</v>
      </c>
      <c r="CE21" s="17">
        <v>0</v>
      </c>
      <c r="CF21" s="17">
        <v>0</v>
      </c>
      <c r="CG21" s="17">
        <v>4</v>
      </c>
      <c r="CH21" s="17">
        <v>4</v>
      </c>
      <c r="CI21" s="17">
        <v>7</v>
      </c>
      <c r="CJ21" s="17">
        <v>15</v>
      </c>
      <c r="CK21" s="17">
        <v>14</v>
      </c>
      <c r="CL21" s="17">
        <v>0</v>
      </c>
      <c r="CM21" s="17">
        <v>15</v>
      </c>
      <c r="CN21" s="17">
        <v>4</v>
      </c>
      <c r="CO21" s="17">
        <v>6</v>
      </c>
      <c r="CP21" s="17">
        <v>18</v>
      </c>
      <c r="CQ21" s="17">
        <v>0</v>
      </c>
      <c r="CR21" s="17">
        <v>0</v>
      </c>
      <c r="CS21" s="17">
        <v>4</v>
      </c>
      <c r="CT21" s="17">
        <v>4</v>
      </c>
      <c r="CU21" s="17">
        <v>0</v>
      </c>
      <c r="CV21" s="17">
        <v>11</v>
      </c>
      <c r="CW21" s="17">
        <v>0</v>
      </c>
      <c r="CX21" s="17">
        <v>4</v>
      </c>
      <c r="CY21" s="17">
        <v>20</v>
      </c>
      <c r="CZ21" s="17">
        <v>0</v>
      </c>
      <c r="DA21" s="17">
        <v>16</v>
      </c>
      <c r="DB21" s="17">
        <v>3</v>
      </c>
      <c r="DC21" s="17">
        <v>0</v>
      </c>
      <c r="DD21" s="17">
        <v>7</v>
      </c>
      <c r="DE21" s="17">
        <v>0</v>
      </c>
      <c r="DF21" s="17">
        <v>0</v>
      </c>
      <c r="DG21" s="17">
        <v>6</v>
      </c>
      <c r="DH21" s="17">
        <v>0</v>
      </c>
      <c r="DI21" s="17">
        <v>5</v>
      </c>
      <c r="DJ21" s="17">
        <v>0</v>
      </c>
      <c r="DK21" s="17">
        <v>18</v>
      </c>
      <c r="DL21" s="17">
        <v>9</v>
      </c>
      <c r="DM21" s="17">
        <v>26</v>
      </c>
      <c r="DN21" s="17">
        <v>0</v>
      </c>
      <c r="DO21" s="17">
        <v>3</v>
      </c>
      <c r="DP21" s="17">
        <v>0</v>
      </c>
      <c r="DQ21" s="17">
        <v>18</v>
      </c>
      <c r="DR21" s="17">
        <v>0</v>
      </c>
      <c r="DS21" s="17">
        <v>0</v>
      </c>
      <c r="DT21" s="17">
        <v>8</v>
      </c>
      <c r="DU21" s="17">
        <v>15</v>
      </c>
      <c r="DV21" s="17">
        <v>132</v>
      </c>
      <c r="DW21" s="17">
        <v>0</v>
      </c>
      <c r="DX21" s="17">
        <v>126</v>
      </c>
      <c r="DY21" s="17">
        <v>16</v>
      </c>
      <c r="DZ21" s="17">
        <v>0</v>
      </c>
      <c r="EA21" s="17">
        <v>14</v>
      </c>
      <c r="EB21" s="17">
        <v>10</v>
      </c>
      <c r="EC21" s="17">
        <v>0</v>
      </c>
      <c r="ED21" s="17">
        <v>4</v>
      </c>
      <c r="EE21" s="17">
        <v>14</v>
      </c>
      <c r="EF21" s="17">
        <v>0</v>
      </c>
      <c r="EG21" s="17">
        <v>0</v>
      </c>
      <c r="EH21" s="17">
        <v>0</v>
      </c>
      <c r="EI21" s="17">
        <v>5</v>
      </c>
      <c r="EJ21" s="17">
        <v>4</v>
      </c>
      <c r="EK21" s="17">
        <v>18</v>
      </c>
      <c r="EL21" s="17">
        <v>0</v>
      </c>
      <c r="EM21" s="17">
        <v>6</v>
      </c>
      <c r="EN21" s="17">
        <v>10</v>
      </c>
      <c r="EO21" s="17">
        <v>0</v>
      </c>
      <c r="EP21" s="17">
        <v>5</v>
      </c>
      <c r="EQ21" s="17">
        <v>11</v>
      </c>
      <c r="ER21" s="17">
        <v>6</v>
      </c>
      <c r="ES21" s="17">
        <v>10</v>
      </c>
      <c r="ET21" s="17">
        <v>15</v>
      </c>
      <c r="EU21" s="17">
        <v>6</v>
      </c>
      <c r="EV21" s="17">
        <v>4</v>
      </c>
      <c r="EW21" s="17">
        <v>0</v>
      </c>
      <c r="EX21" s="17">
        <v>22</v>
      </c>
      <c r="EY21" s="17">
        <v>0</v>
      </c>
      <c r="EZ21" s="17">
        <v>0</v>
      </c>
      <c r="FA21" s="17">
        <v>0</v>
      </c>
      <c r="FB21" s="17">
        <v>3</v>
      </c>
      <c r="FC21" s="17">
        <v>8</v>
      </c>
      <c r="FD21" s="17">
        <v>0</v>
      </c>
      <c r="FE21" s="17">
        <v>19</v>
      </c>
      <c r="FF21" s="17">
        <v>3</v>
      </c>
      <c r="FG21" s="17">
        <v>19</v>
      </c>
      <c r="FH21" s="17">
        <v>192</v>
      </c>
      <c r="FI21" s="17">
        <v>4</v>
      </c>
      <c r="FJ21" s="17">
        <v>0</v>
      </c>
      <c r="FK21" s="17">
        <v>5</v>
      </c>
      <c r="FL21" s="17">
        <v>4</v>
      </c>
      <c r="FM21" s="17">
        <v>5</v>
      </c>
      <c r="FN21" s="17">
        <v>4</v>
      </c>
      <c r="FO21" s="17">
        <v>0</v>
      </c>
      <c r="FP21" s="17">
        <v>0</v>
      </c>
      <c r="FQ21" s="17">
        <v>0</v>
      </c>
      <c r="FR21" s="17">
        <v>0</v>
      </c>
      <c r="FS21" s="17">
        <v>0</v>
      </c>
      <c r="FT21" s="17">
        <v>0</v>
      </c>
      <c r="FU21" s="17">
        <v>4</v>
      </c>
      <c r="FV21" s="17">
        <v>5</v>
      </c>
      <c r="FW21" s="17">
        <v>11</v>
      </c>
      <c r="FX21" s="17">
        <v>0</v>
      </c>
      <c r="FY21" s="17">
        <v>10</v>
      </c>
      <c r="FZ21" s="17">
        <v>12</v>
      </c>
      <c r="GA21" s="17">
        <v>12</v>
      </c>
      <c r="GB21" s="17">
        <v>0</v>
      </c>
      <c r="GC21" s="17">
        <v>12</v>
      </c>
      <c r="GD21" s="17">
        <v>13</v>
      </c>
      <c r="GE21" s="17">
        <v>17</v>
      </c>
      <c r="GF21" s="17">
        <v>3</v>
      </c>
      <c r="GG21" s="17">
        <v>0</v>
      </c>
      <c r="GH21" s="17">
        <v>5</v>
      </c>
      <c r="GI21" s="17">
        <v>20</v>
      </c>
      <c r="GJ21" s="17">
        <v>16</v>
      </c>
      <c r="GK21" s="17">
        <v>16</v>
      </c>
      <c r="GL21" s="17">
        <v>4</v>
      </c>
      <c r="GM21" s="17">
        <v>27</v>
      </c>
      <c r="GN21" s="17">
        <v>0</v>
      </c>
      <c r="GO21" s="17">
        <v>0</v>
      </c>
      <c r="GP21" s="17">
        <v>3</v>
      </c>
      <c r="GQ21" s="17">
        <v>0</v>
      </c>
      <c r="GR21" s="17">
        <v>0</v>
      </c>
      <c r="GS21" s="17">
        <v>9</v>
      </c>
      <c r="GT21" s="17">
        <v>0</v>
      </c>
      <c r="GU21" s="17">
        <v>20</v>
      </c>
      <c r="GV21" s="17">
        <v>0</v>
      </c>
      <c r="GW21" s="17">
        <v>9</v>
      </c>
      <c r="GX21" s="17">
        <v>0</v>
      </c>
      <c r="GY21" s="17">
        <v>4</v>
      </c>
      <c r="GZ21" s="17">
        <v>125</v>
      </c>
      <c r="HA21" s="17">
        <v>0</v>
      </c>
      <c r="HB21" s="17">
        <v>0</v>
      </c>
      <c r="HC21" s="17">
        <v>0</v>
      </c>
      <c r="HD21" s="17">
        <v>51</v>
      </c>
      <c r="HE21" s="17">
        <v>0</v>
      </c>
      <c r="HF21" s="17">
        <v>0</v>
      </c>
      <c r="HG21" s="17">
        <v>82</v>
      </c>
      <c r="HH21" s="17">
        <v>13</v>
      </c>
      <c r="HI21" s="17">
        <v>0</v>
      </c>
      <c r="HJ21" s="17">
        <v>0</v>
      </c>
      <c r="HK21" s="17">
        <v>17</v>
      </c>
      <c r="HL21" s="17">
        <v>0</v>
      </c>
      <c r="HM21" s="17">
        <v>3</v>
      </c>
      <c r="HN21" s="17">
        <v>3</v>
      </c>
      <c r="HO21" s="17">
        <v>0</v>
      </c>
      <c r="HP21" s="17">
        <v>15</v>
      </c>
      <c r="HQ21" s="17">
        <v>127</v>
      </c>
      <c r="HR21" s="17">
        <v>0</v>
      </c>
      <c r="HS21" s="17">
        <v>7</v>
      </c>
      <c r="HT21" s="17">
        <v>44</v>
      </c>
      <c r="HU21" s="17">
        <v>0</v>
      </c>
      <c r="HV21" s="17">
        <v>5</v>
      </c>
      <c r="HW21" s="17">
        <v>26</v>
      </c>
      <c r="HX21" s="17">
        <v>0</v>
      </c>
      <c r="HY21" s="17">
        <v>6</v>
      </c>
      <c r="HZ21" s="17">
        <v>95</v>
      </c>
      <c r="IA21" s="17">
        <v>0</v>
      </c>
      <c r="IB21" s="17">
        <v>91</v>
      </c>
      <c r="IC21" s="17">
        <v>0</v>
      </c>
      <c r="ID21" s="17">
        <v>0</v>
      </c>
      <c r="IE21" s="17">
        <v>23</v>
      </c>
      <c r="IF21" s="17">
        <v>6</v>
      </c>
      <c r="IG21" s="17">
        <v>11</v>
      </c>
      <c r="IH21" s="17">
        <v>0</v>
      </c>
      <c r="II21" s="17">
        <v>51</v>
      </c>
      <c r="IJ21" s="17">
        <v>37</v>
      </c>
      <c r="IK21" s="17">
        <v>92</v>
      </c>
      <c r="IL21" s="17">
        <v>39</v>
      </c>
      <c r="IM21" s="17">
        <v>0</v>
      </c>
      <c r="IN21" s="17">
        <v>0</v>
      </c>
      <c r="IO21" s="17">
        <v>7</v>
      </c>
      <c r="IP21" s="17">
        <v>3</v>
      </c>
      <c r="IQ21" s="17">
        <v>15</v>
      </c>
      <c r="IR21" s="17">
        <v>0</v>
      </c>
      <c r="IS21" s="17">
        <v>3</v>
      </c>
      <c r="IT21" s="17">
        <v>86</v>
      </c>
      <c r="IU21" s="17">
        <v>10</v>
      </c>
      <c r="IV21" s="17">
        <v>4</v>
      </c>
      <c r="IW21" s="17">
        <v>0</v>
      </c>
      <c r="IX21" s="17">
        <v>52</v>
      </c>
      <c r="IY21" s="17">
        <v>0</v>
      </c>
      <c r="IZ21" s="17">
        <v>0</v>
      </c>
      <c r="JA21" s="17">
        <v>0</v>
      </c>
      <c r="JB21" s="17">
        <v>0</v>
      </c>
      <c r="JC21" s="17">
        <v>0</v>
      </c>
      <c r="JD21" s="17">
        <v>6</v>
      </c>
      <c r="JE21" s="17">
        <v>5</v>
      </c>
      <c r="JF21" s="17">
        <v>0</v>
      </c>
      <c r="JG21" s="17">
        <v>0</v>
      </c>
      <c r="JH21" s="17">
        <v>15</v>
      </c>
      <c r="JI21" s="17">
        <v>12</v>
      </c>
      <c r="JJ21" s="17">
        <v>0</v>
      </c>
      <c r="JK21" s="17">
        <v>0</v>
      </c>
      <c r="JL21" s="17">
        <v>4</v>
      </c>
      <c r="JM21" s="17">
        <v>0</v>
      </c>
      <c r="JN21" s="17">
        <v>6</v>
      </c>
      <c r="JO21" s="17">
        <v>0</v>
      </c>
      <c r="JP21" s="17">
        <v>3</v>
      </c>
      <c r="JQ21" s="17">
        <v>16</v>
      </c>
      <c r="JR21" s="17">
        <v>0</v>
      </c>
      <c r="JS21" s="17">
        <v>0</v>
      </c>
      <c r="JT21" s="17">
        <v>9</v>
      </c>
      <c r="JU21" s="17">
        <v>0</v>
      </c>
      <c r="JV21" s="17">
        <v>0</v>
      </c>
      <c r="JW21" s="17">
        <v>54</v>
      </c>
      <c r="JX21" s="17">
        <v>0</v>
      </c>
      <c r="JY21" s="17">
        <v>13</v>
      </c>
      <c r="JZ21" s="17">
        <v>78</v>
      </c>
      <c r="KA21" s="17">
        <v>7</v>
      </c>
      <c r="KB21" s="17">
        <v>102</v>
      </c>
      <c r="KC21" s="17">
        <v>116</v>
      </c>
      <c r="KD21" s="17">
        <v>5</v>
      </c>
      <c r="KE21" s="17">
        <v>362</v>
      </c>
      <c r="KF21" s="17">
        <v>25</v>
      </c>
      <c r="KG21" s="17">
        <v>69</v>
      </c>
      <c r="KH21" s="17">
        <v>0</v>
      </c>
      <c r="KI21" s="17">
        <v>5</v>
      </c>
      <c r="KJ21" s="17">
        <v>70</v>
      </c>
      <c r="KK21" s="17">
        <v>40</v>
      </c>
      <c r="KL21" s="17">
        <v>3</v>
      </c>
      <c r="KM21" s="17">
        <v>3</v>
      </c>
      <c r="KN21" s="17">
        <v>56</v>
      </c>
      <c r="KO21" s="17">
        <v>4</v>
      </c>
      <c r="KP21" s="17">
        <v>0</v>
      </c>
      <c r="KQ21" s="17">
        <v>0</v>
      </c>
      <c r="KR21" s="17">
        <v>0</v>
      </c>
      <c r="KS21" s="17">
        <v>33</v>
      </c>
      <c r="KT21" s="17">
        <v>43</v>
      </c>
      <c r="KU21" s="17">
        <v>0</v>
      </c>
      <c r="KV21" s="17">
        <v>5</v>
      </c>
      <c r="KW21" s="17">
        <v>6</v>
      </c>
      <c r="KX21" s="17">
        <v>0</v>
      </c>
      <c r="KY21" s="17">
        <v>0</v>
      </c>
      <c r="KZ21" s="17">
        <v>16</v>
      </c>
      <c r="LA21" s="17">
        <v>0</v>
      </c>
      <c r="LB21" s="17">
        <v>6</v>
      </c>
      <c r="LC21" s="17">
        <v>3</v>
      </c>
      <c r="LD21" s="17">
        <v>0</v>
      </c>
      <c r="LE21" s="17">
        <v>10</v>
      </c>
      <c r="LF21" s="17">
        <v>0</v>
      </c>
      <c r="LG21" s="17">
        <v>4</v>
      </c>
      <c r="LH21" s="17">
        <v>0</v>
      </c>
      <c r="LI21" s="17">
        <v>16</v>
      </c>
      <c r="LJ21" s="17">
        <v>3</v>
      </c>
      <c r="LK21" s="17">
        <v>10</v>
      </c>
      <c r="LL21" s="17">
        <v>9</v>
      </c>
      <c r="LM21" s="17">
        <v>4</v>
      </c>
      <c r="LN21" s="17">
        <v>0</v>
      </c>
      <c r="LO21" s="17">
        <v>50</v>
      </c>
      <c r="LP21" s="17">
        <v>0</v>
      </c>
      <c r="LQ21" s="17">
        <v>81</v>
      </c>
      <c r="LR21" s="17">
        <v>17</v>
      </c>
      <c r="LS21" s="17">
        <v>0</v>
      </c>
      <c r="LT21" s="17">
        <v>12</v>
      </c>
      <c r="LU21" s="17">
        <v>19</v>
      </c>
      <c r="LV21" s="17">
        <v>0</v>
      </c>
      <c r="LW21" s="17">
        <v>153</v>
      </c>
      <c r="LX21" s="17">
        <v>20</v>
      </c>
      <c r="LY21" s="17">
        <v>0</v>
      </c>
      <c r="LZ21" s="17">
        <v>0</v>
      </c>
      <c r="MA21" s="17">
        <v>3</v>
      </c>
      <c r="MB21" s="17">
        <v>21</v>
      </c>
      <c r="MC21" s="17">
        <v>131</v>
      </c>
      <c r="MD21" s="17">
        <v>0</v>
      </c>
      <c r="ME21" s="17">
        <v>0</v>
      </c>
      <c r="MF21" s="17">
        <v>52</v>
      </c>
      <c r="MG21" s="17">
        <v>61</v>
      </c>
      <c r="MH21" s="17">
        <v>19</v>
      </c>
      <c r="MI21" s="17">
        <v>0</v>
      </c>
      <c r="MJ21" s="17">
        <v>25</v>
      </c>
      <c r="MK21" s="17">
        <v>7</v>
      </c>
      <c r="ML21" s="17">
        <v>9</v>
      </c>
      <c r="MM21" s="17">
        <v>0</v>
      </c>
      <c r="MN21" s="17">
        <v>0</v>
      </c>
      <c r="MO21" s="17">
        <v>25</v>
      </c>
      <c r="MP21" s="17">
        <v>5</v>
      </c>
      <c r="MQ21" s="17">
        <v>5</v>
      </c>
      <c r="MR21" s="17">
        <v>0</v>
      </c>
      <c r="MS21" s="17">
        <v>0</v>
      </c>
      <c r="MT21" s="17">
        <v>6</v>
      </c>
      <c r="MU21" s="17">
        <v>0</v>
      </c>
      <c r="MV21" s="17">
        <v>0</v>
      </c>
      <c r="MW21" s="17">
        <v>41</v>
      </c>
      <c r="MX21" s="17">
        <v>22</v>
      </c>
      <c r="MY21" s="17">
        <v>0</v>
      </c>
      <c r="MZ21" s="17">
        <v>10</v>
      </c>
      <c r="NA21" s="17">
        <v>20</v>
      </c>
      <c r="NB21" s="17">
        <v>0</v>
      </c>
      <c r="NC21" s="17">
        <v>3</v>
      </c>
      <c r="ND21" s="17">
        <v>14</v>
      </c>
      <c r="NE21" s="17">
        <v>0</v>
      </c>
      <c r="NF21" s="17">
        <v>5</v>
      </c>
      <c r="NG21" s="17">
        <v>7</v>
      </c>
      <c r="NH21" s="17">
        <v>3</v>
      </c>
      <c r="NI21" s="17">
        <v>0</v>
      </c>
      <c r="NJ21" s="17">
        <v>0</v>
      </c>
      <c r="NK21" s="17">
        <v>12</v>
      </c>
      <c r="NL21" s="17">
        <v>0</v>
      </c>
      <c r="NM21" s="17">
        <v>18</v>
      </c>
      <c r="NN21" s="17">
        <v>53</v>
      </c>
      <c r="NO21" s="17">
        <v>3</v>
      </c>
      <c r="NP21" s="17">
        <v>479</v>
      </c>
      <c r="NQ21" s="17">
        <v>0</v>
      </c>
      <c r="NR21" s="17">
        <v>33</v>
      </c>
      <c r="NS21" s="17">
        <v>27</v>
      </c>
      <c r="NT21" s="17">
        <v>31</v>
      </c>
      <c r="NU21" s="17">
        <v>9</v>
      </c>
      <c r="NV21" s="17">
        <v>5</v>
      </c>
      <c r="NW21" s="17">
        <v>9</v>
      </c>
      <c r="NX21" s="17">
        <v>0</v>
      </c>
      <c r="NY21" s="17">
        <v>92</v>
      </c>
      <c r="NZ21" s="17">
        <v>0</v>
      </c>
      <c r="OA21" s="17">
        <v>9</v>
      </c>
      <c r="OB21" s="17">
        <v>0</v>
      </c>
      <c r="OC21" s="17">
        <v>0</v>
      </c>
      <c r="OD21" s="17">
        <v>6</v>
      </c>
      <c r="OE21" s="17">
        <v>0</v>
      </c>
      <c r="OF21" s="17">
        <v>10</v>
      </c>
      <c r="OG21" s="17">
        <v>21</v>
      </c>
      <c r="OH21" s="17">
        <v>0</v>
      </c>
      <c r="OI21" s="17">
        <v>38</v>
      </c>
      <c r="OJ21" s="17">
        <v>5</v>
      </c>
      <c r="OK21" s="17">
        <v>0</v>
      </c>
      <c r="OL21" s="17">
        <v>55</v>
      </c>
      <c r="OM21" s="17">
        <v>0</v>
      </c>
      <c r="ON21" s="17">
        <v>0</v>
      </c>
      <c r="OO21" s="17">
        <v>3</v>
      </c>
      <c r="OP21" s="17">
        <v>0</v>
      </c>
      <c r="OQ21" s="17">
        <v>4</v>
      </c>
      <c r="OR21" s="17">
        <v>0</v>
      </c>
      <c r="OS21" s="17">
        <v>5</v>
      </c>
      <c r="OT21" s="17">
        <v>6</v>
      </c>
      <c r="OU21" s="17">
        <v>0</v>
      </c>
      <c r="OV21" s="17">
        <v>43</v>
      </c>
      <c r="OW21" s="17">
        <v>13</v>
      </c>
      <c r="OX21" s="17">
        <v>52</v>
      </c>
      <c r="OY21" s="17">
        <v>62</v>
      </c>
      <c r="OZ21" s="17">
        <v>89</v>
      </c>
      <c r="PA21" s="17">
        <v>5</v>
      </c>
      <c r="PB21" s="17">
        <v>5</v>
      </c>
      <c r="PC21" s="17">
        <v>0</v>
      </c>
      <c r="PD21" s="17">
        <v>10</v>
      </c>
      <c r="PE21" s="17">
        <v>43</v>
      </c>
      <c r="PF21" s="17">
        <v>0</v>
      </c>
      <c r="PG21" s="17">
        <v>39</v>
      </c>
      <c r="PH21" s="17">
        <v>208</v>
      </c>
      <c r="PI21" s="17">
        <v>27</v>
      </c>
      <c r="PJ21" s="17">
        <v>23</v>
      </c>
      <c r="PK21" s="17">
        <v>11</v>
      </c>
      <c r="PL21" s="17">
        <v>13</v>
      </c>
      <c r="PM21" s="17">
        <v>192</v>
      </c>
      <c r="PN21" s="17">
        <v>42</v>
      </c>
      <c r="PO21" s="17">
        <v>47</v>
      </c>
      <c r="PP21" s="17">
        <v>18</v>
      </c>
      <c r="PQ21" s="17">
        <v>4</v>
      </c>
      <c r="PR21" s="17">
        <v>0</v>
      </c>
      <c r="PS21" s="17">
        <v>38</v>
      </c>
      <c r="PT21" s="17">
        <v>55</v>
      </c>
      <c r="PU21" s="17">
        <v>29</v>
      </c>
      <c r="PV21" s="17">
        <v>12</v>
      </c>
      <c r="PW21" s="17">
        <v>5</v>
      </c>
      <c r="PX21" s="17">
        <v>0</v>
      </c>
      <c r="PY21" s="17">
        <v>3</v>
      </c>
      <c r="PZ21" s="17">
        <v>3</v>
      </c>
      <c r="QA21" s="17">
        <v>8</v>
      </c>
      <c r="QB21" s="17">
        <v>0</v>
      </c>
      <c r="QC21" s="17">
        <v>213</v>
      </c>
      <c r="QD21" s="17">
        <v>87</v>
      </c>
      <c r="QE21" s="17">
        <v>145</v>
      </c>
      <c r="QF21" s="17">
        <v>0</v>
      </c>
      <c r="QG21" s="17">
        <v>178</v>
      </c>
      <c r="QH21" s="17">
        <v>4</v>
      </c>
      <c r="QI21" s="17">
        <v>0</v>
      </c>
      <c r="QJ21" s="17">
        <v>0</v>
      </c>
      <c r="QK21" s="17">
        <v>0</v>
      </c>
      <c r="QL21" s="17">
        <v>12</v>
      </c>
      <c r="QM21" s="17">
        <v>64</v>
      </c>
      <c r="QN21" s="17">
        <v>3</v>
      </c>
      <c r="QO21" s="17">
        <v>9</v>
      </c>
      <c r="QP21" s="17">
        <v>0</v>
      </c>
      <c r="QQ21" s="17">
        <v>19</v>
      </c>
      <c r="QR21" s="17">
        <v>28</v>
      </c>
      <c r="QS21" s="17">
        <v>50</v>
      </c>
      <c r="QT21" s="17">
        <v>131</v>
      </c>
      <c r="QU21" s="17">
        <v>13</v>
      </c>
      <c r="QV21" s="17">
        <v>10</v>
      </c>
      <c r="QW21" s="17">
        <v>0</v>
      </c>
      <c r="QX21" s="17">
        <v>49</v>
      </c>
      <c r="QY21" s="17">
        <v>18</v>
      </c>
      <c r="QZ21" s="17">
        <v>175</v>
      </c>
      <c r="RA21" s="17">
        <v>0</v>
      </c>
      <c r="RB21" s="17">
        <v>0</v>
      </c>
      <c r="RC21" s="17">
        <v>6</v>
      </c>
      <c r="RD21" s="17">
        <v>60</v>
      </c>
      <c r="RE21" s="17">
        <v>0</v>
      </c>
      <c r="RF21" s="17">
        <v>15</v>
      </c>
      <c r="RG21" s="17">
        <v>8</v>
      </c>
      <c r="RH21" s="17">
        <v>34</v>
      </c>
      <c r="RI21" s="17">
        <v>19</v>
      </c>
      <c r="RJ21" s="17">
        <v>0</v>
      </c>
      <c r="RK21" s="17">
        <v>0</v>
      </c>
      <c r="RL21" s="17">
        <v>7</v>
      </c>
      <c r="RM21" s="17">
        <v>27</v>
      </c>
      <c r="RN21" s="17">
        <f t="shared" si="0"/>
        <v>9516</v>
      </c>
    </row>
    <row r="22" spans="1:482" x14ac:dyDescent="0.35">
      <c r="A22" s="23">
        <v>17</v>
      </c>
      <c r="B22" s="21" t="s">
        <v>535</v>
      </c>
      <c r="C22" s="17">
        <v>9440</v>
      </c>
      <c r="F22" s="23">
        <v>17</v>
      </c>
      <c r="G22" s="16" t="s">
        <v>535</v>
      </c>
      <c r="H22" s="17">
        <v>16</v>
      </c>
      <c r="I22" s="17">
        <v>0</v>
      </c>
      <c r="J22" s="17">
        <v>17</v>
      </c>
      <c r="K22" s="17">
        <v>17</v>
      </c>
      <c r="L22" s="17">
        <v>4</v>
      </c>
      <c r="M22" s="17">
        <v>40</v>
      </c>
      <c r="N22" s="17">
        <v>0</v>
      </c>
      <c r="O22" s="17">
        <v>33</v>
      </c>
      <c r="P22" s="17">
        <v>964</v>
      </c>
      <c r="Q22" s="17">
        <v>79</v>
      </c>
      <c r="R22" s="17">
        <v>7</v>
      </c>
      <c r="S22" s="17">
        <v>20</v>
      </c>
      <c r="T22" s="17">
        <v>0</v>
      </c>
      <c r="U22" s="17">
        <v>6</v>
      </c>
      <c r="V22" s="17">
        <v>7</v>
      </c>
      <c r="W22" s="17">
        <v>11</v>
      </c>
      <c r="X22" s="17">
        <v>3</v>
      </c>
      <c r="Y22" s="17">
        <v>0</v>
      </c>
      <c r="Z22" s="17">
        <v>0</v>
      </c>
      <c r="AA22" s="17">
        <v>49</v>
      </c>
      <c r="AB22" s="17">
        <v>4</v>
      </c>
      <c r="AC22" s="17">
        <v>3</v>
      </c>
      <c r="AD22" s="17">
        <v>10</v>
      </c>
      <c r="AE22" s="17">
        <v>28</v>
      </c>
      <c r="AF22" s="17">
        <v>24</v>
      </c>
      <c r="AG22" s="17">
        <v>0</v>
      </c>
      <c r="AH22" s="17">
        <v>5</v>
      </c>
      <c r="AI22" s="17">
        <v>10</v>
      </c>
      <c r="AJ22" s="17">
        <v>9</v>
      </c>
      <c r="AK22" s="17">
        <v>0</v>
      </c>
      <c r="AL22" s="17">
        <v>3</v>
      </c>
      <c r="AM22" s="17">
        <v>0</v>
      </c>
      <c r="AN22" s="17">
        <v>0</v>
      </c>
      <c r="AO22" s="17">
        <v>0</v>
      </c>
      <c r="AP22" s="17">
        <v>13</v>
      </c>
      <c r="AQ22" s="17">
        <v>0</v>
      </c>
      <c r="AR22" s="17">
        <v>0</v>
      </c>
      <c r="AS22" s="17">
        <v>26</v>
      </c>
      <c r="AT22" s="17">
        <v>6</v>
      </c>
      <c r="AU22" s="17">
        <v>21</v>
      </c>
      <c r="AV22" s="17">
        <v>0</v>
      </c>
      <c r="AW22" s="17">
        <v>11</v>
      </c>
      <c r="AX22" s="17">
        <v>82</v>
      </c>
      <c r="AY22" s="17">
        <v>0</v>
      </c>
      <c r="AZ22" s="17">
        <v>5</v>
      </c>
      <c r="BA22" s="17">
        <v>7</v>
      </c>
      <c r="BB22" s="17">
        <v>0</v>
      </c>
      <c r="BC22" s="17">
        <v>23</v>
      </c>
      <c r="BD22" s="17">
        <v>13</v>
      </c>
      <c r="BE22" s="17">
        <v>8</v>
      </c>
      <c r="BF22" s="17">
        <v>0</v>
      </c>
      <c r="BG22" s="17">
        <v>3</v>
      </c>
      <c r="BH22" s="17">
        <v>0</v>
      </c>
      <c r="BI22" s="17">
        <v>0</v>
      </c>
      <c r="BJ22" s="17">
        <v>8</v>
      </c>
      <c r="BK22" s="17">
        <v>6</v>
      </c>
      <c r="BL22" s="17">
        <v>0</v>
      </c>
      <c r="BM22" s="17">
        <v>5</v>
      </c>
      <c r="BN22" s="17">
        <v>0</v>
      </c>
      <c r="BO22" s="17">
        <v>3</v>
      </c>
      <c r="BP22" s="17">
        <v>3</v>
      </c>
      <c r="BQ22" s="17">
        <v>0</v>
      </c>
      <c r="BR22" s="17">
        <v>0</v>
      </c>
      <c r="BS22" s="17">
        <v>38</v>
      </c>
      <c r="BT22" s="17">
        <v>0</v>
      </c>
      <c r="BU22" s="17">
        <v>0</v>
      </c>
      <c r="BV22" s="17">
        <v>5</v>
      </c>
      <c r="BW22" s="17">
        <v>0</v>
      </c>
      <c r="BX22" s="17">
        <v>3</v>
      </c>
      <c r="BY22" s="17">
        <v>0</v>
      </c>
      <c r="BZ22" s="17">
        <v>8</v>
      </c>
      <c r="CA22" s="17">
        <v>0</v>
      </c>
      <c r="CB22" s="17">
        <v>5</v>
      </c>
      <c r="CC22" s="17">
        <v>0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3</v>
      </c>
      <c r="CJ22" s="17">
        <v>6</v>
      </c>
      <c r="CK22" s="17">
        <v>4</v>
      </c>
      <c r="CL22" s="17">
        <v>0</v>
      </c>
      <c r="CM22" s="17">
        <v>15</v>
      </c>
      <c r="CN22" s="17">
        <v>0</v>
      </c>
      <c r="CO22" s="17">
        <v>6</v>
      </c>
      <c r="CP22" s="17">
        <v>10</v>
      </c>
      <c r="CQ22" s="17">
        <v>0</v>
      </c>
      <c r="CR22" s="17">
        <v>0</v>
      </c>
      <c r="CS22" s="17">
        <v>7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8</v>
      </c>
      <c r="CZ22" s="17">
        <v>0</v>
      </c>
      <c r="DA22" s="17">
        <v>4</v>
      </c>
      <c r="DB22" s="17">
        <v>0</v>
      </c>
      <c r="DC22" s="17">
        <v>0</v>
      </c>
      <c r="DD22" s="17">
        <v>10</v>
      </c>
      <c r="DE22" s="17">
        <v>3</v>
      </c>
      <c r="DF22" s="17">
        <v>0</v>
      </c>
      <c r="DG22" s="17">
        <v>4</v>
      </c>
      <c r="DH22" s="17">
        <v>0</v>
      </c>
      <c r="DI22" s="17">
        <v>0</v>
      </c>
      <c r="DJ22" s="17">
        <v>0</v>
      </c>
      <c r="DK22" s="17">
        <v>18</v>
      </c>
      <c r="DL22" s="17">
        <v>0</v>
      </c>
      <c r="DM22" s="17">
        <v>11</v>
      </c>
      <c r="DN22" s="17">
        <v>0</v>
      </c>
      <c r="DO22" s="17">
        <v>0</v>
      </c>
      <c r="DP22" s="17">
        <v>4</v>
      </c>
      <c r="DQ22" s="17">
        <v>35</v>
      </c>
      <c r="DR22" s="17">
        <v>3</v>
      </c>
      <c r="DS22" s="17">
        <v>0</v>
      </c>
      <c r="DT22" s="17">
        <v>19</v>
      </c>
      <c r="DU22" s="17">
        <v>19</v>
      </c>
      <c r="DV22" s="17">
        <v>91</v>
      </c>
      <c r="DW22" s="17">
        <v>0</v>
      </c>
      <c r="DX22" s="17">
        <v>96</v>
      </c>
      <c r="DY22" s="17">
        <v>5</v>
      </c>
      <c r="DZ22" s="17">
        <v>0</v>
      </c>
      <c r="EA22" s="17">
        <v>4</v>
      </c>
      <c r="EB22" s="17">
        <v>13</v>
      </c>
      <c r="EC22" s="17">
        <v>0</v>
      </c>
      <c r="ED22" s="17">
        <v>5</v>
      </c>
      <c r="EE22" s="17">
        <v>3</v>
      </c>
      <c r="EF22" s="17">
        <v>0</v>
      </c>
      <c r="EG22" s="17">
        <v>0</v>
      </c>
      <c r="EH22" s="17">
        <v>0</v>
      </c>
      <c r="EI22" s="17">
        <v>4</v>
      </c>
      <c r="EJ22" s="17">
        <v>3</v>
      </c>
      <c r="EK22" s="17">
        <v>9</v>
      </c>
      <c r="EL22" s="17">
        <v>0</v>
      </c>
      <c r="EM22" s="17">
        <v>9</v>
      </c>
      <c r="EN22" s="17">
        <v>3</v>
      </c>
      <c r="EO22" s="17">
        <v>0</v>
      </c>
      <c r="EP22" s="17">
        <v>5</v>
      </c>
      <c r="EQ22" s="17">
        <v>0</v>
      </c>
      <c r="ER22" s="17">
        <v>0</v>
      </c>
      <c r="ES22" s="17">
        <v>8</v>
      </c>
      <c r="ET22" s="17">
        <v>4</v>
      </c>
      <c r="EU22" s="17">
        <v>5</v>
      </c>
      <c r="EV22" s="17">
        <v>5</v>
      </c>
      <c r="EW22" s="17">
        <v>0</v>
      </c>
      <c r="EX22" s="17">
        <v>9</v>
      </c>
      <c r="EY22" s="17">
        <v>0</v>
      </c>
      <c r="EZ22" s="17">
        <v>0</v>
      </c>
      <c r="FA22" s="17">
        <v>0</v>
      </c>
      <c r="FB22" s="17">
        <v>0</v>
      </c>
      <c r="FC22" s="17">
        <v>0</v>
      </c>
      <c r="FD22" s="17">
        <v>0</v>
      </c>
      <c r="FE22" s="17">
        <v>15</v>
      </c>
      <c r="FF22" s="17">
        <v>0</v>
      </c>
      <c r="FG22" s="17">
        <v>10</v>
      </c>
      <c r="FH22" s="17">
        <v>161</v>
      </c>
      <c r="FI22" s="17">
        <v>0</v>
      </c>
      <c r="FJ22" s="17">
        <v>0</v>
      </c>
      <c r="FK22" s="17">
        <v>0</v>
      </c>
      <c r="FL22" s="17">
        <v>0</v>
      </c>
      <c r="FM22" s="17">
        <v>4</v>
      </c>
      <c r="FN22" s="17">
        <v>0</v>
      </c>
      <c r="FO22" s="17">
        <v>0</v>
      </c>
      <c r="FP22" s="17">
        <v>6</v>
      </c>
      <c r="FQ22" s="17">
        <v>0</v>
      </c>
      <c r="FR22" s="17">
        <v>0</v>
      </c>
      <c r="FS22" s="17">
        <v>0</v>
      </c>
      <c r="FT22" s="17">
        <v>0</v>
      </c>
      <c r="FU22" s="17">
        <v>0</v>
      </c>
      <c r="FV22" s="17">
        <v>0</v>
      </c>
      <c r="FW22" s="17">
        <v>0</v>
      </c>
      <c r="FX22" s="17">
        <v>0</v>
      </c>
      <c r="FY22" s="17">
        <v>17</v>
      </c>
      <c r="FZ22" s="17">
        <v>10</v>
      </c>
      <c r="GA22" s="17">
        <v>5</v>
      </c>
      <c r="GB22" s="17">
        <v>0</v>
      </c>
      <c r="GC22" s="17">
        <v>7</v>
      </c>
      <c r="GD22" s="17">
        <v>11</v>
      </c>
      <c r="GE22" s="17">
        <v>14</v>
      </c>
      <c r="GF22" s="17">
        <v>0</v>
      </c>
      <c r="GG22" s="17">
        <v>0</v>
      </c>
      <c r="GH22" s="17">
        <v>30</v>
      </c>
      <c r="GI22" s="17">
        <v>15</v>
      </c>
      <c r="GJ22" s="17">
        <v>0</v>
      </c>
      <c r="GK22" s="17">
        <v>23</v>
      </c>
      <c r="GL22" s="17">
        <v>0</v>
      </c>
      <c r="GM22" s="17">
        <v>15</v>
      </c>
      <c r="GN22" s="17">
        <v>0</v>
      </c>
      <c r="GO22" s="17">
        <v>4</v>
      </c>
      <c r="GP22" s="17">
        <v>0</v>
      </c>
      <c r="GQ22" s="17">
        <v>0</v>
      </c>
      <c r="GR22" s="17">
        <v>4</v>
      </c>
      <c r="GS22" s="17">
        <v>3</v>
      </c>
      <c r="GT22" s="17">
        <v>0</v>
      </c>
      <c r="GU22" s="17">
        <v>5</v>
      </c>
      <c r="GV22" s="17">
        <v>0</v>
      </c>
      <c r="GW22" s="17">
        <v>0</v>
      </c>
      <c r="GX22" s="17">
        <v>0</v>
      </c>
      <c r="GY22" s="17">
        <v>9</v>
      </c>
      <c r="GZ22" s="17">
        <v>91</v>
      </c>
      <c r="HA22" s="17">
        <v>0</v>
      </c>
      <c r="HB22" s="17">
        <v>3</v>
      </c>
      <c r="HC22" s="17">
        <v>0</v>
      </c>
      <c r="HD22" s="17">
        <v>49</v>
      </c>
      <c r="HE22" s="17">
        <v>0</v>
      </c>
      <c r="HF22" s="17">
        <v>0</v>
      </c>
      <c r="HG22" s="17">
        <v>62</v>
      </c>
      <c r="HH22" s="17">
        <v>3</v>
      </c>
      <c r="HI22" s="17">
        <v>0</v>
      </c>
      <c r="HJ22" s="17">
        <v>0</v>
      </c>
      <c r="HK22" s="17">
        <v>4</v>
      </c>
      <c r="HL22" s="17">
        <v>0</v>
      </c>
      <c r="HM22" s="17">
        <v>4</v>
      </c>
      <c r="HN22" s="17">
        <v>0</v>
      </c>
      <c r="HO22" s="17">
        <v>4</v>
      </c>
      <c r="HP22" s="17">
        <v>11</v>
      </c>
      <c r="HQ22" s="17">
        <v>55</v>
      </c>
      <c r="HR22" s="17">
        <v>0</v>
      </c>
      <c r="HS22" s="17">
        <v>3</v>
      </c>
      <c r="HT22" s="17">
        <v>14</v>
      </c>
      <c r="HU22" s="17">
        <v>0</v>
      </c>
      <c r="HV22" s="17">
        <v>4</v>
      </c>
      <c r="HW22" s="17">
        <v>7</v>
      </c>
      <c r="HX22" s="17">
        <v>0</v>
      </c>
      <c r="HY22" s="17">
        <v>5</v>
      </c>
      <c r="HZ22" s="17">
        <v>56</v>
      </c>
      <c r="IA22" s="17">
        <v>0</v>
      </c>
      <c r="IB22" s="17">
        <v>57</v>
      </c>
      <c r="IC22" s="17">
        <v>0</v>
      </c>
      <c r="ID22" s="17">
        <v>9</v>
      </c>
      <c r="IE22" s="17">
        <v>11</v>
      </c>
      <c r="IF22" s="17">
        <v>6</v>
      </c>
      <c r="IG22" s="17">
        <v>0</v>
      </c>
      <c r="IH22" s="17">
        <v>0</v>
      </c>
      <c r="II22" s="17">
        <v>15</v>
      </c>
      <c r="IJ22" s="17">
        <v>15</v>
      </c>
      <c r="IK22" s="17">
        <v>50</v>
      </c>
      <c r="IL22" s="17">
        <v>24</v>
      </c>
      <c r="IM22" s="17">
        <v>0</v>
      </c>
      <c r="IN22" s="17">
        <v>0</v>
      </c>
      <c r="IO22" s="17">
        <v>9</v>
      </c>
      <c r="IP22" s="17">
        <v>13</v>
      </c>
      <c r="IQ22" s="17">
        <v>16</v>
      </c>
      <c r="IR22" s="17">
        <v>0</v>
      </c>
      <c r="IS22" s="17">
        <v>0</v>
      </c>
      <c r="IT22" s="17">
        <v>54</v>
      </c>
      <c r="IU22" s="17">
        <v>3</v>
      </c>
      <c r="IV22" s="17">
        <v>0</v>
      </c>
      <c r="IW22" s="17">
        <v>0</v>
      </c>
      <c r="IX22" s="17">
        <v>24</v>
      </c>
      <c r="IY22" s="17">
        <v>0</v>
      </c>
      <c r="IZ22" s="17">
        <v>0</v>
      </c>
      <c r="JA22" s="17">
        <v>0</v>
      </c>
      <c r="JB22" s="17">
        <v>0</v>
      </c>
      <c r="JC22" s="17">
        <v>0</v>
      </c>
      <c r="JD22" s="17">
        <v>0</v>
      </c>
      <c r="JE22" s="17">
        <v>0</v>
      </c>
      <c r="JF22" s="17">
        <v>0</v>
      </c>
      <c r="JG22" s="17">
        <v>0</v>
      </c>
      <c r="JH22" s="17">
        <v>6</v>
      </c>
      <c r="JI22" s="17">
        <v>5</v>
      </c>
      <c r="JJ22" s="17">
        <v>0</v>
      </c>
      <c r="JK22" s="17">
        <v>0</v>
      </c>
      <c r="JL22" s="17">
        <v>15</v>
      </c>
      <c r="JM22" s="17">
        <v>3</v>
      </c>
      <c r="JN22" s="17">
        <v>0</v>
      </c>
      <c r="JO22" s="17">
        <v>0</v>
      </c>
      <c r="JP22" s="17">
        <v>7</v>
      </c>
      <c r="JQ22" s="17">
        <v>8</v>
      </c>
      <c r="JR22" s="17">
        <v>0</v>
      </c>
      <c r="JS22" s="17">
        <v>0</v>
      </c>
      <c r="JT22" s="17">
        <v>17</v>
      </c>
      <c r="JU22" s="17">
        <v>0</v>
      </c>
      <c r="JV22" s="17">
        <v>3</v>
      </c>
      <c r="JW22" s="17">
        <v>41</v>
      </c>
      <c r="JX22" s="17">
        <v>0</v>
      </c>
      <c r="JY22" s="17">
        <v>11</v>
      </c>
      <c r="JZ22" s="17">
        <v>31</v>
      </c>
      <c r="KA22" s="17">
        <v>4</v>
      </c>
      <c r="KB22" s="17">
        <v>76</v>
      </c>
      <c r="KC22" s="17">
        <v>72</v>
      </c>
      <c r="KD22" s="17">
        <v>4</v>
      </c>
      <c r="KE22" s="17">
        <v>185</v>
      </c>
      <c r="KF22" s="17">
        <v>10</v>
      </c>
      <c r="KG22" s="17">
        <v>47</v>
      </c>
      <c r="KH22" s="17">
        <v>0</v>
      </c>
      <c r="KI22" s="17">
        <v>9</v>
      </c>
      <c r="KJ22" s="17">
        <v>48</v>
      </c>
      <c r="KK22" s="17">
        <v>36</v>
      </c>
      <c r="KL22" s="17">
        <v>0</v>
      </c>
      <c r="KM22" s="17">
        <v>7</v>
      </c>
      <c r="KN22" s="17">
        <v>38</v>
      </c>
      <c r="KO22" s="17">
        <v>4</v>
      </c>
      <c r="KP22" s="17">
        <v>0</v>
      </c>
      <c r="KQ22" s="17">
        <v>0</v>
      </c>
      <c r="KR22" s="17">
        <v>0</v>
      </c>
      <c r="KS22" s="17">
        <v>4</v>
      </c>
      <c r="KT22" s="17">
        <v>22</v>
      </c>
      <c r="KU22" s="17">
        <v>0</v>
      </c>
      <c r="KV22" s="17">
        <v>4</v>
      </c>
      <c r="KW22" s="17">
        <v>7</v>
      </c>
      <c r="KX22" s="17">
        <v>0</v>
      </c>
      <c r="KY22" s="17">
        <v>3</v>
      </c>
      <c r="KZ22" s="17">
        <v>13</v>
      </c>
      <c r="LA22" s="17">
        <v>0</v>
      </c>
      <c r="LB22" s="17">
        <v>0</v>
      </c>
      <c r="LC22" s="17">
        <v>0</v>
      </c>
      <c r="LD22" s="17">
        <v>0</v>
      </c>
      <c r="LE22" s="17">
        <v>3</v>
      </c>
      <c r="LF22" s="17">
        <v>0</v>
      </c>
      <c r="LG22" s="17">
        <v>8</v>
      </c>
      <c r="LH22" s="17">
        <v>0</v>
      </c>
      <c r="LI22" s="17">
        <v>9</v>
      </c>
      <c r="LJ22" s="17">
        <v>0</v>
      </c>
      <c r="LK22" s="17">
        <v>10</v>
      </c>
      <c r="LL22" s="17">
        <v>0</v>
      </c>
      <c r="LM22" s="17">
        <v>3</v>
      </c>
      <c r="LN22" s="17">
        <v>0</v>
      </c>
      <c r="LO22" s="17">
        <v>26</v>
      </c>
      <c r="LP22" s="17">
        <v>0</v>
      </c>
      <c r="LQ22" s="17">
        <v>52</v>
      </c>
      <c r="LR22" s="17">
        <v>12</v>
      </c>
      <c r="LS22" s="17">
        <v>0</v>
      </c>
      <c r="LT22" s="17">
        <v>6</v>
      </c>
      <c r="LU22" s="17">
        <v>9</v>
      </c>
      <c r="LV22" s="17">
        <v>0</v>
      </c>
      <c r="LW22" s="17">
        <v>93</v>
      </c>
      <c r="LX22" s="17">
        <v>18</v>
      </c>
      <c r="LY22" s="17">
        <v>0</v>
      </c>
      <c r="LZ22" s="17">
        <v>0</v>
      </c>
      <c r="MA22" s="17">
        <v>3</v>
      </c>
      <c r="MB22" s="17">
        <v>11</v>
      </c>
      <c r="MC22" s="17">
        <v>72</v>
      </c>
      <c r="MD22" s="17">
        <v>0</v>
      </c>
      <c r="ME22" s="17">
        <v>0</v>
      </c>
      <c r="MF22" s="17">
        <v>41</v>
      </c>
      <c r="MG22" s="17">
        <v>35</v>
      </c>
      <c r="MH22" s="17">
        <v>12</v>
      </c>
      <c r="MI22" s="17">
        <v>0</v>
      </c>
      <c r="MJ22" s="17">
        <v>12</v>
      </c>
      <c r="MK22" s="17">
        <v>8</v>
      </c>
      <c r="ML22" s="17">
        <v>0</v>
      </c>
      <c r="MM22" s="17">
        <v>0</v>
      </c>
      <c r="MN22" s="17">
        <v>0</v>
      </c>
      <c r="MO22" s="17">
        <v>13</v>
      </c>
      <c r="MP22" s="17">
        <v>3</v>
      </c>
      <c r="MQ22" s="17">
        <v>0</v>
      </c>
      <c r="MR22" s="17">
        <v>0</v>
      </c>
      <c r="MS22" s="17">
        <v>0</v>
      </c>
      <c r="MT22" s="17">
        <v>11</v>
      </c>
      <c r="MU22" s="17">
        <v>0</v>
      </c>
      <c r="MV22" s="17">
        <v>0</v>
      </c>
      <c r="MW22" s="17">
        <v>22</v>
      </c>
      <c r="MX22" s="17">
        <v>15</v>
      </c>
      <c r="MY22" s="17">
        <v>0</v>
      </c>
      <c r="MZ22" s="17">
        <v>7</v>
      </c>
      <c r="NA22" s="17">
        <v>6</v>
      </c>
      <c r="NB22" s="17">
        <v>0</v>
      </c>
      <c r="NC22" s="17">
        <v>3</v>
      </c>
      <c r="ND22" s="17">
        <v>8</v>
      </c>
      <c r="NE22" s="17">
        <v>0</v>
      </c>
      <c r="NF22" s="17">
        <v>0</v>
      </c>
      <c r="NG22" s="17">
        <v>5</v>
      </c>
      <c r="NH22" s="17">
        <v>0</v>
      </c>
      <c r="NI22" s="17">
        <v>0</v>
      </c>
      <c r="NJ22" s="17">
        <v>0</v>
      </c>
      <c r="NK22" s="17">
        <v>16</v>
      </c>
      <c r="NL22" s="17">
        <v>0</v>
      </c>
      <c r="NM22" s="17">
        <v>14</v>
      </c>
      <c r="NN22" s="17">
        <v>18</v>
      </c>
      <c r="NO22" s="17">
        <v>0</v>
      </c>
      <c r="NP22" s="17">
        <v>245</v>
      </c>
      <c r="NQ22" s="17">
        <v>0</v>
      </c>
      <c r="NR22" s="17">
        <v>12</v>
      </c>
      <c r="NS22" s="17">
        <v>30</v>
      </c>
      <c r="NT22" s="17">
        <v>26</v>
      </c>
      <c r="NU22" s="17">
        <v>13</v>
      </c>
      <c r="NV22" s="17">
        <v>0</v>
      </c>
      <c r="NW22" s="17">
        <v>16</v>
      </c>
      <c r="NX22" s="17">
        <v>0</v>
      </c>
      <c r="NY22" s="17">
        <v>63</v>
      </c>
      <c r="NZ22" s="17">
        <v>0</v>
      </c>
      <c r="OA22" s="17">
        <v>3</v>
      </c>
      <c r="OB22" s="17">
        <v>0</v>
      </c>
      <c r="OC22" s="17">
        <v>0</v>
      </c>
      <c r="OD22" s="17">
        <v>0</v>
      </c>
      <c r="OE22" s="17">
        <v>0</v>
      </c>
      <c r="OF22" s="17">
        <v>6</v>
      </c>
      <c r="OG22" s="17">
        <v>13</v>
      </c>
      <c r="OH22" s="17">
        <v>7</v>
      </c>
      <c r="OI22" s="17">
        <v>19</v>
      </c>
      <c r="OJ22" s="17">
        <v>0</v>
      </c>
      <c r="OK22" s="17">
        <v>0</v>
      </c>
      <c r="OL22" s="17">
        <v>10</v>
      </c>
      <c r="OM22" s="17">
        <v>0</v>
      </c>
      <c r="ON22" s="17">
        <v>0</v>
      </c>
      <c r="OO22" s="17">
        <v>0</v>
      </c>
      <c r="OP22" s="17">
        <v>0</v>
      </c>
      <c r="OQ22" s="17">
        <v>9</v>
      </c>
      <c r="OR22" s="17">
        <v>0</v>
      </c>
      <c r="OS22" s="17">
        <v>4</v>
      </c>
      <c r="OT22" s="17">
        <v>3</v>
      </c>
      <c r="OU22" s="17">
        <v>0</v>
      </c>
      <c r="OV22" s="17">
        <v>21</v>
      </c>
      <c r="OW22" s="17">
        <v>9</v>
      </c>
      <c r="OX22" s="17">
        <v>79</v>
      </c>
      <c r="OY22" s="17">
        <v>49</v>
      </c>
      <c r="OZ22" s="17">
        <v>32</v>
      </c>
      <c r="PA22" s="17">
        <v>0</v>
      </c>
      <c r="PB22" s="17">
        <v>6</v>
      </c>
      <c r="PC22" s="17">
        <v>0</v>
      </c>
      <c r="PD22" s="17">
        <v>3</v>
      </c>
      <c r="PE22" s="17">
        <v>40</v>
      </c>
      <c r="PF22" s="17">
        <v>0</v>
      </c>
      <c r="PG22" s="17">
        <v>29</v>
      </c>
      <c r="PH22" s="17">
        <v>219</v>
      </c>
      <c r="PI22" s="17">
        <v>14</v>
      </c>
      <c r="PJ22" s="17">
        <v>11</v>
      </c>
      <c r="PK22" s="17">
        <v>11</v>
      </c>
      <c r="PL22" s="17">
        <v>9</v>
      </c>
      <c r="PM22" s="17">
        <v>93</v>
      </c>
      <c r="PN22" s="17">
        <v>30</v>
      </c>
      <c r="PO22" s="17">
        <v>11</v>
      </c>
      <c r="PP22" s="17">
        <v>3</v>
      </c>
      <c r="PQ22" s="17">
        <v>0</v>
      </c>
      <c r="PR22" s="17">
        <v>3</v>
      </c>
      <c r="PS22" s="17">
        <v>28</v>
      </c>
      <c r="PT22" s="17">
        <v>27</v>
      </c>
      <c r="PU22" s="17">
        <v>21</v>
      </c>
      <c r="PV22" s="17">
        <v>4</v>
      </c>
      <c r="PW22" s="17">
        <v>7</v>
      </c>
      <c r="PX22" s="17">
        <v>5</v>
      </c>
      <c r="PY22" s="17">
        <v>7</v>
      </c>
      <c r="PZ22" s="17">
        <v>0</v>
      </c>
      <c r="QA22" s="17">
        <v>0</v>
      </c>
      <c r="QB22" s="17">
        <v>0</v>
      </c>
      <c r="QC22" s="17">
        <v>116</v>
      </c>
      <c r="QD22" s="17">
        <v>6</v>
      </c>
      <c r="QE22" s="17">
        <v>12</v>
      </c>
      <c r="QF22" s="17">
        <v>0</v>
      </c>
      <c r="QG22" s="17">
        <v>29</v>
      </c>
      <c r="QH22" s="17">
        <v>3</v>
      </c>
      <c r="QI22" s="17">
        <v>0</v>
      </c>
      <c r="QJ22" s="17">
        <v>3</v>
      </c>
      <c r="QK22" s="17">
        <v>0</v>
      </c>
      <c r="QL22" s="17">
        <v>8</v>
      </c>
      <c r="QM22" s="17">
        <v>9</v>
      </c>
      <c r="QN22" s="17">
        <v>4</v>
      </c>
      <c r="QO22" s="17">
        <v>21</v>
      </c>
      <c r="QP22" s="17">
        <v>0</v>
      </c>
      <c r="QQ22" s="17">
        <v>18</v>
      </c>
      <c r="QR22" s="17">
        <v>0</v>
      </c>
      <c r="QS22" s="17">
        <v>29</v>
      </c>
      <c r="QT22" s="17">
        <v>353</v>
      </c>
      <c r="QU22" s="17">
        <v>17</v>
      </c>
      <c r="QV22" s="17">
        <v>14</v>
      </c>
      <c r="QW22" s="17">
        <v>0</v>
      </c>
      <c r="QX22" s="17">
        <v>16</v>
      </c>
      <c r="QY22" s="17">
        <v>0</v>
      </c>
      <c r="QZ22" s="17">
        <v>54</v>
      </c>
      <c r="RA22" s="17">
        <v>0</v>
      </c>
      <c r="RB22" s="17">
        <v>0</v>
      </c>
      <c r="RC22" s="17">
        <v>0</v>
      </c>
      <c r="RD22" s="17">
        <v>41</v>
      </c>
      <c r="RE22" s="17">
        <v>0</v>
      </c>
      <c r="RF22" s="17">
        <v>0</v>
      </c>
      <c r="RG22" s="17">
        <v>0</v>
      </c>
      <c r="RH22" s="17">
        <v>16</v>
      </c>
      <c r="RI22" s="17">
        <v>8</v>
      </c>
      <c r="RJ22" s="17">
        <v>4</v>
      </c>
      <c r="RK22" s="17">
        <v>0</v>
      </c>
      <c r="RL22" s="17">
        <v>6</v>
      </c>
      <c r="RM22" s="17">
        <v>18</v>
      </c>
      <c r="RN22" s="17">
        <f t="shared" si="0"/>
        <v>6569</v>
      </c>
    </row>
    <row r="23" spans="1:482" x14ac:dyDescent="0.35">
      <c r="A23" s="23">
        <v>18</v>
      </c>
      <c r="B23" s="21" t="s">
        <v>493</v>
      </c>
      <c r="C23" s="17">
        <v>104339</v>
      </c>
      <c r="F23" s="23">
        <v>18</v>
      </c>
      <c r="G23" s="16" t="s">
        <v>493</v>
      </c>
      <c r="H23" s="17">
        <v>378</v>
      </c>
      <c r="I23" s="17">
        <v>3</v>
      </c>
      <c r="J23" s="17">
        <v>490</v>
      </c>
      <c r="K23" s="17">
        <v>426</v>
      </c>
      <c r="L23" s="17">
        <v>8</v>
      </c>
      <c r="M23" s="17">
        <v>5</v>
      </c>
      <c r="N23" s="17">
        <v>0</v>
      </c>
      <c r="O23" s="17">
        <v>26</v>
      </c>
      <c r="P23" s="17">
        <v>9</v>
      </c>
      <c r="Q23" s="17">
        <v>5</v>
      </c>
      <c r="R23" s="17">
        <v>287</v>
      </c>
      <c r="S23" s="17">
        <v>1252</v>
      </c>
      <c r="T23" s="17">
        <v>53</v>
      </c>
      <c r="U23" s="17">
        <v>53</v>
      </c>
      <c r="V23" s="17">
        <v>391</v>
      </c>
      <c r="W23" s="17">
        <v>448</v>
      </c>
      <c r="X23" s="17">
        <v>756</v>
      </c>
      <c r="Y23" s="17">
        <v>204</v>
      </c>
      <c r="Z23" s="17">
        <v>15</v>
      </c>
      <c r="AA23" s="17">
        <v>636</v>
      </c>
      <c r="AB23" s="17">
        <v>190</v>
      </c>
      <c r="AC23" s="17">
        <v>78</v>
      </c>
      <c r="AD23" s="17">
        <v>87</v>
      </c>
      <c r="AE23" s="17">
        <v>279</v>
      </c>
      <c r="AF23" s="17">
        <v>278</v>
      </c>
      <c r="AG23" s="17">
        <v>12</v>
      </c>
      <c r="AH23" s="17">
        <v>68</v>
      </c>
      <c r="AI23" s="17">
        <v>246</v>
      </c>
      <c r="AJ23" s="17">
        <v>88</v>
      </c>
      <c r="AK23" s="17">
        <v>155</v>
      </c>
      <c r="AL23" s="17">
        <v>659</v>
      </c>
      <c r="AM23" s="17">
        <v>0</v>
      </c>
      <c r="AN23" s="17">
        <v>27</v>
      </c>
      <c r="AO23" s="17">
        <v>0</v>
      </c>
      <c r="AP23" s="17">
        <v>599</v>
      </c>
      <c r="AQ23" s="17">
        <v>10</v>
      </c>
      <c r="AR23" s="17">
        <v>7</v>
      </c>
      <c r="AS23" s="17">
        <v>384</v>
      </c>
      <c r="AT23" s="17">
        <v>0</v>
      </c>
      <c r="AU23" s="17">
        <v>98</v>
      </c>
      <c r="AV23" s="17">
        <v>25</v>
      </c>
      <c r="AW23" s="17">
        <v>9</v>
      </c>
      <c r="AX23" s="17">
        <v>1086</v>
      </c>
      <c r="AY23" s="17">
        <v>9</v>
      </c>
      <c r="AZ23" s="17">
        <v>97</v>
      </c>
      <c r="BA23" s="17">
        <v>268</v>
      </c>
      <c r="BB23" s="17">
        <v>251</v>
      </c>
      <c r="BC23" s="17">
        <v>59</v>
      </c>
      <c r="BD23" s="17">
        <v>359</v>
      </c>
      <c r="BE23" s="17">
        <v>618</v>
      </c>
      <c r="BF23" s="17">
        <v>14</v>
      </c>
      <c r="BG23" s="17">
        <v>85</v>
      </c>
      <c r="BH23" s="17">
        <v>103</v>
      </c>
      <c r="BI23" s="17">
        <v>132</v>
      </c>
      <c r="BJ23" s="17">
        <v>141</v>
      </c>
      <c r="BK23" s="17">
        <v>103</v>
      </c>
      <c r="BL23" s="17">
        <v>41</v>
      </c>
      <c r="BM23" s="17">
        <v>170</v>
      </c>
      <c r="BN23" s="17">
        <v>101</v>
      </c>
      <c r="BO23" s="17">
        <v>252</v>
      </c>
      <c r="BP23" s="17">
        <v>294</v>
      </c>
      <c r="BQ23" s="17">
        <v>41</v>
      </c>
      <c r="BR23" s="17">
        <v>4</v>
      </c>
      <c r="BS23" s="17">
        <v>950</v>
      </c>
      <c r="BT23" s="17">
        <v>193</v>
      </c>
      <c r="BU23" s="17">
        <v>7</v>
      </c>
      <c r="BV23" s="17">
        <v>156</v>
      </c>
      <c r="BW23" s="17">
        <v>130</v>
      </c>
      <c r="BX23" s="17">
        <v>269</v>
      </c>
      <c r="BY23" s="17">
        <v>3</v>
      </c>
      <c r="BZ23" s="17">
        <v>613</v>
      </c>
      <c r="CA23" s="17">
        <v>16</v>
      </c>
      <c r="CB23" s="17">
        <v>175</v>
      </c>
      <c r="CC23" s="17">
        <v>12</v>
      </c>
      <c r="CD23" s="17">
        <v>57</v>
      </c>
      <c r="CE23" s="17">
        <v>102</v>
      </c>
      <c r="CF23" s="17">
        <v>45</v>
      </c>
      <c r="CG23" s="17">
        <v>344</v>
      </c>
      <c r="CH23" s="17">
        <v>89</v>
      </c>
      <c r="CI23" s="17">
        <v>116</v>
      </c>
      <c r="CJ23" s="17">
        <v>738</v>
      </c>
      <c r="CK23" s="17">
        <v>671</v>
      </c>
      <c r="CL23" s="17">
        <v>57</v>
      </c>
      <c r="CM23" s="17">
        <v>1002</v>
      </c>
      <c r="CN23" s="17">
        <v>164</v>
      </c>
      <c r="CO23" s="17">
        <v>336</v>
      </c>
      <c r="CP23" s="17">
        <v>148</v>
      </c>
      <c r="CQ23" s="17">
        <v>10</v>
      </c>
      <c r="CR23" s="17">
        <v>0</v>
      </c>
      <c r="CS23" s="17">
        <v>33</v>
      </c>
      <c r="CT23" s="17">
        <v>3</v>
      </c>
      <c r="CU23" s="17">
        <v>138</v>
      </c>
      <c r="CV23" s="17">
        <v>422</v>
      </c>
      <c r="CW23" s="17">
        <v>111</v>
      </c>
      <c r="CX23" s="17">
        <v>223</v>
      </c>
      <c r="CY23" s="17">
        <v>786</v>
      </c>
      <c r="CZ23" s="17">
        <v>152</v>
      </c>
      <c r="DA23" s="17">
        <v>200</v>
      </c>
      <c r="DB23" s="17">
        <v>96</v>
      </c>
      <c r="DC23" s="17">
        <v>34</v>
      </c>
      <c r="DD23" s="17">
        <v>342</v>
      </c>
      <c r="DE23" s="17">
        <v>80</v>
      </c>
      <c r="DF23" s="17">
        <v>31</v>
      </c>
      <c r="DG23" s="17">
        <v>234</v>
      </c>
      <c r="DH23" s="17">
        <v>7</v>
      </c>
      <c r="DI23" s="17">
        <v>93</v>
      </c>
      <c r="DJ23" s="17">
        <v>80</v>
      </c>
      <c r="DK23" s="17">
        <v>33</v>
      </c>
      <c r="DL23" s="17">
        <v>56</v>
      </c>
      <c r="DM23" s="17">
        <v>212</v>
      </c>
      <c r="DN23" s="17">
        <v>29</v>
      </c>
      <c r="DO23" s="17">
        <v>84</v>
      </c>
      <c r="DP23" s="17">
        <v>331</v>
      </c>
      <c r="DQ23" s="17">
        <v>68</v>
      </c>
      <c r="DR23" s="17">
        <v>81</v>
      </c>
      <c r="DS23" s="17">
        <v>90</v>
      </c>
      <c r="DT23" s="17">
        <v>117</v>
      </c>
      <c r="DU23" s="17">
        <v>164</v>
      </c>
      <c r="DV23" s="17">
        <v>1132</v>
      </c>
      <c r="DW23" s="17">
        <v>3</v>
      </c>
      <c r="DX23" s="17">
        <v>1348</v>
      </c>
      <c r="DY23" s="17">
        <v>168</v>
      </c>
      <c r="DZ23" s="17">
        <v>23</v>
      </c>
      <c r="EA23" s="17">
        <v>764</v>
      </c>
      <c r="EB23" s="17">
        <v>218</v>
      </c>
      <c r="EC23" s="17">
        <v>5</v>
      </c>
      <c r="ED23" s="17">
        <v>168</v>
      </c>
      <c r="EE23" s="17">
        <v>332</v>
      </c>
      <c r="EF23" s="17">
        <v>71</v>
      </c>
      <c r="EG23" s="17">
        <v>24</v>
      </c>
      <c r="EH23" s="17">
        <v>5</v>
      </c>
      <c r="EI23" s="17">
        <v>54</v>
      </c>
      <c r="EJ23" s="17">
        <v>139</v>
      </c>
      <c r="EK23" s="17">
        <v>175</v>
      </c>
      <c r="EL23" s="17">
        <v>55</v>
      </c>
      <c r="EM23" s="17">
        <v>178</v>
      </c>
      <c r="EN23" s="17">
        <v>106</v>
      </c>
      <c r="EO23" s="17">
        <v>3</v>
      </c>
      <c r="EP23" s="17">
        <v>87</v>
      </c>
      <c r="EQ23" s="17">
        <v>97</v>
      </c>
      <c r="ER23" s="17">
        <v>78</v>
      </c>
      <c r="ES23" s="17">
        <v>203</v>
      </c>
      <c r="ET23" s="17">
        <v>301</v>
      </c>
      <c r="EU23" s="17">
        <v>46</v>
      </c>
      <c r="EV23" s="17">
        <v>162</v>
      </c>
      <c r="EW23" s="17">
        <v>12</v>
      </c>
      <c r="EX23" s="17">
        <v>423</v>
      </c>
      <c r="EY23" s="17">
        <v>60</v>
      </c>
      <c r="EZ23" s="17">
        <v>129</v>
      </c>
      <c r="FA23" s="17">
        <v>54</v>
      </c>
      <c r="FB23" s="17">
        <v>50</v>
      </c>
      <c r="FC23" s="17">
        <v>105</v>
      </c>
      <c r="FD23" s="17">
        <v>0</v>
      </c>
      <c r="FE23" s="17">
        <v>126</v>
      </c>
      <c r="FF23" s="17">
        <v>47</v>
      </c>
      <c r="FG23" s="17">
        <v>151</v>
      </c>
      <c r="FH23" s="17">
        <v>1328</v>
      </c>
      <c r="FI23" s="17">
        <v>144</v>
      </c>
      <c r="FJ23" s="17">
        <v>4</v>
      </c>
      <c r="FK23" s="17">
        <v>288</v>
      </c>
      <c r="FL23" s="17">
        <v>132</v>
      </c>
      <c r="FM23" s="17">
        <v>1015</v>
      </c>
      <c r="FN23" s="17">
        <v>288</v>
      </c>
      <c r="FO23" s="17">
        <v>6</v>
      </c>
      <c r="FP23" s="17">
        <v>148</v>
      </c>
      <c r="FQ23" s="17">
        <v>164</v>
      </c>
      <c r="FR23" s="17">
        <v>105</v>
      </c>
      <c r="FS23" s="17">
        <v>10</v>
      </c>
      <c r="FT23" s="17">
        <v>10</v>
      </c>
      <c r="FU23" s="17">
        <v>117</v>
      </c>
      <c r="FV23" s="17">
        <v>178</v>
      </c>
      <c r="FW23" s="17">
        <v>758</v>
      </c>
      <c r="FX23" s="17">
        <v>14</v>
      </c>
      <c r="FY23" s="17">
        <v>271</v>
      </c>
      <c r="FZ23" s="17">
        <v>51</v>
      </c>
      <c r="GA23" s="17">
        <v>437</v>
      </c>
      <c r="GB23" s="17">
        <v>159</v>
      </c>
      <c r="GC23" s="17">
        <v>422</v>
      </c>
      <c r="GD23" s="17">
        <v>394</v>
      </c>
      <c r="GE23" s="17">
        <v>115</v>
      </c>
      <c r="GF23" s="17">
        <v>35</v>
      </c>
      <c r="GG23" s="17">
        <v>8</v>
      </c>
      <c r="GH23" s="17">
        <v>0</v>
      </c>
      <c r="GI23" s="17">
        <v>181</v>
      </c>
      <c r="GJ23" s="17">
        <v>11</v>
      </c>
      <c r="GK23" s="17">
        <v>80</v>
      </c>
      <c r="GL23" s="17">
        <v>38</v>
      </c>
      <c r="GM23" s="17">
        <v>426</v>
      </c>
      <c r="GN23" s="17">
        <v>41</v>
      </c>
      <c r="GO23" s="17">
        <v>33</v>
      </c>
      <c r="GP23" s="17">
        <v>15</v>
      </c>
      <c r="GQ23" s="17">
        <v>20</v>
      </c>
      <c r="GR23" s="17">
        <v>20</v>
      </c>
      <c r="GS23" s="17">
        <v>52</v>
      </c>
      <c r="GT23" s="17">
        <v>4</v>
      </c>
      <c r="GU23" s="17">
        <v>404</v>
      </c>
      <c r="GV23" s="17">
        <v>27</v>
      </c>
      <c r="GW23" s="17">
        <v>12</v>
      </c>
      <c r="GX23" s="17">
        <v>3</v>
      </c>
      <c r="GY23" s="17">
        <v>22</v>
      </c>
      <c r="GZ23" s="17">
        <v>262</v>
      </c>
      <c r="HA23" s="17">
        <v>0</v>
      </c>
      <c r="HB23" s="17">
        <v>4</v>
      </c>
      <c r="HC23" s="17">
        <v>12</v>
      </c>
      <c r="HD23" s="17">
        <v>132</v>
      </c>
      <c r="HE23" s="17">
        <v>6</v>
      </c>
      <c r="HF23" s="17">
        <v>18</v>
      </c>
      <c r="HG23" s="17">
        <v>114</v>
      </c>
      <c r="HH23" s="17">
        <v>32</v>
      </c>
      <c r="HI23" s="17">
        <v>9</v>
      </c>
      <c r="HJ23" s="17">
        <v>0</v>
      </c>
      <c r="HK23" s="17">
        <v>46</v>
      </c>
      <c r="HL23" s="17">
        <v>22</v>
      </c>
      <c r="HM23" s="17">
        <v>34</v>
      </c>
      <c r="HN23" s="17">
        <v>18</v>
      </c>
      <c r="HO23" s="17">
        <v>3</v>
      </c>
      <c r="HP23" s="17">
        <v>97</v>
      </c>
      <c r="HQ23" s="17">
        <v>745</v>
      </c>
      <c r="HR23" s="17">
        <v>0</v>
      </c>
      <c r="HS23" s="17">
        <v>43</v>
      </c>
      <c r="HT23" s="17">
        <v>174</v>
      </c>
      <c r="HU23" s="17">
        <v>0</v>
      </c>
      <c r="HV23" s="17">
        <v>29</v>
      </c>
      <c r="HW23" s="17">
        <v>229</v>
      </c>
      <c r="HX23" s="17">
        <v>8</v>
      </c>
      <c r="HY23" s="17">
        <v>49</v>
      </c>
      <c r="HZ23" s="17">
        <v>400</v>
      </c>
      <c r="IA23" s="17">
        <v>39</v>
      </c>
      <c r="IB23" s="17">
        <v>603</v>
      </c>
      <c r="IC23" s="17">
        <v>0</v>
      </c>
      <c r="ID23" s="17">
        <v>51</v>
      </c>
      <c r="IE23" s="17">
        <v>21</v>
      </c>
      <c r="IF23" s="17">
        <v>111</v>
      </c>
      <c r="IG23" s="17">
        <v>47</v>
      </c>
      <c r="IH23" s="17">
        <v>4</v>
      </c>
      <c r="II23" s="17">
        <v>156</v>
      </c>
      <c r="IJ23" s="17">
        <v>49</v>
      </c>
      <c r="IK23" s="17">
        <v>752</v>
      </c>
      <c r="IL23" s="17">
        <v>203</v>
      </c>
      <c r="IM23" s="17">
        <v>0</v>
      </c>
      <c r="IN23" s="17">
        <v>0</v>
      </c>
      <c r="IO23" s="17">
        <v>72</v>
      </c>
      <c r="IP23" s="17">
        <v>0</v>
      </c>
      <c r="IQ23" s="17">
        <v>62</v>
      </c>
      <c r="IR23" s="17">
        <v>6</v>
      </c>
      <c r="IS23" s="17">
        <v>51</v>
      </c>
      <c r="IT23" s="17">
        <v>413</v>
      </c>
      <c r="IU23" s="17">
        <v>31</v>
      </c>
      <c r="IV23" s="17">
        <v>14</v>
      </c>
      <c r="IW23" s="17">
        <v>4</v>
      </c>
      <c r="IX23" s="17">
        <v>263</v>
      </c>
      <c r="IY23" s="17">
        <v>4</v>
      </c>
      <c r="IZ23" s="17">
        <v>26</v>
      </c>
      <c r="JA23" s="17">
        <v>14</v>
      </c>
      <c r="JB23" s="17">
        <v>58</v>
      </c>
      <c r="JC23" s="17">
        <v>0</v>
      </c>
      <c r="JD23" s="17">
        <v>6</v>
      </c>
      <c r="JE23" s="17">
        <v>75</v>
      </c>
      <c r="JF23" s="17">
        <v>12</v>
      </c>
      <c r="JG23" s="17">
        <v>0</v>
      </c>
      <c r="JH23" s="17">
        <v>175</v>
      </c>
      <c r="JI23" s="17">
        <v>36</v>
      </c>
      <c r="JJ23" s="17">
        <v>0</v>
      </c>
      <c r="JK23" s="17">
        <v>3</v>
      </c>
      <c r="JL23" s="17">
        <v>3</v>
      </c>
      <c r="JM23" s="17">
        <v>91</v>
      </c>
      <c r="JN23" s="17">
        <v>37</v>
      </c>
      <c r="JO23" s="17">
        <v>224</v>
      </c>
      <c r="JP23" s="17">
        <v>26</v>
      </c>
      <c r="JQ23" s="17">
        <v>120</v>
      </c>
      <c r="JR23" s="17">
        <v>24</v>
      </c>
      <c r="JS23" s="17">
        <v>10</v>
      </c>
      <c r="JT23" s="17">
        <v>156</v>
      </c>
      <c r="JU23" s="17">
        <v>56</v>
      </c>
      <c r="JV23" s="17">
        <v>21</v>
      </c>
      <c r="JW23" s="17">
        <v>181</v>
      </c>
      <c r="JX23" s="17">
        <v>15</v>
      </c>
      <c r="JY23" s="17">
        <v>118</v>
      </c>
      <c r="JZ23" s="17">
        <v>609</v>
      </c>
      <c r="KA23" s="17">
        <v>34</v>
      </c>
      <c r="KB23" s="17">
        <v>739</v>
      </c>
      <c r="KC23" s="17">
        <v>422</v>
      </c>
      <c r="KD23" s="17">
        <v>39</v>
      </c>
      <c r="KE23" s="17">
        <v>1097</v>
      </c>
      <c r="KF23" s="17">
        <v>96</v>
      </c>
      <c r="KG23" s="17">
        <v>433</v>
      </c>
      <c r="KH23" s="17">
        <v>21</v>
      </c>
      <c r="KI23" s="17">
        <v>38</v>
      </c>
      <c r="KJ23" s="17">
        <v>785</v>
      </c>
      <c r="KK23" s="17">
        <v>303</v>
      </c>
      <c r="KL23" s="17">
        <v>48</v>
      </c>
      <c r="KM23" s="17">
        <v>48</v>
      </c>
      <c r="KN23" s="17">
        <v>633</v>
      </c>
      <c r="KO23" s="17">
        <v>33</v>
      </c>
      <c r="KP23" s="17">
        <v>0</v>
      </c>
      <c r="KQ23" s="17">
        <v>0</v>
      </c>
      <c r="KR23" s="17">
        <v>17</v>
      </c>
      <c r="KS23" s="17">
        <v>79</v>
      </c>
      <c r="KT23" s="17">
        <v>249</v>
      </c>
      <c r="KU23" s="17">
        <v>0</v>
      </c>
      <c r="KV23" s="17">
        <v>40</v>
      </c>
      <c r="KW23" s="17">
        <v>354</v>
      </c>
      <c r="KX23" s="17">
        <v>0</v>
      </c>
      <c r="KY23" s="17">
        <v>4</v>
      </c>
      <c r="KZ23" s="17">
        <v>131</v>
      </c>
      <c r="LA23" s="17">
        <v>13</v>
      </c>
      <c r="LB23" s="17">
        <v>24</v>
      </c>
      <c r="LC23" s="17">
        <v>45</v>
      </c>
      <c r="LD23" s="17">
        <v>34</v>
      </c>
      <c r="LE23" s="17">
        <v>45</v>
      </c>
      <c r="LF23" s="17">
        <v>39</v>
      </c>
      <c r="LG23" s="17">
        <v>135</v>
      </c>
      <c r="LH23" s="17">
        <v>4</v>
      </c>
      <c r="LI23" s="17">
        <v>263</v>
      </c>
      <c r="LJ23" s="17">
        <v>17</v>
      </c>
      <c r="LK23" s="17">
        <v>314</v>
      </c>
      <c r="LL23" s="17">
        <v>81</v>
      </c>
      <c r="LM23" s="17">
        <v>61</v>
      </c>
      <c r="LN23" s="17">
        <v>13</v>
      </c>
      <c r="LO23" s="17">
        <v>1153</v>
      </c>
      <c r="LP23" s="17">
        <v>0</v>
      </c>
      <c r="LQ23" s="17">
        <v>487</v>
      </c>
      <c r="LR23" s="17">
        <v>127</v>
      </c>
      <c r="LS23" s="17">
        <v>4</v>
      </c>
      <c r="LT23" s="17">
        <v>392</v>
      </c>
      <c r="LU23" s="17">
        <v>134</v>
      </c>
      <c r="LV23" s="17">
        <v>6</v>
      </c>
      <c r="LW23" s="17">
        <v>1214</v>
      </c>
      <c r="LX23" s="17">
        <v>223</v>
      </c>
      <c r="LY23" s="17">
        <v>0</v>
      </c>
      <c r="LZ23" s="17">
        <v>9</v>
      </c>
      <c r="MA23" s="17">
        <v>335</v>
      </c>
      <c r="MB23" s="17">
        <v>410</v>
      </c>
      <c r="MC23" s="17">
        <v>893</v>
      </c>
      <c r="MD23" s="17">
        <v>8</v>
      </c>
      <c r="ME23" s="17">
        <v>7</v>
      </c>
      <c r="MF23" s="17">
        <v>480</v>
      </c>
      <c r="MG23" s="17">
        <v>350</v>
      </c>
      <c r="MH23" s="17">
        <v>161</v>
      </c>
      <c r="MI23" s="17">
        <v>3</v>
      </c>
      <c r="MJ23" s="17">
        <v>287</v>
      </c>
      <c r="MK23" s="17">
        <v>200</v>
      </c>
      <c r="ML23" s="17">
        <v>198</v>
      </c>
      <c r="MM23" s="17">
        <v>6</v>
      </c>
      <c r="MN23" s="17">
        <v>0</v>
      </c>
      <c r="MO23" s="17">
        <v>222</v>
      </c>
      <c r="MP23" s="17">
        <v>78</v>
      </c>
      <c r="MQ23" s="17">
        <v>43</v>
      </c>
      <c r="MR23" s="17">
        <v>51</v>
      </c>
      <c r="MS23" s="17">
        <v>12</v>
      </c>
      <c r="MT23" s="17">
        <v>25</v>
      </c>
      <c r="MU23" s="17">
        <v>0</v>
      </c>
      <c r="MV23" s="17">
        <v>27</v>
      </c>
      <c r="MW23" s="17">
        <v>472</v>
      </c>
      <c r="MX23" s="17">
        <v>180</v>
      </c>
      <c r="MY23" s="17">
        <v>4</v>
      </c>
      <c r="MZ23" s="17">
        <v>102</v>
      </c>
      <c r="NA23" s="17">
        <v>120</v>
      </c>
      <c r="NB23" s="17">
        <v>41</v>
      </c>
      <c r="NC23" s="17">
        <v>73</v>
      </c>
      <c r="ND23" s="17">
        <v>299</v>
      </c>
      <c r="NE23" s="17">
        <v>24</v>
      </c>
      <c r="NF23" s="17">
        <v>25</v>
      </c>
      <c r="NG23" s="17">
        <v>144</v>
      </c>
      <c r="NH23" s="17">
        <v>22</v>
      </c>
      <c r="NI23" s="17">
        <v>7</v>
      </c>
      <c r="NJ23" s="17">
        <v>0</v>
      </c>
      <c r="NK23" s="17">
        <v>5</v>
      </c>
      <c r="NL23" s="17">
        <v>69</v>
      </c>
      <c r="NM23" s="17">
        <v>483</v>
      </c>
      <c r="NN23" s="17">
        <v>383</v>
      </c>
      <c r="NO23" s="17">
        <v>29</v>
      </c>
      <c r="NP23" s="17">
        <v>2995</v>
      </c>
      <c r="NQ23" s="17">
        <v>109</v>
      </c>
      <c r="NR23" s="17">
        <v>107</v>
      </c>
      <c r="NS23" s="17">
        <v>169</v>
      </c>
      <c r="NT23" s="17">
        <v>168</v>
      </c>
      <c r="NU23" s="17">
        <v>37</v>
      </c>
      <c r="NV23" s="17">
        <v>33</v>
      </c>
      <c r="NW23" s="17">
        <v>33</v>
      </c>
      <c r="NX23" s="17">
        <v>0</v>
      </c>
      <c r="NY23" s="17">
        <v>495</v>
      </c>
      <c r="NZ23" s="17">
        <v>0</v>
      </c>
      <c r="OA23" s="17">
        <v>50</v>
      </c>
      <c r="OB23" s="17">
        <v>76</v>
      </c>
      <c r="OC23" s="17">
        <v>26</v>
      </c>
      <c r="OD23" s="17">
        <v>95</v>
      </c>
      <c r="OE23" s="17">
        <v>56</v>
      </c>
      <c r="OF23" s="17">
        <v>62</v>
      </c>
      <c r="OG23" s="17">
        <v>33</v>
      </c>
      <c r="OH23" s="17">
        <v>14</v>
      </c>
      <c r="OI23" s="17">
        <v>71</v>
      </c>
      <c r="OJ23" s="17">
        <v>9</v>
      </c>
      <c r="OK23" s="17">
        <v>18</v>
      </c>
      <c r="OL23" s="17">
        <v>29</v>
      </c>
      <c r="OM23" s="17">
        <v>12</v>
      </c>
      <c r="ON23" s="17">
        <v>21</v>
      </c>
      <c r="OO23" s="17">
        <v>75</v>
      </c>
      <c r="OP23" s="17">
        <v>19</v>
      </c>
      <c r="OQ23" s="17">
        <v>53</v>
      </c>
      <c r="OR23" s="17">
        <v>0</v>
      </c>
      <c r="OS23" s="17">
        <v>28</v>
      </c>
      <c r="OT23" s="17">
        <v>5</v>
      </c>
      <c r="OU23" s="17">
        <v>46</v>
      </c>
      <c r="OV23" s="17">
        <v>61</v>
      </c>
      <c r="OW23" s="17">
        <v>7</v>
      </c>
      <c r="OX23" s="17">
        <v>6</v>
      </c>
      <c r="OY23" s="17">
        <v>56</v>
      </c>
      <c r="OZ23" s="17">
        <v>221</v>
      </c>
      <c r="PA23" s="17">
        <v>31</v>
      </c>
      <c r="PB23" s="17">
        <v>46</v>
      </c>
      <c r="PC23" s="17">
        <v>0</v>
      </c>
      <c r="PD23" s="17">
        <v>236</v>
      </c>
      <c r="PE23" s="17">
        <v>89</v>
      </c>
      <c r="PF23" s="17">
        <v>87</v>
      </c>
      <c r="PG23" s="17">
        <v>441</v>
      </c>
      <c r="PH23" s="17">
        <v>440</v>
      </c>
      <c r="PI23" s="17">
        <v>751</v>
      </c>
      <c r="PJ23" s="17">
        <v>96</v>
      </c>
      <c r="PK23" s="17">
        <v>58</v>
      </c>
      <c r="PL23" s="17">
        <v>50</v>
      </c>
      <c r="PM23" s="17">
        <v>704</v>
      </c>
      <c r="PN23" s="17">
        <v>177</v>
      </c>
      <c r="PO23" s="17">
        <v>90</v>
      </c>
      <c r="PP23" s="17">
        <v>55</v>
      </c>
      <c r="PQ23" s="17">
        <v>45</v>
      </c>
      <c r="PR23" s="17">
        <v>9</v>
      </c>
      <c r="PS23" s="17">
        <v>312</v>
      </c>
      <c r="PT23" s="17">
        <v>135</v>
      </c>
      <c r="PU23" s="17">
        <v>25</v>
      </c>
      <c r="PV23" s="17">
        <v>75</v>
      </c>
      <c r="PW23" s="17">
        <v>20</v>
      </c>
      <c r="PX23" s="17">
        <v>15</v>
      </c>
      <c r="PY23" s="17">
        <v>97</v>
      </c>
      <c r="PZ23" s="17">
        <v>19</v>
      </c>
      <c r="QA23" s="17">
        <v>45</v>
      </c>
      <c r="QB23" s="17">
        <v>0</v>
      </c>
      <c r="QC23" s="17">
        <v>199</v>
      </c>
      <c r="QD23" s="17">
        <v>11</v>
      </c>
      <c r="QE23" s="17">
        <v>32</v>
      </c>
      <c r="QF23" s="17">
        <v>0</v>
      </c>
      <c r="QG23" s="17">
        <v>312</v>
      </c>
      <c r="QH23" s="17">
        <v>111</v>
      </c>
      <c r="QI23" s="17">
        <v>5</v>
      </c>
      <c r="QJ23" s="17">
        <v>28</v>
      </c>
      <c r="QK23" s="17">
        <v>7</v>
      </c>
      <c r="QL23" s="17">
        <v>43</v>
      </c>
      <c r="QM23" s="17">
        <v>17</v>
      </c>
      <c r="QN23" s="17">
        <v>38</v>
      </c>
      <c r="QO23" s="17">
        <v>11</v>
      </c>
      <c r="QP23" s="17">
        <v>0</v>
      </c>
      <c r="QQ23" s="17">
        <v>59</v>
      </c>
      <c r="QR23" s="17">
        <v>15</v>
      </c>
      <c r="QS23" s="17">
        <v>92</v>
      </c>
      <c r="QT23" s="17">
        <v>10</v>
      </c>
      <c r="QU23" s="17">
        <v>0</v>
      </c>
      <c r="QV23" s="17">
        <v>37</v>
      </c>
      <c r="QW23" s="17">
        <v>4</v>
      </c>
      <c r="QX23" s="17">
        <v>297</v>
      </c>
      <c r="QY23" s="17">
        <v>18</v>
      </c>
      <c r="QZ23" s="17">
        <v>588</v>
      </c>
      <c r="RA23" s="17">
        <v>0</v>
      </c>
      <c r="RB23" s="17">
        <v>0</v>
      </c>
      <c r="RC23" s="17">
        <v>36</v>
      </c>
      <c r="RD23" s="17">
        <v>294</v>
      </c>
      <c r="RE23" s="17">
        <v>0</v>
      </c>
      <c r="RF23" s="17">
        <v>21</v>
      </c>
      <c r="RG23" s="17">
        <v>0</v>
      </c>
      <c r="RH23" s="17">
        <v>163</v>
      </c>
      <c r="RI23" s="17">
        <v>31</v>
      </c>
      <c r="RJ23" s="17">
        <v>19</v>
      </c>
      <c r="RK23" s="17">
        <v>9</v>
      </c>
      <c r="RL23" s="17">
        <v>42</v>
      </c>
      <c r="RM23" s="17">
        <v>338</v>
      </c>
      <c r="RN23" s="17">
        <f t="shared" si="0"/>
        <v>75423</v>
      </c>
    </row>
    <row r="24" spans="1:482" x14ac:dyDescent="0.35">
      <c r="A24" s="23">
        <v>19</v>
      </c>
      <c r="B24" s="21" t="s">
        <v>536</v>
      </c>
      <c r="C24" s="17">
        <v>26368</v>
      </c>
      <c r="F24" s="23">
        <v>19</v>
      </c>
      <c r="G24" s="16" t="s">
        <v>536</v>
      </c>
      <c r="H24" s="17">
        <v>55</v>
      </c>
      <c r="I24" s="17">
        <v>0</v>
      </c>
      <c r="J24" s="17">
        <v>74</v>
      </c>
      <c r="K24" s="17">
        <v>53</v>
      </c>
      <c r="L24" s="17">
        <v>5</v>
      </c>
      <c r="M24" s="17">
        <v>38</v>
      </c>
      <c r="N24" s="17">
        <v>3</v>
      </c>
      <c r="O24" s="17">
        <v>91</v>
      </c>
      <c r="P24" s="17">
        <v>347</v>
      </c>
      <c r="Q24" s="17">
        <v>26</v>
      </c>
      <c r="R24" s="17">
        <v>38</v>
      </c>
      <c r="S24" s="17">
        <v>57</v>
      </c>
      <c r="T24" s="17">
        <v>10</v>
      </c>
      <c r="U24" s="17">
        <v>7</v>
      </c>
      <c r="V24" s="17">
        <v>28</v>
      </c>
      <c r="W24" s="17">
        <v>42</v>
      </c>
      <c r="X24" s="17">
        <v>44</v>
      </c>
      <c r="Y24" s="17">
        <v>5</v>
      </c>
      <c r="Z24" s="17">
        <v>0</v>
      </c>
      <c r="AA24" s="17">
        <v>158</v>
      </c>
      <c r="AB24" s="17">
        <v>6</v>
      </c>
      <c r="AC24" s="17">
        <v>15</v>
      </c>
      <c r="AD24" s="17">
        <v>21</v>
      </c>
      <c r="AE24" s="17">
        <v>92</v>
      </c>
      <c r="AF24" s="17">
        <v>35</v>
      </c>
      <c r="AG24" s="17">
        <v>0</v>
      </c>
      <c r="AH24" s="17">
        <v>15</v>
      </c>
      <c r="AI24" s="17">
        <v>60</v>
      </c>
      <c r="AJ24" s="17">
        <v>54</v>
      </c>
      <c r="AK24" s="17">
        <v>16</v>
      </c>
      <c r="AL24" s="17">
        <v>24</v>
      </c>
      <c r="AM24" s="17">
        <v>0</v>
      </c>
      <c r="AN24" s="17">
        <v>7</v>
      </c>
      <c r="AO24" s="17">
        <v>0</v>
      </c>
      <c r="AP24" s="17">
        <v>91</v>
      </c>
      <c r="AQ24" s="17">
        <v>0</v>
      </c>
      <c r="AR24" s="17">
        <v>5</v>
      </c>
      <c r="AS24" s="17">
        <v>78</v>
      </c>
      <c r="AT24" s="17">
        <v>53</v>
      </c>
      <c r="AU24" s="17">
        <v>62</v>
      </c>
      <c r="AV24" s="17">
        <v>14</v>
      </c>
      <c r="AW24" s="17">
        <v>28</v>
      </c>
      <c r="AX24" s="17">
        <v>338</v>
      </c>
      <c r="AY24" s="17">
        <v>0</v>
      </c>
      <c r="AZ24" s="17">
        <v>18</v>
      </c>
      <c r="BA24" s="17">
        <v>29</v>
      </c>
      <c r="BB24" s="17">
        <v>3</v>
      </c>
      <c r="BC24" s="17">
        <v>19</v>
      </c>
      <c r="BD24" s="17">
        <v>81</v>
      </c>
      <c r="BE24" s="17">
        <v>14</v>
      </c>
      <c r="BF24" s="17">
        <v>0</v>
      </c>
      <c r="BG24" s="17">
        <v>5</v>
      </c>
      <c r="BH24" s="17">
        <v>4</v>
      </c>
      <c r="BI24" s="17">
        <v>0</v>
      </c>
      <c r="BJ24" s="17">
        <v>8</v>
      </c>
      <c r="BK24" s="17">
        <v>8</v>
      </c>
      <c r="BL24" s="17">
        <v>0</v>
      </c>
      <c r="BM24" s="17">
        <v>0</v>
      </c>
      <c r="BN24" s="17">
        <v>6</v>
      </c>
      <c r="BO24" s="17">
        <v>3</v>
      </c>
      <c r="BP24" s="17">
        <v>11</v>
      </c>
      <c r="BQ24" s="17">
        <v>4</v>
      </c>
      <c r="BR24" s="17">
        <v>0</v>
      </c>
      <c r="BS24" s="17">
        <v>87</v>
      </c>
      <c r="BT24" s="17">
        <v>7</v>
      </c>
      <c r="BU24" s="17">
        <v>0</v>
      </c>
      <c r="BV24" s="17">
        <v>23</v>
      </c>
      <c r="BW24" s="17">
        <v>8</v>
      </c>
      <c r="BX24" s="17">
        <v>10</v>
      </c>
      <c r="BY24" s="17">
        <v>0</v>
      </c>
      <c r="BZ24" s="17">
        <v>56</v>
      </c>
      <c r="CA24" s="17">
        <v>0</v>
      </c>
      <c r="CB24" s="17">
        <v>18</v>
      </c>
      <c r="CC24" s="17">
        <v>0</v>
      </c>
      <c r="CD24" s="17">
        <v>4</v>
      </c>
      <c r="CE24" s="17">
        <v>12</v>
      </c>
      <c r="CF24" s="17">
        <v>0</v>
      </c>
      <c r="CG24" s="17">
        <v>6</v>
      </c>
      <c r="CH24" s="17">
        <v>16</v>
      </c>
      <c r="CI24" s="17">
        <v>5</v>
      </c>
      <c r="CJ24" s="17">
        <v>34</v>
      </c>
      <c r="CK24" s="17">
        <v>31</v>
      </c>
      <c r="CL24" s="17">
        <v>3</v>
      </c>
      <c r="CM24" s="17">
        <v>35</v>
      </c>
      <c r="CN24" s="17">
        <v>5</v>
      </c>
      <c r="CO24" s="17">
        <v>4</v>
      </c>
      <c r="CP24" s="17">
        <v>22</v>
      </c>
      <c r="CQ24" s="17">
        <v>0</v>
      </c>
      <c r="CR24" s="17">
        <v>0</v>
      </c>
      <c r="CS24" s="17">
        <v>12</v>
      </c>
      <c r="CT24" s="17">
        <v>46</v>
      </c>
      <c r="CU24" s="17">
        <v>0</v>
      </c>
      <c r="CV24" s="17">
        <v>7</v>
      </c>
      <c r="CW24" s="17">
        <v>18</v>
      </c>
      <c r="CX24" s="17">
        <v>4</v>
      </c>
      <c r="CY24" s="17">
        <v>27</v>
      </c>
      <c r="CZ24" s="17">
        <v>0</v>
      </c>
      <c r="DA24" s="17">
        <v>21</v>
      </c>
      <c r="DB24" s="17">
        <v>5</v>
      </c>
      <c r="DC24" s="17">
        <v>0</v>
      </c>
      <c r="DD24" s="17">
        <v>30</v>
      </c>
      <c r="DE24" s="17">
        <v>0</v>
      </c>
      <c r="DF24" s="17">
        <v>0</v>
      </c>
      <c r="DG24" s="17">
        <v>5</v>
      </c>
      <c r="DH24" s="17">
        <v>0</v>
      </c>
      <c r="DI24" s="17">
        <v>5</v>
      </c>
      <c r="DJ24" s="17">
        <v>3</v>
      </c>
      <c r="DK24" s="17">
        <v>48</v>
      </c>
      <c r="DL24" s="17">
        <v>5</v>
      </c>
      <c r="DM24" s="17">
        <v>100</v>
      </c>
      <c r="DN24" s="17">
        <v>0</v>
      </c>
      <c r="DO24" s="17">
        <v>6</v>
      </c>
      <c r="DP24" s="17">
        <v>7</v>
      </c>
      <c r="DQ24" s="17">
        <v>21</v>
      </c>
      <c r="DR24" s="17">
        <v>4</v>
      </c>
      <c r="DS24" s="17">
        <v>5</v>
      </c>
      <c r="DT24" s="17">
        <v>28</v>
      </c>
      <c r="DU24" s="17">
        <v>47</v>
      </c>
      <c r="DV24" s="17">
        <v>295</v>
      </c>
      <c r="DW24" s="17">
        <v>0</v>
      </c>
      <c r="DX24" s="17">
        <v>268</v>
      </c>
      <c r="DY24" s="17">
        <v>21</v>
      </c>
      <c r="DZ24" s="17">
        <v>0</v>
      </c>
      <c r="EA24" s="17">
        <v>7</v>
      </c>
      <c r="EB24" s="17">
        <v>54</v>
      </c>
      <c r="EC24" s="17">
        <v>3</v>
      </c>
      <c r="ED24" s="17">
        <v>8</v>
      </c>
      <c r="EE24" s="17">
        <v>18</v>
      </c>
      <c r="EF24" s="17">
        <v>0</v>
      </c>
      <c r="EG24" s="17">
        <v>0</v>
      </c>
      <c r="EH24" s="17">
        <v>0</v>
      </c>
      <c r="EI24" s="17">
        <v>9</v>
      </c>
      <c r="EJ24" s="17">
        <v>26</v>
      </c>
      <c r="EK24" s="17">
        <v>22</v>
      </c>
      <c r="EL24" s="17">
        <v>5</v>
      </c>
      <c r="EM24" s="17">
        <v>31</v>
      </c>
      <c r="EN24" s="17">
        <v>14</v>
      </c>
      <c r="EO24" s="17">
        <v>0</v>
      </c>
      <c r="EP24" s="17">
        <v>17</v>
      </c>
      <c r="EQ24" s="17">
        <v>8</v>
      </c>
      <c r="ER24" s="17">
        <v>12</v>
      </c>
      <c r="ES24" s="17">
        <v>27</v>
      </c>
      <c r="ET24" s="17">
        <v>33</v>
      </c>
      <c r="EU24" s="17">
        <v>6</v>
      </c>
      <c r="EV24" s="17">
        <v>22</v>
      </c>
      <c r="EW24" s="17">
        <v>0</v>
      </c>
      <c r="EX24" s="17">
        <v>64</v>
      </c>
      <c r="EY24" s="17">
        <v>0</v>
      </c>
      <c r="EZ24" s="17">
        <v>7</v>
      </c>
      <c r="FA24" s="17">
        <v>0</v>
      </c>
      <c r="FB24" s="17">
        <v>3</v>
      </c>
      <c r="FC24" s="17">
        <v>0</v>
      </c>
      <c r="FD24" s="17">
        <v>0</v>
      </c>
      <c r="FE24" s="17">
        <v>27</v>
      </c>
      <c r="FF24" s="17">
        <v>3</v>
      </c>
      <c r="FG24" s="17">
        <v>42</v>
      </c>
      <c r="FH24" s="17">
        <v>403</v>
      </c>
      <c r="FI24" s="17">
        <v>8</v>
      </c>
      <c r="FJ24" s="17">
        <v>0</v>
      </c>
      <c r="FK24" s="17">
        <v>7</v>
      </c>
      <c r="FL24" s="17">
        <v>5</v>
      </c>
      <c r="FM24" s="17">
        <v>9</v>
      </c>
      <c r="FN24" s="17">
        <v>7</v>
      </c>
      <c r="FO24" s="17">
        <v>0</v>
      </c>
      <c r="FP24" s="17">
        <v>9</v>
      </c>
      <c r="FQ24" s="17">
        <v>0</v>
      </c>
      <c r="FR24" s="17">
        <v>5</v>
      </c>
      <c r="FS24" s="17">
        <v>0</v>
      </c>
      <c r="FT24" s="17">
        <v>0</v>
      </c>
      <c r="FU24" s="17">
        <v>7</v>
      </c>
      <c r="FV24" s="17">
        <v>8</v>
      </c>
      <c r="FW24" s="17">
        <v>20</v>
      </c>
      <c r="FX24" s="17">
        <v>9</v>
      </c>
      <c r="FY24" s="17">
        <v>63</v>
      </c>
      <c r="FZ24" s="17">
        <v>28</v>
      </c>
      <c r="GA24" s="17">
        <v>26</v>
      </c>
      <c r="GB24" s="17">
        <v>12</v>
      </c>
      <c r="GC24" s="17">
        <v>66</v>
      </c>
      <c r="GD24" s="17">
        <v>94</v>
      </c>
      <c r="GE24" s="17">
        <v>28</v>
      </c>
      <c r="GF24" s="17">
        <v>5</v>
      </c>
      <c r="GG24" s="17">
        <v>0</v>
      </c>
      <c r="GH24" s="17">
        <v>0</v>
      </c>
      <c r="GI24" s="17">
        <v>52</v>
      </c>
      <c r="GJ24" s="17">
        <v>12</v>
      </c>
      <c r="GK24" s="17">
        <v>10</v>
      </c>
      <c r="GL24" s="17">
        <v>3</v>
      </c>
      <c r="GM24" s="17">
        <v>84</v>
      </c>
      <c r="GN24" s="17">
        <v>8</v>
      </c>
      <c r="GO24" s="17">
        <v>3</v>
      </c>
      <c r="GP24" s="17">
        <v>0</v>
      </c>
      <c r="GQ24" s="17">
        <v>4</v>
      </c>
      <c r="GR24" s="17">
        <v>5</v>
      </c>
      <c r="GS24" s="17">
        <v>17</v>
      </c>
      <c r="GT24" s="17">
        <v>0</v>
      </c>
      <c r="GU24" s="17">
        <v>30</v>
      </c>
      <c r="GV24" s="17">
        <v>7</v>
      </c>
      <c r="GW24" s="17">
        <v>7</v>
      </c>
      <c r="GX24" s="17">
        <v>4</v>
      </c>
      <c r="GY24" s="17">
        <v>12</v>
      </c>
      <c r="GZ24" s="17">
        <v>238</v>
      </c>
      <c r="HA24" s="17">
        <v>0</v>
      </c>
      <c r="HB24" s="17">
        <v>0</v>
      </c>
      <c r="HC24" s="17">
        <v>4</v>
      </c>
      <c r="HD24" s="17">
        <v>114</v>
      </c>
      <c r="HE24" s="17">
        <v>0</v>
      </c>
      <c r="HF24" s="17">
        <v>7</v>
      </c>
      <c r="HG24" s="17">
        <v>98</v>
      </c>
      <c r="HH24" s="17">
        <v>9</v>
      </c>
      <c r="HI24" s="17">
        <v>0</v>
      </c>
      <c r="HJ24" s="17">
        <v>0</v>
      </c>
      <c r="HK24" s="17">
        <v>21</v>
      </c>
      <c r="HL24" s="17">
        <v>20</v>
      </c>
      <c r="HM24" s="17">
        <v>18</v>
      </c>
      <c r="HN24" s="17">
        <v>8</v>
      </c>
      <c r="HO24" s="17">
        <v>16</v>
      </c>
      <c r="HP24" s="17">
        <v>47</v>
      </c>
      <c r="HQ24" s="17">
        <v>188</v>
      </c>
      <c r="HR24" s="17">
        <v>0</v>
      </c>
      <c r="HS24" s="17">
        <v>14</v>
      </c>
      <c r="HT24" s="17">
        <v>81</v>
      </c>
      <c r="HU24" s="17">
        <v>0</v>
      </c>
      <c r="HV24" s="17">
        <v>35</v>
      </c>
      <c r="HW24" s="17">
        <v>44</v>
      </c>
      <c r="HX24" s="17">
        <v>3</v>
      </c>
      <c r="HY24" s="17">
        <v>20</v>
      </c>
      <c r="HZ24" s="17">
        <v>178</v>
      </c>
      <c r="IA24" s="17">
        <v>6</v>
      </c>
      <c r="IB24" s="17">
        <v>168</v>
      </c>
      <c r="IC24" s="17">
        <v>4</v>
      </c>
      <c r="ID24" s="17">
        <v>22</v>
      </c>
      <c r="IE24" s="17">
        <v>16</v>
      </c>
      <c r="IF24" s="17">
        <v>21</v>
      </c>
      <c r="IG24" s="17">
        <v>22</v>
      </c>
      <c r="IH24" s="17">
        <v>0</v>
      </c>
      <c r="II24" s="17">
        <v>65</v>
      </c>
      <c r="IJ24" s="17">
        <v>32</v>
      </c>
      <c r="IK24" s="17">
        <v>134</v>
      </c>
      <c r="IL24" s="17">
        <v>81</v>
      </c>
      <c r="IM24" s="17">
        <v>0</v>
      </c>
      <c r="IN24" s="17">
        <v>0</v>
      </c>
      <c r="IO24" s="17">
        <v>37</v>
      </c>
      <c r="IP24" s="17">
        <v>4</v>
      </c>
      <c r="IQ24" s="17">
        <v>19</v>
      </c>
      <c r="IR24" s="17">
        <v>4</v>
      </c>
      <c r="IS24" s="17">
        <v>12</v>
      </c>
      <c r="IT24" s="17">
        <v>144</v>
      </c>
      <c r="IU24" s="17">
        <v>17</v>
      </c>
      <c r="IV24" s="17">
        <v>7</v>
      </c>
      <c r="IW24" s="17">
        <v>0</v>
      </c>
      <c r="IX24" s="17">
        <v>77</v>
      </c>
      <c r="IY24" s="17">
        <v>0</v>
      </c>
      <c r="IZ24" s="17">
        <v>0</v>
      </c>
      <c r="JA24" s="17">
        <v>3</v>
      </c>
      <c r="JB24" s="17">
        <v>7</v>
      </c>
      <c r="JC24" s="17">
        <v>0</v>
      </c>
      <c r="JD24" s="17">
        <v>3</v>
      </c>
      <c r="JE24" s="17">
        <v>8</v>
      </c>
      <c r="JF24" s="17">
        <v>3</v>
      </c>
      <c r="JG24" s="17">
        <v>0</v>
      </c>
      <c r="JH24" s="17">
        <v>42</v>
      </c>
      <c r="JI24" s="17">
        <v>3</v>
      </c>
      <c r="JJ24" s="17">
        <v>0</v>
      </c>
      <c r="JK24" s="17">
        <v>37</v>
      </c>
      <c r="JL24" s="17">
        <v>19</v>
      </c>
      <c r="JM24" s="17">
        <v>10</v>
      </c>
      <c r="JN24" s="17">
        <v>4</v>
      </c>
      <c r="JO24" s="17">
        <v>3</v>
      </c>
      <c r="JP24" s="17">
        <v>3</v>
      </c>
      <c r="JQ24" s="17">
        <v>34</v>
      </c>
      <c r="JR24" s="17">
        <v>4</v>
      </c>
      <c r="JS24" s="17">
        <v>0</v>
      </c>
      <c r="JT24" s="17">
        <v>63</v>
      </c>
      <c r="JU24" s="17">
        <v>5</v>
      </c>
      <c r="JV24" s="17">
        <v>9</v>
      </c>
      <c r="JW24" s="17">
        <v>98</v>
      </c>
      <c r="JX24" s="17">
        <v>6</v>
      </c>
      <c r="JY24" s="17">
        <v>29</v>
      </c>
      <c r="JZ24" s="17">
        <v>170</v>
      </c>
      <c r="KA24" s="17">
        <v>17</v>
      </c>
      <c r="KB24" s="17">
        <v>223</v>
      </c>
      <c r="KC24" s="17">
        <v>311</v>
      </c>
      <c r="KD24" s="17">
        <v>18</v>
      </c>
      <c r="KE24" s="17">
        <v>439</v>
      </c>
      <c r="KF24" s="17">
        <v>34</v>
      </c>
      <c r="KG24" s="17">
        <v>209</v>
      </c>
      <c r="KH24" s="17">
        <v>10</v>
      </c>
      <c r="KI24" s="17">
        <v>17</v>
      </c>
      <c r="KJ24" s="17">
        <v>150</v>
      </c>
      <c r="KK24" s="17">
        <v>90</v>
      </c>
      <c r="KL24" s="17">
        <v>0</v>
      </c>
      <c r="KM24" s="17">
        <v>14</v>
      </c>
      <c r="KN24" s="17">
        <v>126</v>
      </c>
      <c r="KO24" s="17">
        <v>0</v>
      </c>
      <c r="KP24" s="17">
        <v>0</v>
      </c>
      <c r="KQ24" s="17">
        <v>0</v>
      </c>
      <c r="KR24" s="17">
        <v>3</v>
      </c>
      <c r="KS24" s="17">
        <v>69</v>
      </c>
      <c r="KT24" s="17">
        <v>150</v>
      </c>
      <c r="KU24" s="17">
        <v>0</v>
      </c>
      <c r="KV24" s="17">
        <v>18</v>
      </c>
      <c r="KW24" s="17">
        <v>30</v>
      </c>
      <c r="KX24" s="17">
        <v>0</v>
      </c>
      <c r="KY24" s="17">
        <v>0</v>
      </c>
      <c r="KZ24" s="17">
        <v>41</v>
      </c>
      <c r="LA24" s="17">
        <v>4</v>
      </c>
      <c r="LB24" s="17">
        <v>8</v>
      </c>
      <c r="LC24" s="17">
        <v>3</v>
      </c>
      <c r="LD24" s="17">
        <v>4</v>
      </c>
      <c r="LE24" s="17">
        <v>8</v>
      </c>
      <c r="LF24" s="17">
        <v>0</v>
      </c>
      <c r="LG24" s="17">
        <v>32</v>
      </c>
      <c r="LH24" s="17">
        <v>0</v>
      </c>
      <c r="LI24" s="17">
        <v>27</v>
      </c>
      <c r="LJ24" s="17">
        <v>20</v>
      </c>
      <c r="LK24" s="17">
        <v>27</v>
      </c>
      <c r="LL24" s="17">
        <v>18</v>
      </c>
      <c r="LM24" s="17">
        <v>12</v>
      </c>
      <c r="LN24" s="17">
        <v>0</v>
      </c>
      <c r="LO24" s="17">
        <v>149</v>
      </c>
      <c r="LP24" s="17">
        <v>0</v>
      </c>
      <c r="LQ24" s="17">
        <v>169</v>
      </c>
      <c r="LR24" s="17">
        <v>28</v>
      </c>
      <c r="LS24" s="17">
        <v>0</v>
      </c>
      <c r="LT24" s="17">
        <v>54</v>
      </c>
      <c r="LU24" s="17">
        <v>42</v>
      </c>
      <c r="LV24" s="17">
        <v>0</v>
      </c>
      <c r="LW24" s="17">
        <v>323</v>
      </c>
      <c r="LX24" s="17">
        <v>47</v>
      </c>
      <c r="LY24" s="17">
        <v>0</v>
      </c>
      <c r="LZ24" s="17">
        <v>5</v>
      </c>
      <c r="MA24" s="17">
        <v>16</v>
      </c>
      <c r="MB24" s="17">
        <v>47</v>
      </c>
      <c r="MC24" s="17">
        <v>241</v>
      </c>
      <c r="MD24" s="17">
        <v>0</v>
      </c>
      <c r="ME24" s="17">
        <v>0</v>
      </c>
      <c r="MF24" s="17">
        <v>117</v>
      </c>
      <c r="MG24" s="17">
        <v>170</v>
      </c>
      <c r="MH24" s="17">
        <v>34</v>
      </c>
      <c r="MI24" s="17">
        <v>0</v>
      </c>
      <c r="MJ24" s="17">
        <v>50</v>
      </c>
      <c r="MK24" s="17">
        <v>16</v>
      </c>
      <c r="ML24" s="17">
        <v>10</v>
      </c>
      <c r="MM24" s="17">
        <v>0</v>
      </c>
      <c r="MN24" s="17">
        <v>0</v>
      </c>
      <c r="MO24" s="17">
        <v>44</v>
      </c>
      <c r="MP24" s="17">
        <v>6</v>
      </c>
      <c r="MQ24" s="17">
        <v>5</v>
      </c>
      <c r="MR24" s="17">
        <v>0</v>
      </c>
      <c r="MS24" s="17">
        <v>0</v>
      </c>
      <c r="MT24" s="17">
        <v>33</v>
      </c>
      <c r="MU24" s="17">
        <v>0</v>
      </c>
      <c r="MV24" s="17">
        <v>0</v>
      </c>
      <c r="MW24" s="17">
        <v>39</v>
      </c>
      <c r="MX24" s="17">
        <v>27</v>
      </c>
      <c r="MY24" s="17">
        <v>0</v>
      </c>
      <c r="MZ24" s="17">
        <v>18</v>
      </c>
      <c r="NA24" s="17">
        <v>14</v>
      </c>
      <c r="NB24" s="17">
        <v>6</v>
      </c>
      <c r="NC24" s="17">
        <v>14</v>
      </c>
      <c r="ND24" s="17">
        <v>38</v>
      </c>
      <c r="NE24" s="17">
        <v>4</v>
      </c>
      <c r="NF24" s="17">
        <v>9</v>
      </c>
      <c r="NG24" s="17">
        <v>11</v>
      </c>
      <c r="NH24" s="17">
        <v>9</v>
      </c>
      <c r="NI24" s="17">
        <v>0</v>
      </c>
      <c r="NJ24" s="17">
        <v>0</v>
      </c>
      <c r="NK24" s="17">
        <v>11</v>
      </c>
      <c r="NL24" s="17">
        <v>3</v>
      </c>
      <c r="NM24" s="17">
        <v>68</v>
      </c>
      <c r="NN24" s="17">
        <v>101</v>
      </c>
      <c r="NO24" s="17">
        <v>8</v>
      </c>
      <c r="NP24" s="17">
        <v>910</v>
      </c>
      <c r="NQ24" s="17">
        <v>12</v>
      </c>
      <c r="NR24" s="17">
        <v>54</v>
      </c>
      <c r="NS24" s="17">
        <v>66</v>
      </c>
      <c r="NT24" s="17">
        <v>53</v>
      </c>
      <c r="NU24" s="17">
        <v>21</v>
      </c>
      <c r="NV24" s="17">
        <v>3</v>
      </c>
      <c r="NW24" s="17">
        <v>22</v>
      </c>
      <c r="NX24" s="17">
        <v>0</v>
      </c>
      <c r="NY24" s="17">
        <v>205</v>
      </c>
      <c r="NZ24" s="17">
        <v>0</v>
      </c>
      <c r="OA24" s="17">
        <v>11</v>
      </c>
      <c r="OB24" s="17">
        <v>0</v>
      </c>
      <c r="OC24" s="17">
        <v>0</v>
      </c>
      <c r="OD24" s="17">
        <v>8</v>
      </c>
      <c r="OE24" s="17">
        <v>3</v>
      </c>
      <c r="OF24" s="17">
        <v>20</v>
      </c>
      <c r="OG24" s="17">
        <v>19</v>
      </c>
      <c r="OH24" s="17">
        <v>8</v>
      </c>
      <c r="OI24" s="17">
        <v>47</v>
      </c>
      <c r="OJ24" s="17">
        <v>0</v>
      </c>
      <c r="OK24" s="17">
        <v>6</v>
      </c>
      <c r="OL24" s="17">
        <v>30</v>
      </c>
      <c r="OM24" s="17">
        <v>0</v>
      </c>
      <c r="ON24" s="17">
        <v>3</v>
      </c>
      <c r="OO24" s="17">
        <v>9</v>
      </c>
      <c r="OP24" s="17">
        <v>5</v>
      </c>
      <c r="OQ24" s="17">
        <v>11</v>
      </c>
      <c r="OR24" s="17">
        <v>0</v>
      </c>
      <c r="OS24" s="17">
        <v>34</v>
      </c>
      <c r="OT24" s="17">
        <v>34</v>
      </c>
      <c r="OU24" s="17">
        <v>4</v>
      </c>
      <c r="OV24" s="17">
        <v>30</v>
      </c>
      <c r="OW24" s="17">
        <v>25</v>
      </c>
      <c r="OX24" s="17">
        <v>66</v>
      </c>
      <c r="OY24" s="17">
        <v>106</v>
      </c>
      <c r="OZ24" s="17">
        <v>35</v>
      </c>
      <c r="PA24" s="17">
        <v>20</v>
      </c>
      <c r="PB24" s="17">
        <v>12</v>
      </c>
      <c r="PC24" s="17">
        <v>0</v>
      </c>
      <c r="PD24" s="17">
        <v>22</v>
      </c>
      <c r="PE24" s="17">
        <v>63</v>
      </c>
      <c r="PF24" s="17">
        <v>0</v>
      </c>
      <c r="PG24" s="17">
        <v>77</v>
      </c>
      <c r="PH24" s="17">
        <v>311</v>
      </c>
      <c r="PI24" s="17">
        <v>63</v>
      </c>
      <c r="PJ24" s="17">
        <v>36</v>
      </c>
      <c r="PK24" s="17">
        <v>37</v>
      </c>
      <c r="PL24" s="17">
        <v>24</v>
      </c>
      <c r="PM24" s="17">
        <v>254</v>
      </c>
      <c r="PN24" s="17">
        <v>89</v>
      </c>
      <c r="PO24" s="17">
        <v>75</v>
      </c>
      <c r="PP24" s="17">
        <v>18</v>
      </c>
      <c r="PQ24" s="17">
        <v>25</v>
      </c>
      <c r="PR24" s="17">
        <v>0</v>
      </c>
      <c r="PS24" s="17">
        <v>84</v>
      </c>
      <c r="PT24" s="17">
        <v>84</v>
      </c>
      <c r="PU24" s="17">
        <v>35</v>
      </c>
      <c r="PV24" s="17">
        <v>24</v>
      </c>
      <c r="PW24" s="17">
        <v>41</v>
      </c>
      <c r="PX24" s="17">
        <v>0</v>
      </c>
      <c r="PY24" s="17">
        <v>11</v>
      </c>
      <c r="PZ24" s="17">
        <v>6</v>
      </c>
      <c r="QA24" s="17">
        <v>15</v>
      </c>
      <c r="QB24" s="17">
        <v>3</v>
      </c>
      <c r="QC24" s="17">
        <v>198</v>
      </c>
      <c r="QD24" s="17">
        <v>3</v>
      </c>
      <c r="QE24" s="17">
        <v>23</v>
      </c>
      <c r="QF24" s="17">
        <v>0</v>
      </c>
      <c r="QG24" s="17">
        <v>210</v>
      </c>
      <c r="QH24" s="17">
        <v>22</v>
      </c>
      <c r="QI24" s="17">
        <v>0</v>
      </c>
      <c r="QJ24" s="17">
        <v>4</v>
      </c>
      <c r="QK24" s="17">
        <v>0</v>
      </c>
      <c r="QL24" s="17">
        <v>15</v>
      </c>
      <c r="QM24" s="17">
        <v>26</v>
      </c>
      <c r="QN24" s="17">
        <v>9</v>
      </c>
      <c r="QO24" s="17">
        <v>17</v>
      </c>
      <c r="QP24" s="17">
        <v>0</v>
      </c>
      <c r="QQ24" s="17">
        <v>117</v>
      </c>
      <c r="QR24" s="17">
        <v>22</v>
      </c>
      <c r="QS24" s="17">
        <v>80</v>
      </c>
      <c r="QT24" s="17">
        <v>89</v>
      </c>
      <c r="QU24" s="17">
        <v>5</v>
      </c>
      <c r="QV24" s="17">
        <v>24</v>
      </c>
      <c r="QW24" s="17">
        <v>3</v>
      </c>
      <c r="QX24" s="17">
        <v>93</v>
      </c>
      <c r="QY24" s="17">
        <v>14</v>
      </c>
      <c r="QZ24" s="17">
        <v>211</v>
      </c>
      <c r="RA24" s="17">
        <v>0</v>
      </c>
      <c r="RB24" s="17">
        <v>0</v>
      </c>
      <c r="RC24" s="17">
        <v>5</v>
      </c>
      <c r="RD24" s="17">
        <v>107</v>
      </c>
      <c r="RE24" s="17">
        <v>4</v>
      </c>
      <c r="RF24" s="17">
        <v>9</v>
      </c>
      <c r="RG24" s="17">
        <v>60</v>
      </c>
      <c r="RH24" s="17">
        <v>67</v>
      </c>
      <c r="RI24" s="17">
        <v>27</v>
      </c>
      <c r="RJ24" s="17">
        <v>0</v>
      </c>
      <c r="RK24" s="17">
        <v>9</v>
      </c>
      <c r="RL24" s="17">
        <v>18</v>
      </c>
      <c r="RM24" s="17">
        <v>71</v>
      </c>
      <c r="RN24" s="17">
        <f t="shared" si="0"/>
        <v>16864</v>
      </c>
    </row>
    <row r="25" spans="1:482" x14ac:dyDescent="0.35">
      <c r="A25" s="23">
        <v>20</v>
      </c>
      <c r="B25" s="21" t="s">
        <v>494</v>
      </c>
      <c r="C25" s="17">
        <v>90269</v>
      </c>
      <c r="F25" s="23">
        <v>20</v>
      </c>
      <c r="G25" s="16" t="s">
        <v>494</v>
      </c>
      <c r="H25" s="17">
        <v>286</v>
      </c>
      <c r="I25" s="17">
        <v>0</v>
      </c>
      <c r="J25" s="17">
        <v>267</v>
      </c>
      <c r="K25" s="17">
        <v>299</v>
      </c>
      <c r="L25" s="17">
        <v>7</v>
      </c>
      <c r="M25" s="17">
        <v>3</v>
      </c>
      <c r="N25" s="17">
        <v>0</v>
      </c>
      <c r="O25" s="17">
        <v>46</v>
      </c>
      <c r="P25" s="17">
        <v>18</v>
      </c>
      <c r="Q25" s="17">
        <v>0</v>
      </c>
      <c r="R25" s="17">
        <v>169</v>
      </c>
      <c r="S25" s="17">
        <v>796</v>
      </c>
      <c r="T25" s="17">
        <v>15</v>
      </c>
      <c r="U25" s="17">
        <v>38</v>
      </c>
      <c r="V25" s="17">
        <v>208</v>
      </c>
      <c r="W25" s="17">
        <v>272</v>
      </c>
      <c r="X25" s="17">
        <v>168</v>
      </c>
      <c r="Y25" s="17">
        <v>65</v>
      </c>
      <c r="Z25" s="17">
        <v>19</v>
      </c>
      <c r="AA25" s="17">
        <v>619</v>
      </c>
      <c r="AB25" s="17">
        <v>97</v>
      </c>
      <c r="AC25" s="17">
        <v>67</v>
      </c>
      <c r="AD25" s="17">
        <v>141</v>
      </c>
      <c r="AE25" s="17">
        <v>447</v>
      </c>
      <c r="AF25" s="17">
        <v>227</v>
      </c>
      <c r="AG25" s="17">
        <v>3</v>
      </c>
      <c r="AH25" s="17">
        <v>97</v>
      </c>
      <c r="AI25" s="17">
        <v>161</v>
      </c>
      <c r="AJ25" s="17">
        <v>122</v>
      </c>
      <c r="AK25" s="17">
        <v>55</v>
      </c>
      <c r="AL25" s="17">
        <v>312</v>
      </c>
      <c r="AM25" s="17">
        <v>0</v>
      </c>
      <c r="AN25" s="17">
        <v>27</v>
      </c>
      <c r="AO25" s="17">
        <v>10</v>
      </c>
      <c r="AP25" s="17">
        <v>279</v>
      </c>
      <c r="AQ25" s="17">
        <v>11</v>
      </c>
      <c r="AR25" s="17">
        <v>6</v>
      </c>
      <c r="AS25" s="17">
        <v>199</v>
      </c>
      <c r="AT25" s="17">
        <v>6</v>
      </c>
      <c r="AU25" s="17">
        <v>55</v>
      </c>
      <c r="AV25" s="17">
        <v>31</v>
      </c>
      <c r="AW25" s="17">
        <v>24</v>
      </c>
      <c r="AX25" s="17">
        <v>1189</v>
      </c>
      <c r="AY25" s="17">
        <v>3</v>
      </c>
      <c r="AZ25" s="17">
        <v>113</v>
      </c>
      <c r="BA25" s="17">
        <v>326</v>
      </c>
      <c r="BB25" s="17">
        <v>82</v>
      </c>
      <c r="BC25" s="17">
        <v>76</v>
      </c>
      <c r="BD25" s="17">
        <v>288</v>
      </c>
      <c r="BE25" s="17">
        <v>119</v>
      </c>
      <c r="BF25" s="17">
        <v>4</v>
      </c>
      <c r="BG25" s="17">
        <v>8</v>
      </c>
      <c r="BH25" s="17">
        <v>28</v>
      </c>
      <c r="BI25" s="17">
        <v>17</v>
      </c>
      <c r="BJ25" s="17">
        <v>64</v>
      </c>
      <c r="BK25" s="17">
        <v>24</v>
      </c>
      <c r="BL25" s="17">
        <v>10</v>
      </c>
      <c r="BM25" s="17">
        <v>17</v>
      </c>
      <c r="BN25" s="17">
        <v>26</v>
      </c>
      <c r="BO25" s="17">
        <v>46</v>
      </c>
      <c r="BP25" s="17">
        <v>52</v>
      </c>
      <c r="BQ25" s="17">
        <v>16</v>
      </c>
      <c r="BR25" s="17">
        <v>0</v>
      </c>
      <c r="BS25" s="17">
        <v>458</v>
      </c>
      <c r="BT25" s="17">
        <v>81</v>
      </c>
      <c r="BU25" s="17">
        <v>6</v>
      </c>
      <c r="BV25" s="17">
        <v>132</v>
      </c>
      <c r="BW25" s="17">
        <v>34</v>
      </c>
      <c r="BX25" s="17">
        <v>99</v>
      </c>
      <c r="BY25" s="17">
        <v>0</v>
      </c>
      <c r="BZ25" s="17">
        <v>303</v>
      </c>
      <c r="CA25" s="17">
        <v>6</v>
      </c>
      <c r="CB25" s="17">
        <v>86</v>
      </c>
      <c r="CC25" s="17">
        <v>0</v>
      </c>
      <c r="CD25" s="17">
        <v>16</v>
      </c>
      <c r="CE25" s="17">
        <v>22</v>
      </c>
      <c r="CF25" s="17">
        <v>9</v>
      </c>
      <c r="CG25" s="17">
        <v>47</v>
      </c>
      <c r="CH25" s="17">
        <v>41</v>
      </c>
      <c r="CI25" s="17">
        <v>45</v>
      </c>
      <c r="CJ25" s="17">
        <v>196</v>
      </c>
      <c r="CK25" s="17">
        <v>240</v>
      </c>
      <c r="CL25" s="17">
        <v>9</v>
      </c>
      <c r="CM25" s="17">
        <v>394</v>
      </c>
      <c r="CN25" s="17">
        <v>118</v>
      </c>
      <c r="CO25" s="17">
        <v>87</v>
      </c>
      <c r="CP25" s="17">
        <v>229</v>
      </c>
      <c r="CQ25" s="17">
        <v>5</v>
      </c>
      <c r="CR25" s="17">
        <v>0</v>
      </c>
      <c r="CS25" s="17">
        <v>31</v>
      </c>
      <c r="CT25" s="17">
        <v>21</v>
      </c>
      <c r="CU25" s="17">
        <v>31</v>
      </c>
      <c r="CV25" s="17">
        <v>48</v>
      </c>
      <c r="CW25" s="17">
        <v>57</v>
      </c>
      <c r="CX25" s="17">
        <v>48</v>
      </c>
      <c r="CY25" s="17">
        <v>243</v>
      </c>
      <c r="CZ25" s="17">
        <v>48</v>
      </c>
      <c r="DA25" s="17">
        <v>55</v>
      </c>
      <c r="DB25" s="17">
        <v>57</v>
      </c>
      <c r="DC25" s="17">
        <v>15</v>
      </c>
      <c r="DD25" s="17">
        <v>126</v>
      </c>
      <c r="DE25" s="17">
        <v>42</v>
      </c>
      <c r="DF25" s="17">
        <v>24</v>
      </c>
      <c r="DG25" s="17">
        <v>161</v>
      </c>
      <c r="DH25" s="17">
        <v>4</v>
      </c>
      <c r="DI25" s="17">
        <v>31</v>
      </c>
      <c r="DJ25" s="17">
        <v>20</v>
      </c>
      <c r="DK25" s="17">
        <v>3</v>
      </c>
      <c r="DL25" s="17">
        <v>27</v>
      </c>
      <c r="DM25" s="17">
        <v>55</v>
      </c>
      <c r="DN25" s="17">
        <v>0</v>
      </c>
      <c r="DO25" s="17">
        <v>21</v>
      </c>
      <c r="DP25" s="17">
        <v>55</v>
      </c>
      <c r="DQ25" s="17">
        <v>52</v>
      </c>
      <c r="DR25" s="17">
        <v>42</v>
      </c>
      <c r="DS25" s="17">
        <v>49</v>
      </c>
      <c r="DT25" s="17">
        <v>71</v>
      </c>
      <c r="DU25" s="17">
        <v>193</v>
      </c>
      <c r="DV25" s="17">
        <v>1182</v>
      </c>
      <c r="DW25" s="17">
        <v>5</v>
      </c>
      <c r="DX25" s="17">
        <v>958</v>
      </c>
      <c r="DY25" s="17">
        <v>129</v>
      </c>
      <c r="DZ25" s="17">
        <v>8</v>
      </c>
      <c r="EA25" s="17">
        <v>136</v>
      </c>
      <c r="EB25" s="17">
        <v>177</v>
      </c>
      <c r="EC25" s="17">
        <v>0</v>
      </c>
      <c r="ED25" s="17">
        <v>53</v>
      </c>
      <c r="EE25" s="17">
        <v>131</v>
      </c>
      <c r="EF25" s="17">
        <v>25</v>
      </c>
      <c r="EG25" s="17">
        <v>16</v>
      </c>
      <c r="EH25" s="17">
        <v>0</v>
      </c>
      <c r="EI25" s="17">
        <v>16</v>
      </c>
      <c r="EJ25" s="17">
        <v>54</v>
      </c>
      <c r="EK25" s="17">
        <v>132</v>
      </c>
      <c r="EL25" s="17">
        <v>13</v>
      </c>
      <c r="EM25" s="17">
        <v>80</v>
      </c>
      <c r="EN25" s="17">
        <v>52</v>
      </c>
      <c r="EO25" s="17">
        <v>0</v>
      </c>
      <c r="EP25" s="17">
        <v>39</v>
      </c>
      <c r="EQ25" s="17">
        <v>30</v>
      </c>
      <c r="ER25" s="17">
        <v>16</v>
      </c>
      <c r="ES25" s="17">
        <v>130</v>
      </c>
      <c r="ET25" s="17">
        <v>134</v>
      </c>
      <c r="EU25" s="17">
        <v>39</v>
      </c>
      <c r="EV25" s="17">
        <v>59</v>
      </c>
      <c r="EW25" s="17">
        <v>4</v>
      </c>
      <c r="EX25" s="17">
        <v>125</v>
      </c>
      <c r="EY25" s="17">
        <v>9</v>
      </c>
      <c r="EZ25" s="17">
        <v>10</v>
      </c>
      <c r="FA25" s="17">
        <v>8</v>
      </c>
      <c r="FB25" s="17">
        <v>7</v>
      </c>
      <c r="FC25" s="17">
        <v>34</v>
      </c>
      <c r="FD25" s="17">
        <v>4</v>
      </c>
      <c r="FE25" s="17">
        <v>135</v>
      </c>
      <c r="FF25" s="17">
        <v>40</v>
      </c>
      <c r="FG25" s="17">
        <v>188</v>
      </c>
      <c r="FH25" s="17">
        <v>1480</v>
      </c>
      <c r="FI25" s="17">
        <v>74</v>
      </c>
      <c r="FJ25" s="17">
        <v>3</v>
      </c>
      <c r="FK25" s="17">
        <v>103</v>
      </c>
      <c r="FL25" s="17">
        <v>45</v>
      </c>
      <c r="FM25" s="17">
        <v>324</v>
      </c>
      <c r="FN25" s="17">
        <v>121</v>
      </c>
      <c r="FO25" s="17">
        <v>3</v>
      </c>
      <c r="FP25" s="17">
        <v>83</v>
      </c>
      <c r="FQ25" s="17">
        <v>57</v>
      </c>
      <c r="FR25" s="17">
        <v>39</v>
      </c>
      <c r="FS25" s="17">
        <v>0</v>
      </c>
      <c r="FT25" s="17">
        <v>3</v>
      </c>
      <c r="FU25" s="17">
        <v>24</v>
      </c>
      <c r="FV25" s="17">
        <v>35</v>
      </c>
      <c r="FW25" s="17">
        <v>117</v>
      </c>
      <c r="FX25" s="17">
        <v>8</v>
      </c>
      <c r="FY25" s="17">
        <v>120</v>
      </c>
      <c r="FZ25" s="17">
        <v>54</v>
      </c>
      <c r="GA25" s="17">
        <v>116</v>
      </c>
      <c r="GB25" s="17">
        <v>41</v>
      </c>
      <c r="GC25" s="17">
        <v>183</v>
      </c>
      <c r="GD25" s="17">
        <v>278</v>
      </c>
      <c r="GE25" s="17">
        <v>184</v>
      </c>
      <c r="GF25" s="17">
        <v>29</v>
      </c>
      <c r="GG25" s="17">
        <v>0</v>
      </c>
      <c r="GH25" s="17">
        <v>5</v>
      </c>
      <c r="GI25" s="17">
        <v>223</v>
      </c>
      <c r="GJ25" s="17">
        <v>7</v>
      </c>
      <c r="GK25" s="17">
        <v>80</v>
      </c>
      <c r="GL25" s="17">
        <v>40</v>
      </c>
      <c r="GM25" s="17">
        <v>527</v>
      </c>
      <c r="GN25" s="17">
        <v>54</v>
      </c>
      <c r="GO25" s="17">
        <v>36</v>
      </c>
      <c r="GP25" s="17">
        <v>11</v>
      </c>
      <c r="GQ25" s="17">
        <v>25</v>
      </c>
      <c r="GR25" s="17">
        <v>18</v>
      </c>
      <c r="GS25" s="17">
        <v>56</v>
      </c>
      <c r="GT25" s="17">
        <v>6</v>
      </c>
      <c r="GU25" s="17">
        <v>244</v>
      </c>
      <c r="GV25" s="17">
        <v>23</v>
      </c>
      <c r="GW25" s="17">
        <v>37</v>
      </c>
      <c r="GX25" s="17">
        <v>9</v>
      </c>
      <c r="GY25" s="17">
        <v>43</v>
      </c>
      <c r="GZ25" s="17">
        <v>553</v>
      </c>
      <c r="HA25" s="17">
        <v>4</v>
      </c>
      <c r="HB25" s="17">
        <v>23</v>
      </c>
      <c r="HC25" s="17">
        <v>42</v>
      </c>
      <c r="HD25" s="17">
        <v>400</v>
      </c>
      <c r="HE25" s="17">
        <v>5</v>
      </c>
      <c r="HF25" s="17">
        <v>31</v>
      </c>
      <c r="HG25" s="17">
        <v>374</v>
      </c>
      <c r="HH25" s="17">
        <v>51</v>
      </c>
      <c r="HI25" s="17">
        <v>29</v>
      </c>
      <c r="HJ25" s="17">
        <v>6</v>
      </c>
      <c r="HK25" s="17">
        <v>56</v>
      </c>
      <c r="HL25" s="17">
        <v>78</v>
      </c>
      <c r="HM25" s="17">
        <v>70</v>
      </c>
      <c r="HN25" s="17">
        <v>22</v>
      </c>
      <c r="HO25" s="17">
        <v>4</v>
      </c>
      <c r="HP25" s="17">
        <v>208</v>
      </c>
      <c r="HQ25" s="17">
        <v>1220</v>
      </c>
      <c r="HR25" s="17">
        <v>3</v>
      </c>
      <c r="HS25" s="17">
        <v>108</v>
      </c>
      <c r="HT25" s="17">
        <v>230</v>
      </c>
      <c r="HU25" s="17">
        <v>0</v>
      </c>
      <c r="HV25" s="17">
        <v>73</v>
      </c>
      <c r="HW25" s="17">
        <v>166</v>
      </c>
      <c r="HX25" s="17">
        <v>74</v>
      </c>
      <c r="HY25" s="17">
        <v>67</v>
      </c>
      <c r="HZ25" s="17">
        <v>1154</v>
      </c>
      <c r="IA25" s="17">
        <v>26</v>
      </c>
      <c r="IB25" s="17">
        <v>1012</v>
      </c>
      <c r="IC25" s="17">
        <v>11</v>
      </c>
      <c r="ID25" s="17">
        <v>196</v>
      </c>
      <c r="IE25" s="17">
        <v>69</v>
      </c>
      <c r="IF25" s="17">
        <v>166</v>
      </c>
      <c r="IG25" s="17">
        <v>94</v>
      </c>
      <c r="IH25" s="17">
        <v>0</v>
      </c>
      <c r="II25" s="17">
        <v>160</v>
      </c>
      <c r="IJ25" s="17">
        <v>50</v>
      </c>
      <c r="IK25" s="17">
        <v>344</v>
      </c>
      <c r="IL25" s="17">
        <v>115</v>
      </c>
      <c r="IM25" s="17">
        <v>0</v>
      </c>
      <c r="IN25" s="17">
        <v>0</v>
      </c>
      <c r="IO25" s="17">
        <v>105</v>
      </c>
      <c r="IP25" s="17">
        <v>0</v>
      </c>
      <c r="IQ25" s="17">
        <v>116</v>
      </c>
      <c r="IR25" s="17">
        <v>5</v>
      </c>
      <c r="IS25" s="17">
        <v>37</v>
      </c>
      <c r="IT25" s="17">
        <v>626</v>
      </c>
      <c r="IU25" s="17">
        <v>94</v>
      </c>
      <c r="IV25" s="17">
        <v>30</v>
      </c>
      <c r="IW25" s="17">
        <v>4</v>
      </c>
      <c r="IX25" s="17">
        <v>349</v>
      </c>
      <c r="IY25" s="17">
        <v>0</v>
      </c>
      <c r="IZ25" s="17">
        <v>21</v>
      </c>
      <c r="JA25" s="17">
        <v>11</v>
      </c>
      <c r="JB25" s="17">
        <v>106</v>
      </c>
      <c r="JC25" s="17">
        <v>0</v>
      </c>
      <c r="JD25" s="17">
        <v>8</v>
      </c>
      <c r="JE25" s="17">
        <v>14</v>
      </c>
      <c r="JF25" s="17">
        <v>13</v>
      </c>
      <c r="JG25" s="17">
        <v>0</v>
      </c>
      <c r="JH25" s="17">
        <v>269</v>
      </c>
      <c r="JI25" s="17">
        <v>25</v>
      </c>
      <c r="JJ25" s="17">
        <v>0</v>
      </c>
      <c r="JK25" s="17">
        <v>33</v>
      </c>
      <c r="JL25" s="17">
        <v>29</v>
      </c>
      <c r="JM25" s="17">
        <v>45</v>
      </c>
      <c r="JN25" s="17">
        <v>15</v>
      </c>
      <c r="JO25" s="17">
        <v>63</v>
      </c>
      <c r="JP25" s="17">
        <v>57</v>
      </c>
      <c r="JQ25" s="17">
        <v>122</v>
      </c>
      <c r="JR25" s="17">
        <v>14</v>
      </c>
      <c r="JS25" s="17">
        <v>7</v>
      </c>
      <c r="JT25" s="17">
        <v>187</v>
      </c>
      <c r="JU25" s="17">
        <v>31</v>
      </c>
      <c r="JV25" s="17">
        <v>28</v>
      </c>
      <c r="JW25" s="17">
        <v>353</v>
      </c>
      <c r="JX25" s="17">
        <v>0</v>
      </c>
      <c r="JY25" s="17">
        <v>135</v>
      </c>
      <c r="JZ25" s="17">
        <v>449</v>
      </c>
      <c r="KA25" s="17">
        <v>26</v>
      </c>
      <c r="KB25" s="17">
        <v>986</v>
      </c>
      <c r="KC25" s="17">
        <v>576</v>
      </c>
      <c r="KD25" s="17">
        <v>57</v>
      </c>
      <c r="KE25" s="17">
        <v>1424</v>
      </c>
      <c r="KF25" s="17">
        <v>179</v>
      </c>
      <c r="KG25" s="17">
        <v>638</v>
      </c>
      <c r="KH25" s="17">
        <v>13</v>
      </c>
      <c r="KI25" s="17">
        <v>30</v>
      </c>
      <c r="KJ25" s="17">
        <v>344</v>
      </c>
      <c r="KK25" s="17">
        <v>207</v>
      </c>
      <c r="KL25" s="17">
        <v>37</v>
      </c>
      <c r="KM25" s="17">
        <v>30</v>
      </c>
      <c r="KN25" s="17">
        <v>370</v>
      </c>
      <c r="KO25" s="17">
        <v>29</v>
      </c>
      <c r="KP25" s="17">
        <v>0</v>
      </c>
      <c r="KQ25" s="17">
        <v>0</v>
      </c>
      <c r="KR25" s="17">
        <v>17</v>
      </c>
      <c r="KS25" s="17">
        <v>127</v>
      </c>
      <c r="KT25" s="17">
        <v>600</v>
      </c>
      <c r="KU25" s="17">
        <v>0</v>
      </c>
      <c r="KV25" s="17">
        <v>33</v>
      </c>
      <c r="KW25" s="17">
        <v>222</v>
      </c>
      <c r="KX25" s="17">
        <v>0</v>
      </c>
      <c r="KY25" s="17">
        <v>0</v>
      </c>
      <c r="KZ25" s="17">
        <v>168</v>
      </c>
      <c r="LA25" s="17">
        <v>21</v>
      </c>
      <c r="LB25" s="17">
        <v>36</v>
      </c>
      <c r="LC25" s="17">
        <v>12</v>
      </c>
      <c r="LD25" s="17">
        <v>36</v>
      </c>
      <c r="LE25" s="17">
        <v>60</v>
      </c>
      <c r="LF25" s="17">
        <v>19</v>
      </c>
      <c r="LG25" s="17">
        <v>108</v>
      </c>
      <c r="LH25" s="17">
        <v>0</v>
      </c>
      <c r="LI25" s="17">
        <v>182</v>
      </c>
      <c r="LJ25" s="17">
        <v>8</v>
      </c>
      <c r="LK25" s="17">
        <v>247</v>
      </c>
      <c r="LL25" s="17">
        <v>61</v>
      </c>
      <c r="LM25" s="17">
        <v>58</v>
      </c>
      <c r="LN25" s="17">
        <v>3</v>
      </c>
      <c r="LO25" s="17">
        <v>588</v>
      </c>
      <c r="LP25" s="17">
        <v>0</v>
      </c>
      <c r="LQ25" s="17">
        <v>695</v>
      </c>
      <c r="LR25" s="17">
        <v>151</v>
      </c>
      <c r="LS25" s="17">
        <v>0</v>
      </c>
      <c r="LT25" s="17">
        <v>283</v>
      </c>
      <c r="LU25" s="17">
        <v>81</v>
      </c>
      <c r="LV25" s="17">
        <v>0</v>
      </c>
      <c r="LW25" s="17">
        <v>1170</v>
      </c>
      <c r="LX25" s="17">
        <v>228</v>
      </c>
      <c r="LY25" s="17">
        <v>6</v>
      </c>
      <c r="LZ25" s="17">
        <v>11</v>
      </c>
      <c r="MA25" s="17">
        <v>230</v>
      </c>
      <c r="MB25" s="17">
        <v>320</v>
      </c>
      <c r="MC25" s="17">
        <v>986</v>
      </c>
      <c r="MD25" s="17">
        <v>10</v>
      </c>
      <c r="ME25" s="17">
        <v>5</v>
      </c>
      <c r="MF25" s="17">
        <v>663</v>
      </c>
      <c r="MG25" s="17">
        <v>563</v>
      </c>
      <c r="MH25" s="17">
        <v>166</v>
      </c>
      <c r="MI25" s="17">
        <v>7</v>
      </c>
      <c r="MJ25" s="17">
        <v>147</v>
      </c>
      <c r="MK25" s="17">
        <v>119</v>
      </c>
      <c r="ML25" s="17">
        <v>134</v>
      </c>
      <c r="MM25" s="17">
        <v>6</v>
      </c>
      <c r="MN25" s="17">
        <v>9</v>
      </c>
      <c r="MO25" s="17">
        <v>186</v>
      </c>
      <c r="MP25" s="17">
        <v>37</v>
      </c>
      <c r="MQ25" s="17">
        <v>30</v>
      </c>
      <c r="MR25" s="17">
        <v>22</v>
      </c>
      <c r="MS25" s="17">
        <v>14</v>
      </c>
      <c r="MT25" s="17">
        <v>46</v>
      </c>
      <c r="MU25" s="17">
        <v>0</v>
      </c>
      <c r="MV25" s="17">
        <v>33</v>
      </c>
      <c r="MW25" s="17">
        <v>647</v>
      </c>
      <c r="MX25" s="17">
        <v>174</v>
      </c>
      <c r="MY25" s="17">
        <v>0</v>
      </c>
      <c r="MZ25" s="17">
        <v>80</v>
      </c>
      <c r="NA25" s="17">
        <v>95</v>
      </c>
      <c r="NB25" s="17">
        <v>34</v>
      </c>
      <c r="NC25" s="17">
        <v>74</v>
      </c>
      <c r="ND25" s="17">
        <v>217</v>
      </c>
      <c r="NE25" s="17">
        <v>19</v>
      </c>
      <c r="NF25" s="17">
        <v>22</v>
      </c>
      <c r="NG25" s="17">
        <v>112</v>
      </c>
      <c r="NH25" s="17">
        <v>17</v>
      </c>
      <c r="NI25" s="17">
        <v>0</v>
      </c>
      <c r="NJ25" s="17">
        <v>0</v>
      </c>
      <c r="NK25" s="17">
        <v>3</v>
      </c>
      <c r="NL25" s="17">
        <v>60</v>
      </c>
      <c r="NM25" s="17">
        <v>659</v>
      </c>
      <c r="NN25" s="17">
        <v>377</v>
      </c>
      <c r="NO25" s="17">
        <v>43</v>
      </c>
      <c r="NP25" s="17">
        <v>3293</v>
      </c>
      <c r="NQ25" s="17">
        <v>75</v>
      </c>
      <c r="NR25" s="17">
        <v>209</v>
      </c>
      <c r="NS25" s="17">
        <v>205</v>
      </c>
      <c r="NT25" s="17">
        <v>240</v>
      </c>
      <c r="NU25" s="17">
        <v>32</v>
      </c>
      <c r="NV25" s="17">
        <v>24</v>
      </c>
      <c r="NW25" s="17">
        <v>62</v>
      </c>
      <c r="NX25" s="17">
        <v>0</v>
      </c>
      <c r="NY25" s="17">
        <v>604</v>
      </c>
      <c r="NZ25" s="17">
        <v>0</v>
      </c>
      <c r="OA25" s="17">
        <v>73</v>
      </c>
      <c r="OB25" s="17">
        <v>34</v>
      </c>
      <c r="OC25" s="17">
        <v>30</v>
      </c>
      <c r="OD25" s="17">
        <v>54</v>
      </c>
      <c r="OE25" s="17">
        <v>51</v>
      </c>
      <c r="OF25" s="17">
        <v>80</v>
      </c>
      <c r="OG25" s="17">
        <v>63</v>
      </c>
      <c r="OH25" s="17">
        <v>28</v>
      </c>
      <c r="OI25" s="17">
        <v>160</v>
      </c>
      <c r="OJ25" s="17">
        <v>27</v>
      </c>
      <c r="OK25" s="17">
        <v>44</v>
      </c>
      <c r="OL25" s="17">
        <v>37</v>
      </c>
      <c r="OM25" s="17">
        <v>7</v>
      </c>
      <c r="ON25" s="17">
        <v>57</v>
      </c>
      <c r="OO25" s="17">
        <v>41</v>
      </c>
      <c r="OP25" s="17">
        <v>19</v>
      </c>
      <c r="OQ25" s="17">
        <v>118</v>
      </c>
      <c r="OR25" s="17">
        <v>4</v>
      </c>
      <c r="OS25" s="17">
        <v>93</v>
      </c>
      <c r="OT25" s="17">
        <v>25</v>
      </c>
      <c r="OU25" s="17">
        <v>145</v>
      </c>
      <c r="OV25" s="17">
        <v>86</v>
      </c>
      <c r="OW25" s="17">
        <v>17</v>
      </c>
      <c r="OX25" s="17">
        <v>17</v>
      </c>
      <c r="OY25" s="17">
        <v>164</v>
      </c>
      <c r="OZ25" s="17">
        <v>491</v>
      </c>
      <c r="PA25" s="17">
        <v>28</v>
      </c>
      <c r="PB25" s="17">
        <v>36</v>
      </c>
      <c r="PC25" s="17">
        <v>0</v>
      </c>
      <c r="PD25" s="17">
        <v>81</v>
      </c>
      <c r="PE25" s="17">
        <v>126</v>
      </c>
      <c r="PF25" s="17">
        <v>61</v>
      </c>
      <c r="PG25" s="17">
        <v>299</v>
      </c>
      <c r="PH25" s="17">
        <v>825</v>
      </c>
      <c r="PI25" s="17">
        <v>1022</v>
      </c>
      <c r="PJ25" s="17">
        <v>112</v>
      </c>
      <c r="PK25" s="17">
        <v>32</v>
      </c>
      <c r="PL25" s="17">
        <v>63</v>
      </c>
      <c r="PM25" s="17">
        <v>462</v>
      </c>
      <c r="PN25" s="17">
        <v>248</v>
      </c>
      <c r="PO25" s="17">
        <v>88</v>
      </c>
      <c r="PP25" s="17">
        <v>60</v>
      </c>
      <c r="PQ25" s="17">
        <v>93</v>
      </c>
      <c r="PR25" s="17">
        <v>11</v>
      </c>
      <c r="PS25" s="17">
        <v>418</v>
      </c>
      <c r="PT25" s="17">
        <v>410</v>
      </c>
      <c r="PU25" s="17">
        <v>65</v>
      </c>
      <c r="PV25" s="17">
        <v>199</v>
      </c>
      <c r="PW25" s="17">
        <v>37</v>
      </c>
      <c r="PX25" s="17">
        <v>25</v>
      </c>
      <c r="PY25" s="17">
        <v>203</v>
      </c>
      <c r="PZ25" s="17">
        <v>13</v>
      </c>
      <c r="QA25" s="17">
        <v>102</v>
      </c>
      <c r="QB25" s="17">
        <v>5</v>
      </c>
      <c r="QC25" s="17">
        <v>173</v>
      </c>
      <c r="QD25" s="17">
        <v>10</v>
      </c>
      <c r="QE25" s="17">
        <v>76</v>
      </c>
      <c r="QF25" s="17">
        <v>3</v>
      </c>
      <c r="QG25" s="17">
        <v>299</v>
      </c>
      <c r="QH25" s="17">
        <v>253</v>
      </c>
      <c r="QI25" s="17">
        <v>14</v>
      </c>
      <c r="QJ25" s="17">
        <v>92</v>
      </c>
      <c r="QK25" s="17">
        <v>19</v>
      </c>
      <c r="QL25" s="17">
        <v>61</v>
      </c>
      <c r="QM25" s="17">
        <v>35</v>
      </c>
      <c r="QN25" s="17">
        <v>89</v>
      </c>
      <c r="QO25" s="17">
        <v>0</v>
      </c>
      <c r="QP25" s="17">
        <v>0</v>
      </c>
      <c r="QQ25" s="17">
        <v>19</v>
      </c>
      <c r="QR25" s="17">
        <v>11</v>
      </c>
      <c r="QS25" s="17">
        <v>243</v>
      </c>
      <c r="QT25" s="17">
        <v>43</v>
      </c>
      <c r="QU25" s="17">
        <v>0</v>
      </c>
      <c r="QV25" s="17">
        <v>58</v>
      </c>
      <c r="QW25" s="17">
        <v>18</v>
      </c>
      <c r="QX25" s="17">
        <v>341</v>
      </c>
      <c r="QY25" s="17">
        <v>23</v>
      </c>
      <c r="QZ25" s="17">
        <v>621</v>
      </c>
      <c r="RA25" s="17">
        <v>0</v>
      </c>
      <c r="RB25" s="17">
        <v>0</v>
      </c>
      <c r="RC25" s="17">
        <v>46</v>
      </c>
      <c r="RD25" s="17">
        <v>409</v>
      </c>
      <c r="RE25" s="17">
        <v>0</v>
      </c>
      <c r="RF25" s="17">
        <v>16</v>
      </c>
      <c r="RG25" s="17">
        <v>8</v>
      </c>
      <c r="RH25" s="17">
        <v>170</v>
      </c>
      <c r="RI25" s="17">
        <v>79</v>
      </c>
      <c r="RJ25" s="17">
        <v>23</v>
      </c>
      <c r="RK25" s="17">
        <v>14</v>
      </c>
      <c r="RL25" s="17">
        <v>64</v>
      </c>
      <c r="RM25" s="17">
        <v>380</v>
      </c>
      <c r="RN25" s="17">
        <f t="shared" si="0"/>
        <v>64400</v>
      </c>
    </row>
    <row r="26" spans="1:482" x14ac:dyDescent="0.35">
      <c r="A26" s="23">
        <v>21</v>
      </c>
      <c r="B26" s="21" t="s">
        <v>537</v>
      </c>
      <c r="C26" s="17">
        <v>5788</v>
      </c>
      <c r="F26" s="23">
        <v>21</v>
      </c>
      <c r="G26" s="16" t="s">
        <v>537</v>
      </c>
      <c r="H26" s="17">
        <v>10</v>
      </c>
      <c r="I26" s="17">
        <v>0</v>
      </c>
      <c r="J26" s="17">
        <v>16</v>
      </c>
      <c r="K26" s="17">
        <v>16</v>
      </c>
      <c r="L26" s="17">
        <v>0</v>
      </c>
      <c r="M26" s="17">
        <v>26</v>
      </c>
      <c r="N26" s="17">
        <v>0</v>
      </c>
      <c r="O26" s="17">
        <v>82</v>
      </c>
      <c r="P26" s="17">
        <v>282</v>
      </c>
      <c r="Q26" s="17">
        <v>76</v>
      </c>
      <c r="R26" s="17">
        <v>5</v>
      </c>
      <c r="S26" s="17">
        <v>16</v>
      </c>
      <c r="T26" s="17">
        <v>0</v>
      </c>
      <c r="U26" s="17">
        <v>3</v>
      </c>
      <c r="V26" s="17">
        <v>9</v>
      </c>
      <c r="W26" s="17">
        <v>6</v>
      </c>
      <c r="X26" s="17">
        <v>4</v>
      </c>
      <c r="Y26" s="17">
        <v>0</v>
      </c>
      <c r="Z26" s="17">
        <v>0</v>
      </c>
      <c r="AA26" s="17">
        <v>36</v>
      </c>
      <c r="AB26" s="17">
        <v>4</v>
      </c>
      <c r="AC26" s="17">
        <v>0</v>
      </c>
      <c r="AD26" s="17">
        <v>11</v>
      </c>
      <c r="AE26" s="17">
        <v>27</v>
      </c>
      <c r="AF26" s="17">
        <v>9</v>
      </c>
      <c r="AG26" s="17">
        <v>0</v>
      </c>
      <c r="AH26" s="17">
        <v>5</v>
      </c>
      <c r="AI26" s="17">
        <v>9</v>
      </c>
      <c r="AJ26" s="17">
        <v>5</v>
      </c>
      <c r="AK26" s="17">
        <v>0</v>
      </c>
      <c r="AL26" s="17">
        <v>3</v>
      </c>
      <c r="AM26" s="17">
        <v>0</v>
      </c>
      <c r="AN26" s="17">
        <v>0</v>
      </c>
      <c r="AO26" s="17">
        <v>0</v>
      </c>
      <c r="AP26" s="17">
        <v>8</v>
      </c>
      <c r="AQ26" s="17">
        <v>0</v>
      </c>
      <c r="AR26" s="17">
        <v>0</v>
      </c>
      <c r="AS26" s="17">
        <v>9</v>
      </c>
      <c r="AT26" s="17">
        <v>4</v>
      </c>
      <c r="AU26" s="17">
        <v>14</v>
      </c>
      <c r="AV26" s="17">
        <v>0</v>
      </c>
      <c r="AW26" s="17">
        <v>0</v>
      </c>
      <c r="AX26" s="17">
        <v>57</v>
      </c>
      <c r="AY26" s="17">
        <v>0</v>
      </c>
      <c r="AZ26" s="17">
        <v>0</v>
      </c>
      <c r="BA26" s="17">
        <v>3</v>
      </c>
      <c r="BB26" s="17">
        <v>5</v>
      </c>
      <c r="BC26" s="17">
        <v>6</v>
      </c>
      <c r="BD26" s="17">
        <v>9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27</v>
      </c>
      <c r="BT26" s="17">
        <v>0</v>
      </c>
      <c r="BU26" s="17">
        <v>0</v>
      </c>
      <c r="BV26" s="17">
        <v>12</v>
      </c>
      <c r="BW26" s="17">
        <v>0</v>
      </c>
      <c r="BX26" s="17">
        <v>0</v>
      </c>
      <c r="BY26" s="17">
        <v>0</v>
      </c>
      <c r="BZ26" s="17">
        <v>9</v>
      </c>
      <c r="CA26" s="17">
        <v>0</v>
      </c>
      <c r="CB26" s="17">
        <v>3</v>
      </c>
      <c r="CC26" s="17">
        <v>0</v>
      </c>
      <c r="CD26" s="17">
        <v>0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3</v>
      </c>
      <c r="CK26" s="17">
        <v>6</v>
      </c>
      <c r="CL26" s="17">
        <v>0</v>
      </c>
      <c r="CM26" s="17">
        <v>5</v>
      </c>
      <c r="CN26" s="17">
        <v>0</v>
      </c>
      <c r="CO26" s="17">
        <v>4</v>
      </c>
      <c r="CP26" s="17">
        <v>9</v>
      </c>
      <c r="CQ26" s="17">
        <v>0</v>
      </c>
      <c r="CR26" s="17">
        <v>0</v>
      </c>
      <c r="CS26" s="17">
        <v>0</v>
      </c>
      <c r="CT26" s="17">
        <v>0</v>
      </c>
      <c r="CU26" s="17">
        <v>5</v>
      </c>
      <c r="CV26" s="17">
        <v>0</v>
      </c>
      <c r="CW26" s="17">
        <v>6</v>
      </c>
      <c r="CX26" s="17">
        <v>0</v>
      </c>
      <c r="CY26" s="17">
        <v>3</v>
      </c>
      <c r="CZ26" s="17">
        <v>3</v>
      </c>
      <c r="DA26" s="17">
        <v>0</v>
      </c>
      <c r="DB26" s="17">
        <v>0</v>
      </c>
      <c r="DC26" s="17">
        <v>0</v>
      </c>
      <c r="DD26" s="17">
        <v>4</v>
      </c>
      <c r="DE26" s="17">
        <v>0</v>
      </c>
      <c r="DF26" s="17">
        <v>0</v>
      </c>
      <c r="DG26" s="17">
        <v>4</v>
      </c>
      <c r="DH26" s="17">
        <v>0</v>
      </c>
      <c r="DI26" s="17">
        <v>0</v>
      </c>
      <c r="DJ26" s="17">
        <v>0</v>
      </c>
      <c r="DK26" s="17">
        <v>10</v>
      </c>
      <c r="DL26" s="17">
        <v>0</v>
      </c>
      <c r="DM26" s="17">
        <v>3</v>
      </c>
      <c r="DN26" s="17">
        <v>0</v>
      </c>
      <c r="DO26" s="17">
        <v>4</v>
      </c>
      <c r="DP26" s="17">
        <v>4</v>
      </c>
      <c r="DQ26" s="17">
        <v>13</v>
      </c>
      <c r="DR26" s="17">
        <v>0</v>
      </c>
      <c r="DS26" s="17">
        <v>0</v>
      </c>
      <c r="DT26" s="17">
        <v>5</v>
      </c>
      <c r="DU26" s="17">
        <v>8</v>
      </c>
      <c r="DV26" s="17">
        <v>70</v>
      </c>
      <c r="DW26" s="17">
        <v>0</v>
      </c>
      <c r="DX26" s="17">
        <v>59</v>
      </c>
      <c r="DY26" s="17">
        <v>4</v>
      </c>
      <c r="DZ26" s="17">
        <v>0</v>
      </c>
      <c r="EA26" s="17">
        <v>0</v>
      </c>
      <c r="EB26" s="17">
        <v>4</v>
      </c>
      <c r="EC26" s="17">
        <v>0</v>
      </c>
      <c r="ED26" s="17">
        <v>0</v>
      </c>
      <c r="EE26" s="17">
        <v>0</v>
      </c>
      <c r="EF26" s="17">
        <v>0</v>
      </c>
      <c r="EG26" s="17">
        <v>0</v>
      </c>
      <c r="EH26" s="17">
        <v>0</v>
      </c>
      <c r="EI26" s="17">
        <v>0</v>
      </c>
      <c r="EJ26" s="17">
        <v>4</v>
      </c>
      <c r="EK26" s="17">
        <v>0</v>
      </c>
      <c r="EL26" s="17">
        <v>0</v>
      </c>
      <c r="EM26" s="17">
        <v>13</v>
      </c>
      <c r="EN26" s="17">
        <v>3</v>
      </c>
      <c r="EO26" s="17">
        <v>0</v>
      </c>
      <c r="EP26" s="17">
        <v>0</v>
      </c>
      <c r="EQ26" s="17">
        <v>0</v>
      </c>
      <c r="ER26" s="17">
        <v>4</v>
      </c>
      <c r="ES26" s="17">
        <v>3</v>
      </c>
      <c r="ET26" s="17">
        <v>4</v>
      </c>
      <c r="EU26" s="17">
        <v>7</v>
      </c>
      <c r="EV26" s="17">
        <v>6</v>
      </c>
      <c r="EW26" s="17">
        <v>0</v>
      </c>
      <c r="EX26" s="17">
        <v>10</v>
      </c>
      <c r="EY26" s="17">
        <v>0</v>
      </c>
      <c r="EZ26" s="17">
        <v>0</v>
      </c>
      <c r="FA26" s="17">
        <v>0</v>
      </c>
      <c r="FB26" s="17">
        <v>0</v>
      </c>
      <c r="FC26" s="17">
        <v>0</v>
      </c>
      <c r="FD26" s="17">
        <v>0</v>
      </c>
      <c r="FE26" s="17">
        <v>10</v>
      </c>
      <c r="FF26" s="17">
        <v>0</v>
      </c>
      <c r="FG26" s="17">
        <v>7</v>
      </c>
      <c r="FH26" s="17">
        <v>92</v>
      </c>
      <c r="FI26" s="17">
        <v>0</v>
      </c>
      <c r="FJ26" s="17">
        <v>0</v>
      </c>
      <c r="FK26" s="17">
        <v>0</v>
      </c>
      <c r="FL26" s="17">
        <v>0</v>
      </c>
      <c r="FM26" s="17">
        <v>3</v>
      </c>
      <c r="FN26" s="17">
        <v>0</v>
      </c>
      <c r="FO26" s="17">
        <v>0</v>
      </c>
      <c r="FP26" s="17">
        <v>0</v>
      </c>
      <c r="FQ26" s="17">
        <v>0</v>
      </c>
      <c r="FR26" s="17">
        <v>0</v>
      </c>
      <c r="FS26" s="17">
        <v>0</v>
      </c>
      <c r="FT26" s="17">
        <v>0</v>
      </c>
      <c r="FU26" s="17">
        <v>0</v>
      </c>
      <c r="FV26" s="17">
        <v>0</v>
      </c>
      <c r="FW26" s="17">
        <v>6</v>
      </c>
      <c r="FX26" s="17">
        <v>0</v>
      </c>
      <c r="FY26" s="17">
        <v>5</v>
      </c>
      <c r="FZ26" s="17">
        <v>11</v>
      </c>
      <c r="GA26" s="17">
        <v>0</v>
      </c>
      <c r="GB26" s="17">
        <v>0</v>
      </c>
      <c r="GC26" s="17">
        <v>3</v>
      </c>
      <c r="GD26" s="17">
        <v>7</v>
      </c>
      <c r="GE26" s="17">
        <v>5</v>
      </c>
      <c r="GF26" s="17">
        <v>0</v>
      </c>
      <c r="GG26" s="17">
        <v>0</v>
      </c>
      <c r="GH26" s="17">
        <v>8</v>
      </c>
      <c r="GI26" s="17">
        <v>10</v>
      </c>
      <c r="GJ26" s="17">
        <v>0</v>
      </c>
      <c r="GK26" s="17">
        <v>11</v>
      </c>
      <c r="GL26" s="17">
        <v>9</v>
      </c>
      <c r="GM26" s="17">
        <v>12</v>
      </c>
      <c r="GN26" s="17">
        <v>7</v>
      </c>
      <c r="GO26" s="17">
        <v>0</v>
      </c>
      <c r="GP26" s="17">
        <v>0</v>
      </c>
      <c r="GQ26" s="17">
        <v>0</v>
      </c>
      <c r="GR26" s="17">
        <v>0</v>
      </c>
      <c r="GS26" s="17">
        <v>5</v>
      </c>
      <c r="GT26" s="17">
        <v>0</v>
      </c>
      <c r="GU26" s="17">
        <v>11</v>
      </c>
      <c r="GV26" s="17">
        <v>0</v>
      </c>
      <c r="GW26" s="17">
        <v>6</v>
      </c>
      <c r="GX26" s="17">
        <v>0</v>
      </c>
      <c r="GY26" s="17">
        <v>12</v>
      </c>
      <c r="GZ26" s="17">
        <v>47</v>
      </c>
      <c r="HA26" s="17">
        <v>0</v>
      </c>
      <c r="HB26" s="17">
        <v>0</v>
      </c>
      <c r="HC26" s="17">
        <v>0</v>
      </c>
      <c r="HD26" s="17">
        <v>76</v>
      </c>
      <c r="HE26" s="17">
        <v>0</v>
      </c>
      <c r="HF26" s="17">
        <v>0</v>
      </c>
      <c r="HG26" s="17">
        <v>35</v>
      </c>
      <c r="HH26" s="17">
        <v>0</v>
      </c>
      <c r="HI26" s="17">
        <v>0</v>
      </c>
      <c r="HJ26" s="17">
        <v>0</v>
      </c>
      <c r="HK26" s="17">
        <v>8</v>
      </c>
      <c r="HL26" s="17">
        <v>0</v>
      </c>
      <c r="HM26" s="17">
        <v>0</v>
      </c>
      <c r="HN26" s="17">
        <v>0</v>
      </c>
      <c r="HO26" s="17">
        <v>0</v>
      </c>
      <c r="HP26" s="17">
        <v>7</v>
      </c>
      <c r="HQ26" s="17">
        <v>26</v>
      </c>
      <c r="HR26" s="17">
        <v>0</v>
      </c>
      <c r="HS26" s="17">
        <v>6</v>
      </c>
      <c r="HT26" s="17">
        <v>8</v>
      </c>
      <c r="HU26" s="17">
        <v>0</v>
      </c>
      <c r="HV26" s="17">
        <v>3</v>
      </c>
      <c r="HW26" s="17">
        <v>5</v>
      </c>
      <c r="HX26" s="17">
        <v>0</v>
      </c>
      <c r="HY26" s="17">
        <v>0</v>
      </c>
      <c r="HZ26" s="17">
        <v>38</v>
      </c>
      <c r="IA26" s="17">
        <v>0</v>
      </c>
      <c r="IB26" s="17">
        <v>50</v>
      </c>
      <c r="IC26" s="17">
        <v>0</v>
      </c>
      <c r="ID26" s="17">
        <v>5</v>
      </c>
      <c r="IE26" s="17">
        <v>0</v>
      </c>
      <c r="IF26" s="17">
        <v>0</v>
      </c>
      <c r="IG26" s="17">
        <v>0</v>
      </c>
      <c r="IH26" s="17">
        <v>0</v>
      </c>
      <c r="II26" s="17">
        <v>10</v>
      </c>
      <c r="IJ26" s="17">
        <v>12</v>
      </c>
      <c r="IK26" s="17">
        <v>17</v>
      </c>
      <c r="IL26" s="17">
        <v>10</v>
      </c>
      <c r="IM26" s="17">
        <v>0</v>
      </c>
      <c r="IN26" s="17">
        <v>0</v>
      </c>
      <c r="IO26" s="17">
        <v>6</v>
      </c>
      <c r="IP26" s="17">
        <v>12</v>
      </c>
      <c r="IQ26" s="17">
        <v>10</v>
      </c>
      <c r="IR26" s="17">
        <v>0</v>
      </c>
      <c r="IS26" s="17">
        <v>0</v>
      </c>
      <c r="IT26" s="17">
        <v>37</v>
      </c>
      <c r="IU26" s="17">
        <v>8</v>
      </c>
      <c r="IV26" s="17">
        <v>0</v>
      </c>
      <c r="IW26" s="17">
        <v>0</v>
      </c>
      <c r="IX26" s="17">
        <v>20</v>
      </c>
      <c r="IY26" s="17">
        <v>0</v>
      </c>
      <c r="IZ26" s="17">
        <v>0</v>
      </c>
      <c r="JA26" s="17">
        <v>0</v>
      </c>
      <c r="JB26" s="17">
        <v>0</v>
      </c>
      <c r="JC26" s="17">
        <v>0</v>
      </c>
      <c r="JD26" s="17">
        <v>0</v>
      </c>
      <c r="JE26" s="17">
        <v>0</v>
      </c>
      <c r="JF26" s="17">
        <v>0</v>
      </c>
      <c r="JG26" s="17">
        <v>0</v>
      </c>
      <c r="JH26" s="17">
        <v>9</v>
      </c>
      <c r="JI26" s="17">
        <v>0</v>
      </c>
      <c r="JJ26" s="17">
        <v>0</v>
      </c>
      <c r="JK26" s="17">
        <v>0</v>
      </c>
      <c r="JL26" s="17">
        <v>0</v>
      </c>
      <c r="JM26" s="17">
        <v>0</v>
      </c>
      <c r="JN26" s="17">
        <v>0</v>
      </c>
      <c r="JO26" s="17">
        <v>0</v>
      </c>
      <c r="JP26" s="17">
        <v>3</v>
      </c>
      <c r="JQ26" s="17">
        <v>0</v>
      </c>
      <c r="JR26" s="17">
        <v>0</v>
      </c>
      <c r="JS26" s="17">
        <v>0</v>
      </c>
      <c r="JT26" s="17">
        <v>4</v>
      </c>
      <c r="JU26" s="17">
        <v>0</v>
      </c>
      <c r="JV26" s="17">
        <v>6</v>
      </c>
      <c r="JW26" s="17">
        <v>44</v>
      </c>
      <c r="JX26" s="17">
        <v>0</v>
      </c>
      <c r="JY26" s="17">
        <v>0</v>
      </c>
      <c r="JZ26" s="17">
        <v>20</v>
      </c>
      <c r="KA26" s="17">
        <v>0</v>
      </c>
      <c r="KB26" s="17">
        <v>42</v>
      </c>
      <c r="KC26" s="17">
        <v>39</v>
      </c>
      <c r="KD26" s="17">
        <v>0</v>
      </c>
      <c r="KE26" s="17">
        <v>104</v>
      </c>
      <c r="KF26" s="17">
        <v>4</v>
      </c>
      <c r="KG26" s="17">
        <v>36</v>
      </c>
      <c r="KH26" s="17">
        <v>0</v>
      </c>
      <c r="KI26" s="17">
        <v>0</v>
      </c>
      <c r="KJ26" s="17">
        <v>26</v>
      </c>
      <c r="KK26" s="17">
        <v>22</v>
      </c>
      <c r="KL26" s="17">
        <v>0</v>
      </c>
      <c r="KM26" s="17">
        <v>0</v>
      </c>
      <c r="KN26" s="17">
        <v>26</v>
      </c>
      <c r="KO26" s="17">
        <v>0</v>
      </c>
      <c r="KP26" s="17">
        <v>0</v>
      </c>
      <c r="KQ26" s="17">
        <v>0</v>
      </c>
      <c r="KR26" s="17">
        <v>0</v>
      </c>
      <c r="KS26" s="17">
        <v>0</v>
      </c>
      <c r="KT26" s="17">
        <v>24</v>
      </c>
      <c r="KU26" s="17">
        <v>0</v>
      </c>
      <c r="KV26" s="17">
        <v>0</v>
      </c>
      <c r="KW26" s="17">
        <v>0</v>
      </c>
      <c r="KX26" s="17">
        <v>0</v>
      </c>
      <c r="KY26" s="17">
        <v>0</v>
      </c>
      <c r="KZ26" s="17">
        <v>4</v>
      </c>
      <c r="LA26" s="17">
        <v>0</v>
      </c>
      <c r="LB26" s="17">
        <v>6</v>
      </c>
      <c r="LC26" s="17">
        <v>0</v>
      </c>
      <c r="LD26" s="17">
        <v>0</v>
      </c>
      <c r="LE26" s="17">
        <v>5</v>
      </c>
      <c r="LF26" s="17">
        <v>0</v>
      </c>
      <c r="LG26" s="17">
        <v>5</v>
      </c>
      <c r="LH26" s="17">
        <v>0</v>
      </c>
      <c r="LI26" s="17">
        <v>3</v>
      </c>
      <c r="LJ26" s="17">
        <v>0</v>
      </c>
      <c r="LK26" s="17">
        <v>4</v>
      </c>
      <c r="LL26" s="17">
        <v>0</v>
      </c>
      <c r="LM26" s="17">
        <v>4</v>
      </c>
      <c r="LN26" s="17">
        <v>0</v>
      </c>
      <c r="LO26" s="17">
        <v>16</v>
      </c>
      <c r="LP26" s="17">
        <v>0</v>
      </c>
      <c r="LQ26" s="17">
        <v>29</v>
      </c>
      <c r="LR26" s="17">
        <v>10</v>
      </c>
      <c r="LS26" s="17">
        <v>0</v>
      </c>
      <c r="LT26" s="17">
        <v>6</v>
      </c>
      <c r="LU26" s="17">
        <v>6</v>
      </c>
      <c r="LV26" s="17">
        <v>0</v>
      </c>
      <c r="LW26" s="17">
        <v>59</v>
      </c>
      <c r="LX26" s="17">
        <v>13</v>
      </c>
      <c r="LY26" s="17">
        <v>0</v>
      </c>
      <c r="LZ26" s="17">
        <v>0</v>
      </c>
      <c r="MA26" s="17">
        <v>4</v>
      </c>
      <c r="MB26" s="17">
        <v>13</v>
      </c>
      <c r="MC26" s="17">
        <v>49</v>
      </c>
      <c r="MD26" s="17">
        <v>0</v>
      </c>
      <c r="ME26" s="17">
        <v>0</v>
      </c>
      <c r="MF26" s="17">
        <v>28</v>
      </c>
      <c r="MG26" s="17">
        <v>42</v>
      </c>
      <c r="MH26" s="17">
        <v>10</v>
      </c>
      <c r="MI26" s="17">
        <v>0</v>
      </c>
      <c r="MJ26" s="17">
        <v>16</v>
      </c>
      <c r="MK26" s="17">
        <v>0</v>
      </c>
      <c r="ML26" s="17">
        <v>3</v>
      </c>
      <c r="MM26" s="17">
        <v>0</v>
      </c>
      <c r="MN26" s="17">
        <v>0</v>
      </c>
      <c r="MO26" s="17">
        <v>7</v>
      </c>
      <c r="MP26" s="17">
        <v>0</v>
      </c>
      <c r="MQ26" s="17">
        <v>0</v>
      </c>
      <c r="MR26" s="17">
        <v>0</v>
      </c>
      <c r="MS26" s="17">
        <v>0</v>
      </c>
      <c r="MT26" s="17">
        <v>4</v>
      </c>
      <c r="MU26" s="17">
        <v>0</v>
      </c>
      <c r="MV26" s="17">
        <v>0</v>
      </c>
      <c r="MW26" s="17">
        <v>17</v>
      </c>
      <c r="MX26" s="17">
        <v>0</v>
      </c>
      <c r="MY26" s="17">
        <v>0</v>
      </c>
      <c r="MZ26" s="17">
        <v>8</v>
      </c>
      <c r="NA26" s="17">
        <v>0</v>
      </c>
      <c r="NB26" s="17">
        <v>0</v>
      </c>
      <c r="NC26" s="17">
        <v>8</v>
      </c>
      <c r="ND26" s="17">
        <v>7</v>
      </c>
      <c r="NE26" s="17">
        <v>0</v>
      </c>
      <c r="NF26" s="17">
        <v>4</v>
      </c>
      <c r="NG26" s="17">
        <v>5</v>
      </c>
      <c r="NH26" s="17">
        <v>3</v>
      </c>
      <c r="NI26" s="17">
        <v>6</v>
      </c>
      <c r="NJ26" s="17">
        <v>0</v>
      </c>
      <c r="NK26" s="17">
        <v>6</v>
      </c>
      <c r="NL26" s="17">
        <v>0</v>
      </c>
      <c r="NM26" s="17">
        <v>14</v>
      </c>
      <c r="NN26" s="17">
        <v>11</v>
      </c>
      <c r="NO26" s="17">
        <v>0</v>
      </c>
      <c r="NP26" s="17">
        <v>181</v>
      </c>
      <c r="NQ26" s="17">
        <v>0</v>
      </c>
      <c r="NR26" s="17">
        <v>9</v>
      </c>
      <c r="NS26" s="17">
        <v>17</v>
      </c>
      <c r="NT26" s="17">
        <v>9</v>
      </c>
      <c r="NU26" s="17">
        <v>4</v>
      </c>
      <c r="NV26" s="17">
        <v>0</v>
      </c>
      <c r="NW26" s="17">
        <v>8</v>
      </c>
      <c r="NX26" s="17">
        <v>0</v>
      </c>
      <c r="NY26" s="17">
        <v>42</v>
      </c>
      <c r="NZ26" s="17">
        <v>0</v>
      </c>
      <c r="OA26" s="17">
        <v>0</v>
      </c>
      <c r="OB26" s="17">
        <v>0</v>
      </c>
      <c r="OC26" s="17">
        <v>0</v>
      </c>
      <c r="OD26" s="17">
        <v>0</v>
      </c>
      <c r="OE26" s="17">
        <v>0</v>
      </c>
      <c r="OF26" s="17">
        <v>6</v>
      </c>
      <c r="OG26" s="17">
        <v>3</v>
      </c>
      <c r="OH26" s="17">
        <v>0</v>
      </c>
      <c r="OI26" s="17">
        <v>11</v>
      </c>
      <c r="OJ26" s="17">
        <v>0</v>
      </c>
      <c r="OK26" s="17">
        <v>5</v>
      </c>
      <c r="OL26" s="17">
        <v>5</v>
      </c>
      <c r="OM26" s="17">
        <v>0</v>
      </c>
      <c r="ON26" s="17">
        <v>4</v>
      </c>
      <c r="OO26" s="17">
        <v>0</v>
      </c>
      <c r="OP26" s="17">
        <v>0</v>
      </c>
      <c r="OQ26" s="17">
        <v>0</v>
      </c>
      <c r="OR26" s="17">
        <v>0</v>
      </c>
      <c r="OS26" s="17">
        <v>6</v>
      </c>
      <c r="OT26" s="17">
        <v>5</v>
      </c>
      <c r="OU26" s="17">
        <v>0</v>
      </c>
      <c r="OV26" s="17">
        <v>19</v>
      </c>
      <c r="OW26" s="17">
        <v>4</v>
      </c>
      <c r="OX26" s="17">
        <v>31</v>
      </c>
      <c r="OY26" s="17">
        <v>35</v>
      </c>
      <c r="OZ26" s="17">
        <v>10</v>
      </c>
      <c r="PA26" s="17">
        <v>6</v>
      </c>
      <c r="PB26" s="17">
        <v>0</v>
      </c>
      <c r="PC26" s="17">
        <v>0</v>
      </c>
      <c r="PD26" s="17">
        <v>0</v>
      </c>
      <c r="PE26" s="17">
        <v>12</v>
      </c>
      <c r="PF26" s="17">
        <v>0</v>
      </c>
      <c r="PG26" s="17">
        <v>18</v>
      </c>
      <c r="PH26" s="17">
        <v>110</v>
      </c>
      <c r="PI26" s="17">
        <v>16</v>
      </c>
      <c r="PJ26" s="17">
        <v>20</v>
      </c>
      <c r="PK26" s="17">
        <v>12</v>
      </c>
      <c r="PL26" s="17">
        <v>3</v>
      </c>
      <c r="PM26" s="17">
        <v>56</v>
      </c>
      <c r="PN26" s="17">
        <v>14</v>
      </c>
      <c r="PO26" s="17">
        <v>8</v>
      </c>
      <c r="PP26" s="17">
        <v>0</v>
      </c>
      <c r="PQ26" s="17">
        <v>9</v>
      </c>
      <c r="PR26" s="17">
        <v>0</v>
      </c>
      <c r="PS26" s="17">
        <v>13</v>
      </c>
      <c r="PT26" s="17">
        <v>16</v>
      </c>
      <c r="PU26" s="17">
        <v>24</v>
      </c>
      <c r="PV26" s="17">
        <v>7</v>
      </c>
      <c r="PW26" s="17">
        <v>9</v>
      </c>
      <c r="PX26" s="17">
        <v>3</v>
      </c>
      <c r="PY26" s="17">
        <v>3</v>
      </c>
      <c r="PZ26" s="17">
        <v>0</v>
      </c>
      <c r="QA26" s="17">
        <v>0</v>
      </c>
      <c r="QB26" s="17">
        <v>0</v>
      </c>
      <c r="QC26" s="17">
        <v>21</v>
      </c>
      <c r="QD26" s="17">
        <v>0</v>
      </c>
      <c r="QE26" s="17">
        <v>0</v>
      </c>
      <c r="QF26" s="17">
        <v>0</v>
      </c>
      <c r="QG26" s="17">
        <v>18</v>
      </c>
      <c r="QH26" s="17">
        <v>9</v>
      </c>
      <c r="QI26" s="17">
        <v>0</v>
      </c>
      <c r="QJ26" s="17">
        <v>3</v>
      </c>
      <c r="QK26" s="17">
        <v>0</v>
      </c>
      <c r="QL26" s="17">
        <v>3</v>
      </c>
      <c r="QM26" s="17">
        <v>3</v>
      </c>
      <c r="QN26" s="17">
        <v>10</v>
      </c>
      <c r="QO26" s="17">
        <v>13</v>
      </c>
      <c r="QP26" s="17">
        <v>0</v>
      </c>
      <c r="QQ26" s="17">
        <v>26</v>
      </c>
      <c r="QR26" s="17">
        <v>9</v>
      </c>
      <c r="QS26" s="17">
        <v>14</v>
      </c>
      <c r="QT26" s="17">
        <v>127</v>
      </c>
      <c r="QU26" s="17">
        <v>7</v>
      </c>
      <c r="QV26" s="17">
        <v>3</v>
      </c>
      <c r="QW26" s="17">
        <v>0</v>
      </c>
      <c r="QX26" s="17">
        <v>3</v>
      </c>
      <c r="QY26" s="17">
        <v>0</v>
      </c>
      <c r="QZ26" s="17">
        <v>39</v>
      </c>
      <c r="RA26" s="17">
        <v>0</v>
      </c>
      <c r="RB26" s="17">
        <v>0</v>
      </c>
      <c r="RC26" s="17">
        <v>5</v>
      </c>
      <c r="RD26" s="17">
        <v>21</v>
      </c>
      <c r="RE26" s="17">
        <v>0</v>
      </c>
      <c r="RF26" s="17">
        <v>3</v>
      </c>
      <c r="RG26" s="17">
        <v>0</v>
      </c>
      <c r="RH26" s="17">
        <v>15</v>
      </c>
      <c r="RI26" s="17">
        <v>3</v>
      </c>
      <c r="RJ26" s="17">
        <v>0</v>
      </c>
      <c r="RK26" s="17">
        <v>0</v>
      </c>
      <c r="RL26" s="17">
        <v>3</v>
      </c>
      <c r="RM26" s="17">
        <v>14</v>
      </c>
      <c r="RN26" s="17">
        <f t="shared" si="0"/>
        <v>3801</v>
      </c>
    </row>
    <row r="27" spans="1:482" x14ac:dyDescent="0.35">
      <c r="A27" s="23">
        <v>22</v>
      </c>
      <c r="B27" s="21" t="s">
        <v>495</v>
      </c>
      <c r="C27" s="17">
        <v>98612</v>
      </c>
      <c r="F27" s="23">
        <v>22</v>
      </c>
      <c r="G27" s="16" t="s">
        <v>495</v>
      </c>
      <c r="H27" s="17">
        <v>494</v>
      </c>
      <c r="I27" s="17">
        <v>5</v>
      </c>
      <c r="J27" s="17">
        <v>783</v>
      </c>
      <c r="K27" s="17">
        <v>622</v>
      </c>
      <c r="L27" s="17">
        <v>11</v>
      </c>
      <c r="M27" s="17">
        <v>3</v>
      </c>
      <c r="N27" s="17">
        <v>3</v>
      </c>
      <c r="O27" s="17">
        <v>7</v>
      </c>
      <c r="P27" s="17">
        <v>14</v>
      </c>
      <c r="Q27" s="17">
        <v>0</v>
      </c>
      <c r="R27" s="17">
        <v>351</v>
      </c>
      <c r="S27" s="17">
        <v>1720</v>
      </c>
      <c r="T27" s="17">
        <v>61</v>
      </c>
      <c r="U27" s="17">
        <v>68</v>
      </c>
      <c r="V27" s="17">
        <v>771</v>
      </c>
      <c r="W27" s="17">
        <v>611</v>
      </c>
      <c r="X27" s="17">
        <v>513</v>
      </c>
      <c r="Y27" s="17">
        <v>239</v>
      </c>
      <c r="Z27" s="17">
        <v>11</v>
      </c>
      <c r="AA27" s="17">
        <v>792</v>
      </c>
      <c r="AB27" s="17">
        <v>231</v>
      </c>
      <c r="AC27" s="17">
        <v>164</v>
      </c>
      <c r="AD27" s="17">
        <v>81</v>
      </c>
      <c r="AE27" s="17">
        <v>314</v>
      </c>
      <c r="AF27" s="17">
        <v>378</v>
      </c>
      <c r="AG27" s="17">
        <v>11</v>
      </c>
      <c r="AH27" s="17">
        <v>76</v>
      </c>
      <c r="AI27" s="17">
        <v>196</v>
      </c>
      <c r="AJ27" s="17">
        <v>127</v>
      </c>
      <c r="AK27" s="17">
        <v>110</v>
      </c>
      <c r="AL27" s="17">
        <v>1065</v>
      </c>
      <c r="AM27" s="17">
        <v>0</v>
      </c>
      <c r="AN27" s="17">
        <v>21</v>
      </c>
      <c r="AO27" s="17">
        <v>0</v>
      </c>
      <c r="AP27" s="17">
        <v>548</v>
      </c>
      <c r="AQ27" s="17">
        <v>26</v>
      </c>
      <c r="AR27" s="17">
        <v>3</v>
      </c>
      <c r="AS27" s="17">
        <v>418</v>
      </c>
      <c r="AT27" s="17">
        <v>3</v>
      </c>
      <c r="AU27" s="17">
        <v>55</v>
      </c>
      <c r="AV27" s="17">
        <v>15</v>
      </c>
      <c r="AW27" s="17">
        <v>18</v>
      </c>
      <c r="AX27" s="17">
        <v>1282</v>
      </c>
      <c r="AY27" s="17">
        <v>9</v>
      </c>
      <c r="AZ27" s="17">
        <v>129</v>
      </c>
      <c r="BA27" s="17">
        <v>306</v>
      </c>
      <c r="BB27" s="17">
        <v>186</v>
      </c>
      <c r="BC27" s="17">
        <v>69</v>
      </c>
      <c r="BD27" s="17">
        <v>380</v>
      </c>
      <c r="BE27" s="17">
        <v>431</v>
      </c>
      <c r="BF27" s="17">
        <v>0</v>
      </c>
      <c r="BG27" s="17">
        <v>31</v>
      </c>
      <c r="BH27" s="17">
        <v>63</v>
      </c>
      <c r="BI27" s="17">
        <v>52</v>
      </c>
      <c r="BJ27" s="17">
        <v>98</v>
      </c>
      <c r="BK27" s="17">
        <v>43</v>
      </c>
      <c r="BL27" s="17">
        <v>23</v>
      </c>
      <c r="BM27" s="17">
        <v>117</v>
      </c>
      <c r="BN27" s="17">
        <v>62</v>
      </c>
      <c r="BO27" s="17">
        <v>138</v>
      </c>
      <c r="BP27" s="17">
        <v>222</v>
      </c>
      <c r="BQ27" s="17">
        <v>64</v>
      </c>
      <c r="BR27" s="17">
        <v>4</v>
      </c>
      <c r="BS27" s="17">
        <v>1729</v>
      </c>
      <c r="BT27" s="17">
        <v>278</v>
      </c>
      <c r="BU27" s="17">
        <v>17</v>
      </c>
      <c r="BV27" s="17">
        <v>347</v>
      </c>
      <c r="BW27" s="17">
        <v>230</v>
      </c>
      <c r="BX27" s="17">
        <v>464</v>
      </c>
      <c r="BY27" s="17">
        <v>0</v>
      </c>
      <c r="BZ27" s="17">
        <v>694</v>
      </c>
      <c r="CA27" s="17">
        <v>10</v>
      </c>
      <c r="CB27" s="17">
        <v>124</v>
      </c>
      <c r="CC27" s="17">
        <v>13</v>
      </c>
      <c r="CD27" s="17">
        <v>67</v>
      </c>
      <c r="CE27" s="17">
        <v>55</v>
      </c>
      <c r="CF27" s="17">
        <v>32</v>
      </c>
      <c r="CG27" s="17">
        <v>143</v>
      </c>
      <c r="CH27" s="17">
        <v>181</v>
      </c>
      <c r="CI27" s="17">
        <v>67</v>
      </c>
      <c r="CJ27" s="17">
        <v>1044</v>
      </c>
      <c r="CK27" s="17">
        <v>685</v>
      </c>
      <c r="CL27" s="17">
        <v>28</v>
      </c>
      <c r="CM27" s="17">
        <v>1278</v>
      </c>
      <c r="CN27" s="17">
        <v>291</v>
      </c>
      <c r="CO27" s="17">
        <v>211</v>
      </c>
      <c r="CP27" s="17">
        <v>187</v>
      </c>
      <c r="CQ27" s="17">
        <v>7</v>
      </c>
      <c r="CR27" s="17">
        <v>0</v>
      </c>
      <c r="CS27" s="17">
        <v>50</v>
      </c>
      <c r="CT27" s="17">
        <v>14</v>
      </c>
      <c r="CU27" s="17">
        <v>88</v>
      </c>
      <c r="CV27" s="17">
        <v>261</v>
      </c>
      <c r="CW27" s="17">
        <v>82</v>
      </c>
      <c r="CX27" s="17">
        <v>154</v>
      </c>
      <c r="CY27" s="17">
        <v>489</v>
      </c>
      <c r="CZ27" s="17">
        <v>175</v>
      </c>
      <c r="DA27" s="17">
        <v>116</v>
      </c>
      <c r="DB27" s="17">
        <v>146</v>
      </c>
      <c r="DC27" s="17">
        <v>26</v>
      </c>
      <c r="DD27" s="17">
        <v>401</v>
      </c>
      <c r="DE27" s="17">
        <v>140</v>
      </c>
      <c r="DF27" s="17">
        <v>52</v>
      </c>
      <c r="DG27" s="17">
        <v>254</v>
      </c>
      <c r="DH27" s="17">
        <v>12</v>
      </c>
      <c r="DI27" s="17">
        <v>82</v>
      </c>
      <c r="DJ27" s="17">
        <v>86</v>
      </c>
      <c r="DK27" s="17">
        <v>9</v>
      </c>
      <c r="DL27" s="17">
        <v>52</v>
      </c>
      <c r="DM27" s="17">
        <v>64</v>
      </c>
      <c r="DN27" s="17">
        <v>14</v>
      </c>
      <c r="DO27" s="17">
        <v>34</v>
      </c>
      <c r="DP27" s="17">
        <v>264</v>
      </c>
      <c r="DQ27" s="17">
        <v>85</v>
      </c>
      <c r="DR27" s="17">
        <v>98</v>
      </c>
      <c r="DS27" s="17">
        <v>113</v>
      </c>
      <c r="DT27" s="17">
        <v>136</v>
      </c>
      <c r="DU27" s="17">
        <v>215</v>
      </c>
      <c r="DV27" s="17">
        <v>1079</v>
      </c>
      <c r="DW27" s="17">
        <v>0</v>
      </c>
      <c r="DX27" s="17">
        <v>1239</v>
      </c>
      <c r="DY27" s="17">
        <v>155</v>
      </c>
      <c r="DZ27" s="17">
        <v>11</v>
      </c>
      <c r="EA27" s="17">
        <v>566</v>
      </c>
      <c r="EB27" s="17">
        <v>156</v>
      </c>
      <c r="EC27" s="17">
        <v>7</v>
      </c>
      <c r="ED27" s="17">
        <v>104</v>
      </c>
      <c r="EE27" s="17">
        <v>343</v>
      </c>
      <c r="EF27" s="17">
        <v>59</v>
      </c>
      <c r="EG27" s="17">
        <v>29</v>
      </c>
      <c r="EH27" s="17">
        <v>0</v>
      </c>
      <c r="EI27" s="17">
        <v>83</v>
      </c>
      <c r="EJ27" s="17">
        <v>128</v>
      </c>
      <c r="EK27" s="17">
        <v>143</v>
      </c>
      <c r="EL27" s="17">
        <v>73</v>
      </c>
      <c r="EM27" s="17">
        <v>277</v>
      </c>
      <c r="EN27" s="17">
        <v>67</v>
      </c>
      <c r="EO27" s="17">
        <v>0</v>
      </c>
      <c r="EP27" s="17">
        <v>65</v>
      </c>
      <c r="EQ27" s="17">
        <v>53</v>
      </c>
      <c r="ER27" s="17">
        <v>150</v>
      </c>
      <c r="ES27" s="17">
        <v>176</v>
      </c>
      <c r="ET27" s="17">
        <v>264</v>
      </c>
      <c r="EU27" s="17">
        <v>40</v>
      </c>
      <c r="EV27" s="17">
        <v>166</v>
      </c>
      <c r="EW27" s="17">
        <v>14</v>
      </c>
      <c r="EX27" s="17">
        <v>481</v>
      </c>
      <c r="EY27" s="17">
        <v>63</v>
      </c>
      <c r="EZ27" s="17">
        <v>161</v>
      </c>
      <c r="FA27" s="17">
        <v>56</v>
      </c>
      <c r="FB27" s="17">
        <v>64</v>
      </c>
      <c r="FC27" s="17">
        <v>130</v>
      </c>
      <c r="FD27" s="17">
        <v>0</v>
      </c>
      <c r="FE27" s="17">
        <v>108</v>
      </c>
      <c r="FF27" s="17">
        <v>43</v>
      </c>
      <c r="FG27" s="17">
        <v>137</v>
      </c>
      <c r="FH27" s="17">
        <v>1321</v>
      </c>
      <c r="FI27" s="17">
        <v>314</v>
      </c>
      <c r="FJ27" s="17">
        <v>15</v>
      </c>
      <c r="FK27" s="17">
        <v>519</v>
      </c>
      <c r="FL27" s="17">
        <v>129</v>
      </c>
      <c r="FM27" s="17">
        <v>1608</v>
      </c>
      <c r="FN27" s="17">
        <v>332</v>
      </c>
      <c r="FO27" s="17">
        <v>6</v>
      </c>
      <c r="FP27" s="17">
        <v>207</v>
      </c>
      <c r="FQ27" s="17">
        <v>208</v>
      </c>
      <c r="FR27" s="17">
        <v>108</v>
      </c>
      <c r="FS27" s="17">
        <v>7</v>
      </c>
      <c r="FT27" s="17">
        <v>10</v>
      </c>
      <c r="FU27" s="17">
        <v>103</v>
      </c>
      <c r="FV27" s="17">
        <v>183</v>
      </c>
      <c r="FW27" s="17">
        <v>939</v>
      </c>
      <c r="FX27" s="17">
        <v>12</v>
      </c>
      <c r="FY27" s="17">
        <v>187</v>
      </c>
      <c r="FZ27" s="17">
        <v>82</v>
      </c>
      <c r="GA27" s="17">
        <v>392</v>
      </c>
      <c r="GB27" s="17">
        <v>79</v>
      </c>
      <c r="GC27" s="17">
        <v>277</v>
      </c>
      <c r="GD27" s="17">
        <v>167</v>
      </c>
      <c r="GE27" s="17">
        <v>80</v>
      </c>
      <c r="GF27" s="17">
        <v>30</v>
      </c>
      <c r="GG27" s="17">
        <v>0</v>
      </c>
      <c r="GH27" s="17">
        <v>3</v>
      </c>
      <c r="GI27" s="17">
        <v>165</v>
      </c>
      <c r="GJ27" s="17">
        <v>0</v>
      </c>
      <c r="GK27" s="17">
        <v>68</v>
      </c>
      <c r="GL27" s="17">
        <v>38</v>
      </c>
      <c r="GM27" s="17">
        <v>388</v>
      </c>
      <c r="GN27" s="17">
        <v>23</v>
      </c>
      <c r="GO27" s="17">
        <v>40</v>
      </c>
      <c r="GP27" s="17">
        <v>9</v>
      </c>
      <c r="GQ27" s="17">
        <v>14</v>
      </c>
      <c r="GR27" s="17">
        <v>19</v>
      </c>
      <c r="GS27" s="17">
        <v>30</v>
      </c>
      <c r="GT27" s="17">
        <v>3</v>
      </c>
      <c r="GU27" s="17">
        <v>441</v>
      </c>
      <c r="GV27" s="17">
        <v>22</v>
      </c>
      <c r="GW27" s="17">
        <v>8</v>
      </c>
      <c r="GX27" s="17">
        <v>0</v>
      </c>
      <c r="GY27" s="17">
        <v>13</v>
      </c>
      <c r="GZ27" s="17">
        <v>215</v>
      </c>
      <c r="HA27" s="17">
        <v>0</v>
      </c>
      <c r="HB27" s="17">
        <v>4</v>
      </c>
      <c r="HC27" s="17">
        <v>0</v>
      </c>
      <c r="HD27" s="17">
        <v>72</v>
      </c>
      <c r="HE27" s="17">
        <v>0</v>
      </c>
      <c r="HF27" s="17">
        <v>10</v>
      </c>
      <c r="HG27" s="17">
        <v>65</v>
      </c>
      <c r="HH27" s="17">
        <v>30</v>
      </c>
      <c r="HI27" s="17">
        <v>7</v>
      </c>
      <c r="HJ27" s="17">
        <v>0</v>
      </c>
      <c r="HK27" s="17">
        <v>31</v>
      </c>
      <c r="HL27" s="17">
        <v>6</v>
      </c>
      <c r="HM27" s="17">
        <v>21</v>
      </c>
      <c r="HN27" s="17">
        <v>10</v>
      </c>
      <c r="HO27" s="17">
        <v>5</v>
      </c>
      <c r="HP27" s="17">
        <v>62</v>
      </c>
      <c r="HQ27" s="17">
        <v>549</v>
      </c>
      <c r="HR27" s="17">
        <v>0</v>
      </c>
      <c r="HS27" s="17">
        <v>27</v>
      </c>
      <c r="HT27" s="17">
        <v>155</v>
      </c>
      <c r="HU27" s="17">
        <v>0</v>
      </c>
      <c r="HV27" s="17">
        <v>29</v>
      </c>
      <c r="HW27" s="17">
        <v>67</v>
      </c>
      <c r="HX27" s="17">
        <v>10</v>
      </c>
      <c r="HY27" s="17">
        <v>46</v>
      </c>
      <c r="HZ27" s="17">
        <v>331</v>
      </c>
      <c r="IA27" s="17">
        <v>16</v>
      </c>
      <c r="IB27" s="17">
        <v>452</v>
      </c>
      <c r="IC27" s="17">
        <v>7</v>
      </c>
      <c r="ID27" s="17">
        <v>48</v>
      </c>
      <c r="IE27" s="17">
        <v>5</v>
      </c>
      <c r="IF27" s="17">
        <v>92</v>
      </c>
      <c r="IG27" s="17">
        <v>50</v>
      </c>
      <c r="IH27" s="17">
        <v>4</v>
      </c>
      <c r="II27" s="17">
        <v>117</v>
      </c>
      <c r="IJ27" s="17">
        <v>31</v>
      </c>
      <c r="IK27" s="17">
        <v>660</v>
      </c>
      <c r="IL27" s="17">
        <v>163</v>
      </c>
      <c r="IM27" s="17">
        <v>0</v>
      </c>
      <c r="IN27" s="17">
        <v>0</v>
      </c>
      <c r="IO27" s="17">
        <v>63</v>
      </c>
      <c r="IP27" s="17">
        <v>0</v>
      </c>
      <c r="IQ27" s="17">
        <v>66</v>
      </c>
      <c r="IR27" s="17">
        <v>3</v>
      </c>
      <c r="IS27" s="17">
        <v>26</v>
      </c>
      <c r="IT27" s="17">
        <v>316</v>
      </c>
      <c r="IU27" s="17">
        <v>27</v>
      </c>
      <c r="IV27" s="17">
        <v>7</v>
      </c>
      <c r="IW27" s="17">
        <v>0</v>
      </c>
      <c r="IX27" s="17">
        <v>276</v>
      </c>
      <c r="IY27" s="17">
        <v>0</v>
      </c>
      <c r="IZ27" s="17">
        <v>5</v>
      </c>
      <c r="JA27" s="17">
        <v>15</v>
      </c>
      <c r="JB27" s="17">
        <v>41</v>
      </c>
      <c r="JC27" s="17">
        <v>0</v>
      </c>
      <c r="JD27" s="17">
        <v>11</v>
      </c>
      <c r="JE27" s="17">
        <v>52</v>
      </c>
      <c r="JF27" s="17">
        <v>6</v>
      </c>
      <c r="JG27" s="17">
        <v>0</v>
      </c>
      <c r="JH27" s="17">
        <v>90</v>
      </c>
      <c r="JI27" s="17">
        <v>9</v>
      </c>
      <c r="JJ27" s="17">
        <v>0</v>
      </c>
      <c r="JK27" s="17">
        <v>6</v>
      </c>
      <c r="JL27" s="17">
        <v>4</v>
      </c>
      <c r="JM27" s="17">
        <v>38</v>
      </c>
      <c r="JN27" s="17">
        <v>32</v>
      </c>
      <c r="JO27" s="17">
        <v>118</v>
      </c>
      <c r="JP27" s="17">
        <v>16</v>
      </c>
      <c r="JQ27" s="17">
        <v>115</v>
      </c>
      <c r="JR27" s="17">
        <v>18</v>
      </c>
      <c r="JS27" s="17">
        <v>5</v>
      </c>
      <c r="JT27" s="17">
        <v>100</v>
      </c>
      <c r="JU27" s="17">
        <v>69</v>
      </c>
      <c r="JV27" s="17">
        <v>25</v>
      </c>
      <c r="JW27" s="17">
        <v>146</v>
      </c>
      <c r="JX27" s="17">
        <v>0</v>
      </c>
      <c r="JY27" s="17">
        <v>104</v>
      </c>
      <c r="JZ27" s="17">
        <v>285</v>
      </c>
      <c r="KA27" s="17">
        <v>22</v>
      </c>
      <c r="KB27" s="17">
        <v>855</v>
      </c>
      <c r="KC27" s="17">
        <v>521</v>
      </c>
      <c r="KD27" s="17">
        <v>29</v>
      </c>
      <c r="KE27" s="17">
        <v>797</v>
      </c>
      <c r="KF27" s="17">
        <v>117</v>
      </c>
      <c r="KG27" s="17">
        <v>349</v>
      </c>
      <c r="KH27" s="17">
        <v>15</v>
      </c>
      <c r="KI27" s="17">
        <v>51</v>
      </c>
      <c r="KJ27" s="17">
        <v>482</v>
      </c>
      <c r="KK27" s="17">
        <v>299</v>
      </c>
      <c r="KL27" s="17">
        <v>41</v>
      </c>
      <c r="KM27" s="17">
        <v>35</v>
      </c>
      <c r="KN27" s="17">
        <v>663</v>
      </c>
      <c r="KO27" s="17">
        <v>21</v>
      </c>
      <c r="KP27" s="17">
        <v>0</v>
      </c>
      <c r="KQ27" s="17">
        <v>0</v>
      </c>
      <c r="KR27" s="17">
        <v>7</v>
      </c>
      <c r="KS27" s="17">
        <v>53</v>
      </c>
      <c r="KT27" s="17">
        <v>295</v>
      </c>
      <c r="KU27" s="17">
        <v>0</v>
      </c>
      <c r="KV27" s="17">
        <v>21</v>
      </c>
      <c r="KW27" s="17">
        <v>169</v>
      </c>
      <c r="KX27" s="17">
        <v>0</v>
      </c>
      <c r="KY27" s="17">
        <v>0</v>
      </c>
      <c r="KZ27" s="17">
        <v>137</v>
      </c>
      <c r="LA27" s="17">
        <v>19</v>
      </c>
      <c r="LB27" s="17">
        <v>11</v>
      </c>
      <c r="LC27" s="17">
        <v>15</v>
      </c>
      <c r="LD27" s="17">
        <v>34</v>
      </c>
      <c r="LE27" s="17">
        <v>94</v>
      </c>
      <c r="LF27" s="17">
        <v>17</v>
      </c>
      <c r="LG27" s="17">
        <v>98</v>
      </c>
      <c r="LH27" s="17">
        <v>0</v>
      </c>
      <c r="LI27" s="17">
        <v>293</v>
      </c>
      <c r="LJ27" s="17">
        <v>4</v>
      </c>
      <c r="LK27" s="17">
        <v>459</v>
      </c>
      <c r="LL27" s="17">
        <v>96</v>
      </c>
      <c r="LM27" s="17">
        <v>54</v>
      </c>
      <c r="LN27" s="17">
        <v>3</v>
      </c>
      <c r="LO27" s="17">
        <v>1007</v>
      </c>
      <c r="LP27" s="17">
        <v>0</v>
      </c>
      <c r="LQ27" s="17">
        <v>621</v>
      </c>
      <c r="LR27" s="17">
        <v>193</v>
      </c>
      <c r="LS27" s="17">
        <v>0</v>
      </c>
      <c r="LT27" s="17">
        <v>470</v>
      </c>
      <c r="LU27" s="17">
        <v>127</v>
      </c>
      <c r="LV27" s="17">
        <v>3</v>
      </c>
      <c r="LW27" s="17">
        <v>1160</v>
      </c>
      <c r="LX27" s="17">
        <v>200</v>
      </c>
      <c r="LY27" s="17">
        <v>7</v>
      </c>
      <c r="LZ27" s="17">
        <v>3</v>
      </c>
      <c r="MA27" s="17">
        <v>311</v>
      </c>
      <c r="MB27" s="17">
        <v>321</v>
      </c>
      <c r="MC27" s="17">
        <v>962</v>
      </c>
      <c r="MD27" s="17">
        <v>17</v>
      </c>
      <c r="ME27" s="17">
        <v>8</v>
      </c>
      <c r="MF27" s="17">
        <v>582</v>
      </c>
      <c r="MG27" s="17">
        <v>546</v>
      </c>
      <c r="MH27" s="17">
        <v>168</v>
      </c>
      <c r="MI27" s="17">
        <v>10</v>
      </c>
      <c r="MJ27" s="17">
        <v>332</v>
      </c>
      <c r="MK27" s="17">
        <v>274</v>
      </c>
      <c r="ML27" s="17">
        <v>204</v>
      </c>
      <c r="MM27" s="17">
        <v>0</v>
      </c>
      <c r="MN27" s="17">
        <v>9</v>
      </c>
      <c r="MO27" s="17">
        <v>133</v>
      </c>
      <c r="MP27" s="17">
        <v>56</v>
      </c>
      <c r="MQ27" s="17">
        <v>35</v>
      </c>
      <c r="MR27" s="17">
        <v>18</v>
      </c>
      <c r="MS27" s="17">
        <v>10</v>
      </c>
      <c r="MT27" s="17">
        <v>22</v>
      </c>
      <c r="MU27" s="17">
        <v>3</v>
      </c>
      <c r="MV27" s="17">
        <v>23</v>
      </c>
      <c r="MW27" s="17">
        <v>478</v>
      </c>
      <c r="MX27" s="17">
        <v>108</v>
      </c>
      <c r="MY27" s="17">
        <v>0</v>
      </c>
      <c r="MZ27" s="17">
        <v>108</v>
      </c>
      <c r="NA27" s="17">
        <v>107</v>
      </c>
      <c r="NB27" s="17">
        <v>27</v>
      </c>
      <c r="NC27" s="17">
        <v>66</v>
      </c>
      <c r="ND27" s="17">
        <v>225</v>
      </c>
      <c r="NE27" s="17">
        <v>31</v>
      </c>
      <c r="NF27" s="17">
        <v>12</v>
      </c>
      <c r="NG27" s="17">
        <v>143</v>
      </c>
      <c r="NH27" s="17">
        <v>36</v>
      </c>
      <c r="NI27" s="17">
        <v>3</v>
      </c>
      <c r="NJ27" s="17">
        <v>0</v>
      </c>
      <c r="NK27" s="17">
        <v>5</v>
      </c>
      <c r="NL27" s="17">
        <v>81</v>
      </c>
      <c r="NM27" s="17">
        <v>713</v>
      </c>
      <c r="NN27" s="17">
        <v>632</v>
      </c>
      <c r="NO27" s="17">
        <v>53</v>
      </c>
      <c r="NP27" s="17">
        <v>2989</v>
      </c>
      <c r="NQ27" s="17">
        <v>139</v>
      </c>
      <c r="NR27" s="17">
        <v>110</v>
      </c>
      <c r="NS27" s="17">
        <v>172</v>
      </c>
      <c r="NT27" s="17">
        <v>160</v>
      </c>
      <c r="NU27" s="17">
        <v>32</v>
      </c>
      <c r="NV27" s="17">
        <v>37</v>
      </c>
      <c r="NW27" s="17">
        <v>40</v>
      </c>
      <c r="NX27" s="17">
        <v>0</v>
      </c>
      <c r="NY27" s="17">
        <v>472</v>
      </c>
      <c r="NZ27" s="17">
        <v>0</v>
      </c>
      <c r="OA27" s="17">
        <v>46</v>
      </c>
      <c r="OB27" s="17">
        <v>93</v>
      </c>
      <c r="OC27" s="17">
        <v>62</v>
      </c>
      <c r="OD27" s="17">
        <v>75</v>
      </c>
      <c r="OE27" s="17">
        <v>44</v>
      </c>
      <c r="OF27" s="17">
        <v>90</v>
      </c>
      <c r="OG27" s="17">
        <v>17</v>
      </c>
      <c r="OH27" s="17">
        <v>3</v>
      </c>
      <c r="OI27" s="17">
        <v>34</v>
      </c>
      <c r="OJ27" s="17">
        <v>6</v>
      </c>
      <c r="OK27" s="17">
        <v>5</v>
      </c>
      <c r="OL27" s="17">
        <v>5</v>
      </c>
      <c r="OM27" s="17">
        <v>4</v>
      </c>
      <c r="ON27" s="17">
        <v>13</v>
      </c>
      <c r="OO27" s="17">
        <v>13</v>
      </c>
      <c r="OP27" s="17">
        <v>5</v>
      </c>
      <c r="OQ27" s="17">
        <v>47</v>
      </c>
      <c r="OR27" s="17">
        <v>0</v>
      </c>
      <c r="OS27" s="17">
        <v>27</v>
      </c>
      <c r="OT27" s="17">
        <v>4</v>
      </c>
      <c r="OU27" s="17">
        <v>27</v>
      </c>
      <c r="OV27" s="17">
        <v>21</v>
      </c>
      <c r="OW27" s="17">
        <v>3</v>
      </c>
      <c r="OX27" s="17">
        <v>3</v>
      </c>
      <c r="OY27" s="17">
        <v>25</v>
      </c>
      <c r="OZ27" s="17">
        <v>114</v>
      </c>
      <c r="PA27" s="17">
        <v>13</v>
      </c>
      <c r="PB27" s="17">
        <v>14</v>
      </c>
      <c r="PC27" s="17">
        <v>0</v>
      </c>
      <c r="PD27" s="17">
        <v>153</v>
      </c>
      <c r="PE27" s="17">
        <v>42</v>
      </c>
      <c r="PF27" s="17">
        <v>56</v>
      </c>
      <c r="PG27" s="17">
        <v>328</v>
      </c>
      <c r="PH27" s="17">
        <v>183</v>
      </c>
      <c r="PI27" s="17">
        <v>540</v>
      </c>
      <c r="PJ27" s="17">
        <v>61</v>
      </c>
      <c r="PK27" s="17">
        <v>49</v>
      </c>
      <c r="PL27" s="17">
        <v>26</v>
      </c>
      <c r="PM27" s="17">
        <v>408</v>
      </c>
      <c r="PN27" s="17">
        <v>154</v>
      </c>
      <c r="PO27" s="17">
        <v>69</v>
      </c>
      <c r="PP27" s="17">
        <v>38</v>
      </c>
      <c r="PQ27" s="17">
        <v>40</v>
      </c>
      <c r="PR27" s="17">
        <v>5</v>
      </c>
      <c r="PS27" s="17">
        <v>187</v>
      </c>
      <c r="PT27" s="17">
        <v>58</v>
      </c>
      <c r="PU27" s="17">
        <v>16</v>
      </c>
      <c r="PV27" s="17">
        <v>57</v>
      </c>
      <c r="PW27" s="17">
        <v>13</v>
      </c>
      <c r="PX27" s="17">
        <v>3</v>
      </c>
      <c r="PY27" s="17">
        <v>55</v>
      </c>
      <c r="PZ27" s="17">
        <v>10</v>
      </c>
      <c r="QA27" s="17">
        <v>26</v>
      </c>
      <c r="QB27" s="17">
        <v>0</v>
      </c>
      <c r="QC27" s="17">
        <v>66</v>
      </c>
      <c r="QD27" s="17">
        <v>6</v>
      </c>
      <c r="QE27" s="17">
        <v>13</v>
      </c>
      <c r="QF27" s="17">
        <v>4</v>
      </c>
      <c r="QG27" s="17">
        <v>129</v>
      </c>
      <c r="QH27" s="17">
        <v>98</v>
      </c>
      <c r="QI27" s="17">
        <v>0</v>
      </c>
      <c r="QJ27" s="17">
        <v>9</v>
      </c>
      <c r="QK27" s="17">
        <v>4</v>
      </c>
      <c r="QL27" s="17">
        <v>31</v>
      </c>
      <c r="QM27" s="17">
        <v>12</v>
      </c>
      <c r="QN27" s="17">
        <v>20</v>
      </c>
      <c r="QO27" s="17">
        <v>0</v>
      </c>
      <c r="QP27" s="17">
        <v>0</v>
      </c>
      <c r="QQ27" s="17">
        <v>6</v>
      </c>
      <c r="QR27" s="17">
        <v>4</v>
      </c>
      <c r="QS27" s="17">
        <v>49</v>
      </c>
      <c r="QT27" s="17">
        <v>16</v>
      </c>
      <c r="QU27" s="17">
        <v>0</v>
      </c>
      <c r="QV27" s="17">
        <v>10</v>
      </c>
      <c r="QW27" s="17">
        <v>13</v>
      </c>
      <c r="QX27" s="17">
        <v>256</v>
      </c>
      <c r="QY27" s="17">
        <v>25</v>
      </c>
      <c r="QZ27" s="17">
        <v>582</v>
      </c>
      <c r="RA27" s="17">
        <v>0</v>
      </c>
      <c r="RB27" s="17">
        <v>0</v>
      </c>
      <c r="RC27" s="17">
        <v>25</v>
      </c>
      <c r="RD27" s="17">
        <v>244</v>
      </c>
      <c r="RE27" s="17">
        <v>0</v>
      </c>
      <c r="RF27" s="17">
        <v>16</v>
      </c>
      <c r="RG27" s="17">
        <v>0</v>
      </c>
      <c r="RH27" s="17">
        <v>116</v>
      </c>
      <c r="RI27" s="17">
        <v>18</v>
      </c>
      <c r="RJ27" s="17">
        <v>6</v>
      </c>
      <c r="RK27" s="17">
        <v>7</v>
      </c>
      <c r="RL27" s="17">
        <v>30</v>
      </c>
      <c r="RM27" s="17">
        <v>197</v>
      </c>
      <c r="RN27" s="17">
        <f t="shared" si="0"/>
        <v>73714</v>
      </c>
    </row>
    <row r="28" spans="1:482" x14ac:dyDescent="0.35">
      <c r="A28" s="23">
        <v>23</v>
      </c>
      <c r="B28" s="21" t="s">
        <v>538</v>
      </c>
      <c r="C28" s="17">
        <v>11859</v>
      </c>
      <c r="F28" s="23">
        <v>23</v>
      </c>
      <c r="G28" s="16" t="s">
        <v>538</v>
      </c>
      <c r="H28" s="17">
        <v>27</v>
      </c>
      <c r="I28" s="17">
        <v>0</v>
      </c>
      <c r="J28" s="17">
        <v>18</v>
      </c>
      <c r="K28" s="17">
        <v>23</v>
      </c>
      <c r="L28" s="17">
        <v>3</v>
      </c>
      <c r="M28" s="17">
        <v>32</v>
      </c>
      <c r="N28" s="17">
        <v>5</v>
      </c>
      <c r="O28" s="17">
        <v>27</v>
      </c>
      <c r="P28" s="17">
        <v>360</v>
      </c>
      <c r="Q28" s="17">
        <v>18</v>
      </c>
      <c r="R28" s="17">
        <v>13</v>
      </c>
      <c r="S28" s="17">
        <v>17</v>
      </c>
      <c r="T28" s="17">
        <v>0</v>
      </c>
      <c r="U28" s="17">
        <v>0</v>
      </c>
      <c r="V28" s="17">
        <v>17</v>
      </c>
      <c r="W28" s="17">
        <v>17</v>
      </c>
      <c r="X28" s="17">
        <v>5</v>
      </c>
      <c r="Y28" s="17">
        <v>0</v>
      </c>
      <c r="Z28" s="17">
        <v>0</v>
      </c>
      <c r="AA28" s="17">
        <v>44</v>
      </c>
      <c r="AB28" s="17">
        <v>4</v>
      </c>
      <c r="AC28" s="17">
        <v>5</v>
      </c>
      <c r="AD28" s="17">
        <v>3</v>
      </c>
      <c r="AE28" s="17">
        <v>48</v>
      </c>
      <c r="AF28" s="17">
        <v>23</v>
      </c>
      <c r="AG28" s="17">
        <v>0</v>
      </c>
      <c r="AH28" s="17">
        <v>4</v>
      </c>
      <c r="AI28" s="17">
        <v>19</v>
      </c>
      <c r="AJ28" s="17">
        <v>22</v>
      </c>
      <c r="AK28" s="17">
        <v>0</v>
      </c>
      <c r="AL28" s="17">
        <v>6</v>
      </c>
      <c r="AM28" s="17">
        <v>0</v>
      </c>
      <c r="AN28" s="17">
        <v>5</v>
      </c>
      <c r="AO28" s="17">
        <v>0</v>
      </c>
      <c r="AP28" s="17">
        <v>25</v>
      </c>
      <c r="AQ28" s="17">
        <v>3</v>
      </c>
      <c r="AR28" s="17">
        <v>0</v>
      </c>
      <c r="AS28" s="17">
        <v>18</v>
      </c>
      <c r="AT28" s="17">
        <v>11</v>
      </c>
      <c r="AU28" s="17">
        <v>15</v>
      </c>
      <c r="AV28" s="17">
        <v>0</v>
      </c>
      <c r="AW28" s="17">
        <v>10</v>
      </c>
      <c r="AX28" s="17">
        <v>136</v>
      </c>
      <c r="AY28" s="17">
        <v>0</v>
      </c>
      <c r="AZ28" s="17">
        <v>5</v>
      </c>
      <c r="BA28" s="17">
        <v>6</v>
      </c>
      <c r="BB28" s="17">
        <v>5</v>
      </c>
      <c r="BC28" s="17">
        <v>9</v>
      </c>
      <c r="BD28" s="17">
        <v>28</v>
      </c>
      <c r="BE28" s="17">
        <v>4</v>
      </c>
      <c r="BF28" s="17">
        <v>0</v>
      </c>
      <c r="BG28" s="17">
        <v>0</v>
      </c>
      <c r="BH28" s="17">
        <v>0</v>
      </c>
      <c r="BI28" s="17">
        <v>0</v>
      </c>
      <c r="BJ28" s="17">
        <v>5</v>
      </c>
      <c r="BK28" s="17">
        <v>3</v>
      </c>
      <c r="BL28" s="17">
        <v>0</v>
      </c>
      <c r="BM28" s="17">
        <v>0</v>
      </c>
      <c r="BN28" s="17">
        <v>0</v>
      </c>
      <c r="BO28" s="17">
        <v>9</v>
      </c>
      <c r="BP28" s="17">
        <v>5</v>
      </c>
      <c r="BQ28" s="17">
        <v>0</v>
      </c>
      <c r="BR28" s="17">
        <v>0</v>
      </c>
      <c r="BS28" s="17">
        <v>35</v>
      </c>
      <c r="BT28" s="17">
        <v>0</v>
      </c>
      <c r="BU28" s="17">
        <v>0</v>
      </c>
      <c r="BV28" s="17">
        <v>5</v>
      </c>
      <c r="BW28" s="17">
        <v>0</v>
      </c>
      <c r="BX28" s="17">
        <v>0</v>
      </c>
      <c r="BY28" s="17">
        <v>0</v>
      </c>
      <c r="BZ28" s="17">
        <v>26</v>
      </c>
      <c r="CA28" s="17">
        <v>0</v>
      </c>
      <c r="CB28" s="17">
        <v>12</v>
      </c>
      <c r="CC28" s="17">
        <v>0</v>
      </c>
      <c r="CD28" s="17">
        <v>0</v>
      </c>
      <c r="CE28" s="17">
        <v>0</v>
      </c>
      <c r="CF28" s="17">
        <v>0</v>
      </c>
      <c r="CG28" s="17">
        <v>3</v>
      </c>
      <c r="CH28" s="17">
        <v>5</v>
      </c>
      <c r="CI28" s="17">
        <v>4</v>
      </c>
      <c r="CJ28" s="17">
        <v>8</v>
      </c>
      <c r="CK28" s="17">
        <v>21</v>
      </c>
      <c r="CL28" s="17">
        <v>0</v>
      </c>
      <c r="CM28" s="17">
        <v>5</v>
      </c>
      <c r="CN28" s="17">
        <v>0</v>
      </c>
      <c r="CO28" s="17">
        <v>0</v>
      </c>
      <c r="CP28" s="17">
        <v>14</v>
      </c>
      <c r="CQ28" s="17">
        <v>0</v>
      </c>
      <c r="CR28" s="17">
        <v>0</v>
      </c>
      <c r="CS28" s="17">
        <v>0</v>
      </c>
      <c r="CT28" s="17">
        <v>25</v>
      </c>
      <c r="CU28" s="17">
        <v>0</v>
      </c>
      <c r="CV28" s="17">
        <v>0</v>
      </c>
      <c r="CW28" s="17">
        <v>5</v>
      </c>
      <c r="CX28" s="17">
        <v>7</v>
      </c>
      <c r="CY28" s="17">
        <v>6</v>
      </c>
      <c r="CZ28" s="17">
        <v>0</v>
      </c>
      <c r="DA28" s="17">
        <v>12</v>
      </c>
      <c r="DB28" s="17">
        <v>0</v>
      </c>
      <c r="DC28" s="17">
        <v>0</v>
      </c>
      <c r="DD28" s="17">
        <v>10</v>
      </c>
      <c r="DE28" s="17">
        <v>3</v>
      </c>
      <c r="DF28" s="17">
        <v>0</v>
      </c>
      <c r="DG28" s="17">
        <v>10</v>
      </c>
      <c r="DH28" s="17">
        <v>0</v>
      </c>
      <c r="DI28" s="17">
        <v>0</v>
      </c>
      <c r="DJ28" s="17">
        <v>0</v>
      </c>
      <c r="DK28" s="17">
        <v>32</v>
      </c>
      <c r="DL28" s="17">
        <v>0</v>
      </c>
      <c r="DM28" s="17">
        <v>18</v>
      </c>
      <c r="DN28" s="17">
        <v>0</v>
      </c>
      <c r="DO28" s="17">
        <v>0</v>
      </c>
      <c r="DP28" s="17">
        <v>0</v>
      </c>
      <c r="DQ28" s="17">
        <v>4</v>
      </c>
      <c r="DR28" s="17">
        <v>3</v>
      </c>
      <c r="DS28" s="17">
        <v>3</v>
      </c>
      <c r="DT28" s="17">
        <v>3</v>
      </c>
      <c r="DU28" s="17">
        <v>21</v>
      </c>
      <c r="DV28" s="17">
        <v>124</v>
      </c>
      <c r="DW28" s="17">
        <v>0</v>
      </c>
      <c r="DX28" s="17">
        <v>122</v>
      </c>
      <c r="DY28" s="17">
        <v>18</v>
      </c>
      <c r="DZ28" s="17">
        <v>0</v>
      </c>
      <c r="EA28" s="17">
        <v>0</v>
      </c>
      <c r="EB28" s="17">
        <v>16</v>
      </c>
      <c r="EC28" s="17">
        <v>0</v>
      </c>
      <c r="ED28" s="17">
        <v>5</v>
      </c>
      <c r="EE28" s="17">
        <v>3</v>
      </c>
      <c r="EF28" s="17">
        <v>0</v>
      </c>
      <c r="EG28" s="17">
        <v>0</v>
      </c>
      <c r="EH28" s="17">
        <v>0</v>
      </c>
      <c r="EI28" s="17">
        <v>7</v>
      </c>
      <c r="EJ28" s="17">
        <v>0</v>
      </c>
      <c r="EK28" s="17">
        <v>17</v>
      </c>
      <c r="EL28" s="17">
        <v>4</v>
      </c>
      <c r="EM28" s="17">
        <v>4</v>
      </c>
      <c r="EN28" s="17">
        <v>9</v>
      </c>
      <c r="EO28" s="17">
        <v>0</v>
      </c>
      <c r="EP28" s="17">
        <v>3</v>
      </c>
      <c r="EQ28" s="17">
        <v>4</v>
      </c>
      <c r="ER28" s="17">
        <v>3</v>
      </c>
      <c r="ES28" s="17">
        <v>3</v>
      </c>
      <c r="ET28" s="17">
        <v>4</v>
      </c>
      <c r="EU28" s="17">
        <v>3</v>
      </c>
      <c r="EV28" s="17">
        <v>7</v>
      </c>
      <c r="EW28" s="17">
        <v>0</v>
      </c>
      <c r="EX28" s="17">
        <v>21</v>
      </c>
      <c r="EY28" s="17">
        <v>0</v>
      </c>
      <c r="EZ28" s="17">
        <v>5</v>
      </c>
      <c r="FA28" s="17">
        <v>0</v>
      </c>
      <c r="FB28" s="17">
        <v>0</v>
      </c>
      <c r="FC28" s="17">
        <v>0</v>
      </c>
      <c r="FD28" s="17">
        <v>0</v>
      </c>
      <c r="FE28" s="17">
        <v>10</v>
      </c>
      <c r="FF28" s="17">
        <v>3</v>
      </c>
      <c r="FG28" s="17">
        <v>22</v>
      </c>
      <c r="FH28" s="17">
        <v>232</v>
      </c>
      <c r="FI28" s="17">
        <v>0</v>
      </c>
      <c r="FJ28" s="17">
        <v>0</v>
      </c>
      <c r="FK28" s="17">
        <v>0</v>
      </c>
      <c r="FL28" s="17">
        <v>0</v>
      </c>
      <c r="FM28" s="17">
        <v>4</v>
      </c>
      <c r="FN28" s="17">
        <v>4</v>
      </c>
      <c r="FO28" s="17">
        <v>0</v>
      </c>
      <c r="FP28" s="17">
        <v>6</v>
      </c>
      <c r="FQ28" s="17">
        <v>0</v>
      </c>
      <c r="FR28" s="17">
        <v>0</v>
      </c>
      <c r="FS28" s="17">
        <v>0</v>
      </c>
      <c r="FT28" s="17">
        <v>0</v>
      </c>
      <c r="FU28" s="17">
        <v>0</v>
      </c>
      <c r="FV28" s="17">
        <v>0</v>
      </c>
      <c r="FW28" s="17">
        <v>11</v>
      </c>
      <c r="FX28" s="17">
        <v>3</v>
      </c>
      <c r="FY28" s="17">
        <v>21</v>
      </c>
      <c r="FZ28" s="17">
        <v>10</v>
      </c>
      <c r="GA28" s="17">
        <v>11</v>
      </c>
      <c r="GB28" s="17">
        <v>3</v>
      </c>
      <c r="GC28" s="17">
        <v>15</v>
      </c>
      <c r="GD28" s="17">
        <v>35</v>
      </c>
      <c r="GE28" s="17">
        <v>20</v>
      </c>
      <c r="GF28" s="17">
        <v>3</v>
      </c>
      <c r="GG28" s="17">
        <v>0</v>
      </c>
      <c r="GH28" s="17">
        <v>3</v>
      </c>
      <c r="GI28" s="17">
        <v>30</v>
      </c>
      <c r="GJ28" s="17">
        <v>3</v>
      </c>
      <c r="GK28" s="17">
        <v>6</v>
      </c>
      <c r="GL28" s="17">
        <v>0</v>
      </c>
      <c r="GM28" s="17">
        <v>17</v>
      </c>
      <c r="GN28" s="17">
        <v>4</v>
      </c>
      <c r="GO28" s="17">
        <v>4</v>
      </c>
      <c r="GP28" s="17">
        <v>0</v>
      </c>
      <c r="GQ28" s="17">
        <v>4</v>
      </c>
      <c r="GR28" s="17">
        <v>5</v>
      </c>
      <c r="GS28" s="17">
        <v>18</v>
      </c>
      <c r="GT28" s="17">
        <v>0</v>
      </c>
      <c r="GU28" s="17">
        <v>10</v>
      </c>
      <c r="GV28" s="17">
        <v>0</v>
      </c>
      <c r="GW28" s="17">
        <v>25</v>
      </c>
      <c r="GX28" s="17">
        <v>0</v>
      </c>
      <c r="GY28" s="17">
        <v>5</v>
      </c>
      <c r="GZ28" s="17">
        <v>86</v>
      </c>
      <c r="HA28" s="17">
        <v>0</v>
      </c>
      <c r="HB28" s="17">
        <v>5</v>
      </c>
      <c r="HC28" s="17">
        <v>0</v>
      </c>
      <c r="HD28" s="17">
        <v>129</v>
      </c>
      <c r="HE28" s="17">
        <v>0</v>
      </c>
      <c r="HF28" s="17">
        <v>3</v>
      </c>
      <c r="HG28" s="17">
        <v>155</v>
      </c>
      <c r="HH28" s="17">
        <v>0</v>
      </c>
      <c r="HI28" s="17">
        <v>0</v>
      </c>
      <c r="HJ28" s="17">
        <v>0</v>
      </c>
      <c r="HK28" s="17">
        <v>9</v>
      </c>
      <c r="HL28" s="17">
        <v>0</v>
      </c>
      <c r="HM28" s="17">
        <v>5</v>
      </c>
      <c r="HN28" s="17">
        <v>0</v>
      </c>
      <c r="HO28" s="17">
        <v>8</v>
      </c>
      <c r="HP28" s="17">
        <v>14</v>
      </c>
      <c r="HQ28" s="17">
        <v>62</v>
      </c>
      <c r="HR28" s="17">
        <v>0</v>
      </c>
      <c r="HS28" s="17">
        <v>9</v>
      </c>
      <c r="HT28" s="17">
        <v>30</v>
      </c>
      <c r="HU28" s="17">
        <v>0</v>
      </c>
      <c r="HV28" s="17">
        <v>6</v>
      </c>
      <c r="HW28" s="17">
        <v>12</v>
      </c>
      <c r="HX28" s="17">
        <v>0</v>
      </c>
      <c r="HY28" s="17">
        <v>3</v>
      </c>
      <c r="HZ28" s="17">
        <v>76</v>
      </c>
      <c r="IA28" s="17">
        <v>5</v>
      </c>
      <c r="IB28" s="17">
        <v>100</v>
      </c>
      <c r="IC28" s="17">
        <v>0</v>
      </c>
      <c r="ID28" s="17">
        <v>12</v>
      </c>
      <c r="IE28" s="17">
        <v>9</v>
      </c>
      <c r="IF28" s="17">
        <v>6</v>
      </c>
      <c r="IG28" s="17">
        <v>4</v>
      </c>
      <c r="IH28" s="17">
        <v>0</v>
      </c>
      <c r="II28" s="17">
        <v>19</v>
      </c>
      <c r="IJ28" s="17">
        <v>14</v>
      </c>
      <c r="IK28" s="17">
        <v>44</v>
      </c>
      <c r="IL28" s="17">
        <v>32</v>
      </c>
      <c r="IM28" s="17">
        <v>0</v>
      </c>
      <c r="IN28" s="17">
        <v>0</v>
      </c>
      <c r="IO28" s="17">
        <v>17</v>
      </c>
      <c r="IP28" s="17">
        <v>17</v>
      </c>
      <c r="IQ28" s="17">
        <v>14</v>
      </c>
      <c r="IR28" s="17">
        <v>0</v>
      </c>
      <c r="IS28" s="17">
        <v>0</v>
      </c>
      <c r="IT28" s="17">
        <v>46</v>
      </c>
      <c r="IU28" s="17">
        <v>7</v>
      </c>
      <c r="IV28" s="17">
        <v>5</v>
      </c>
      <c r="IW28" s="17">
        <v>0</v>
      </c>
      <c r="IX28" s="17">
        <v>34</v>
      </c>
      <c r="IY28" s="17">
        <v>0</v>
      </c>
      <c r="IZ28" s="17">
        <v>0</v>
      </c>
      <c r="JA28" s="17">
        <v>0</v>
      </c>
      <c r="JB28" s="17">
        <v>0</v>
      </c>
      <c r="JC28" s="17">
        <v>0</v>
      </c>
      <c r="JD28" s="17">
        <v>0</v>
      </c>
      <c r="JE28" s="17">
        <v>0</v>
      </c>
      <c r="JF28" s="17">
        <v>0</v>
      </c>
      <c r="JG28" s="17">
        <v>0</v>
      </c>
      <c r="JH28" s="17">
        <v>12</v>
      </c>
      <c r="JI28" s="17">
        <v>0</v>
      </c>
      <c r="JJ28" s="17">
        <v>0</v>
      </c>
      <c r="JK28" s="17">
        <v>0</v>
      </c>
      <c r="JL28" s="17">
        <v>4</v>
      </c>
      <c r="JM28" s="17">
        <v>0</v>
      </c>
      <c r="JN28" s="17">
        <v>0</v>
      </c>
      <c r="JO28" s="17">
        <v>5</v>
      </c>
      <c r="JP28" s="17">
        <v>9</v>
      </c>
      <c r="JQ28" s="17">
        <v>4</v>
      </c>
      <c r="JR28" s="17">
        <v>0</v>
      </c>
      <c r="JS28" s="17">
        <v>0</v>
      </c>
      <c r="JT28" s="17">
        <v>29</v>
      </c>
      <c r="JU28" s="17">
        <v>6</v>
      </c>
      <c r="JV28" s="17">
        <v>7</v>
      </c>
      <c r="JW28" s="17">
        <v>79</v>
      </c>
      <c r="JX28" s="17">
        <v>5</v>
      </c>
      <c r="JY28" s="17">
        <v>12</v>
      </c>
      <c r="JZ28" s="17">
        <v>62</v>
      </c>
      <c r="KA28" s="17">
        <v>5</v>
      </c>
      <c r="KB28" s="17">
        <v>99</v>
      </c>
      <c r="KC28" s="17">
        <v>105</v>
      </c>
      <c r="KD28" s="17">
        <v>7</v>
      </c>
      <c r="KE28" s="17">
        <v>222</v>
      </c>
      <c r="KF28" s="17">
        <v>14</v>
      </c>
      <c r="KG28" s="17">
        <v>68</v>
      </c>
      <c r="KH28" s="17">
        <v>0</v>
      </c>
      <c r="KI28" s="17">
        <v>9</v>
      </c>
      <c r="KJ28" s="17">
        <v>55</v>
      </c>
      <c r="KK28" s="17">
        <v>33</v>
      </c>
      <c r="KL28" s="17">
        <v>0</v>
      </c>
      <c r="KM28" s="17">
        <v>0</v>
      </c>
      <c r="KN28" s="17">
        <v>38</v>
      </c>
      <c r="KO28" s="17">
        <v>0</v>
      </c>
      <c r="KP28" s="17">
        <v>0</v>
      </c>
      <c r="KQ28" s="17">
        <v>0</v>
      </c>
      <c r="KR28" s="17">
        <v>0</v>
      </c>
      <c r="KS28" s="17">
        <v>42</v>
      </c>
      <c r="KT28" s="17">
        <v>62</v>
      </c>
      <c r="KU28" s="17">
        <v>0</v>
      </c>
      <c r="KV28" s="17">
        <v>0</v>
      </c>
      <c r="KW28" s="17">
        <v>10</v>
      </c>
      <c r="KX28" s="17">
        <v>0</v>
      </c>
      <c r="KY28" s="17">
        <v>0</v>
      </c>
      <c r="KZ28" s="17">
        <v>18</v>
      </c>
      <c r="LA28" s="17">
        <v>0</v>
      </c>
      <c r="LB28" s="17">
        <v>4</v>
      </c>
      <c r="LC28" s="17">
        <v>0</v>
      </c>
      <c r="LD28" s="17">
        <v>3</v>
      </c>
      <c r="LE28" s="17">
        <v>3</v>
      </c>
      <c r="LF28" s="17">
        <v>0</v>
      </c>
      <c r="LG28" s="17">
        <v>9</v>
      </c>
      <c r="LH28" s="17">
        <v>0</v>
      </c>
      <c r="LI28" s="17">
        <v>18</v>
      </c>
      <c r="LJ28" s="17">
        <v>0</v>
      </c>
      <c r="LK28" s="17">
        <v>11</v>
      </c>
      <c r="LL28" s="17">
        <v>9</v>
      </c>
      <c r="LM28" s="17">
        <v>8</v>
      </c>
      <c r="LN28" s="17">
        <v>0</v>
      </c>
      <c r="LO28" s="17">
        <v>24</v>
      </c>
      <c r="LP28" s="17">
        <v>0</v>
      </c>
      <c r="LQ28" s="17">
        <v>63</v>
      </c>
      <c r="LR28" s="17">
        <v>8</v>
      </c>
      <c r="LS28" s="17">
        <v>0</v>
      </c>
      <c r="LT28" s="17">
        <v>21</v>
      </c>
      <c r="LU28" s="17">
        <v>22</v>
      </c>
      <c r="LV28" s="17">
        <v>0</v>
      </c>
      <c r="LW28" s="17">
        <v>147</v>
      </c>
      <c r="LX28" s="17">
        <v>15</v>
      </c>
      <c r="LY28" s="17">
        <v>0</v>
      </c>
      <c r="LZ28" s="17">
        <v>0</v>
      </c>
      <c r="MA28" s="17">
        <v>6</v>
      </c>
      <c r="MB28" s="17">
        <v>17</v>
      </c>
      <c r="MC28" s="17">
        <v>96</v>
      </c>
      <c r="MD28" s="17">
        <v>0</v>
      </c>
      <c r="ME28" s="17">
        <v>0</v>
      </c>
      <c r="MF28" s="17">
        <v>48</v>
      </c>
      <c r="MG28" s="17">
        <v>50</v>
      </c>
      <c r="MH28" s="17">
        <v>12</v>
      </c>
      <c r="MI28" s="17">
        <v>0</v>
      </c>
      <c r="MJ28" s="17">
        <v>29</v>
      </c>
      <c r="MK28" s="17">
        <v>10</v>
      </c>
      <c r="ML28" s="17">
        <v>8</v>
      </c>
      <c r="MM28" s="17">
        <v>0</v>
      </c>
      <c r="MN28" s="17">
        <v>0</v>
      </c>
      <c r="MO28" s="17">
        <v>19</v>
      </c>
      <c r="MP28" s="17">
        <v>5</v>
      </c>
      <c r="MQ28" s="17">
        <v>8</v>
      </c>
      <c r="MR28" s="17">
        <v>0</v>
      </c>
      <c r="MS28" s="17">
        <v>0</v>
      </c>
      <c r="MT28" s="17">
        <v>6</v>
      </c>
      <c r="MU28" s="17">
        <v>0</v>
      </c>
      <c r="MV28" s="17">
        <v>0</v>
      </c>
      <c r="MW28" s="17">
        <v>21</v>
      </c>
      <c r="MX28" s="17">
        <v>16</v>
      </c>
      <c r="MY28" s="17">
        <v>0</v>
      </c>
      <c r="MZ28" s="17">
        <v>9</v>
      </c>
      <c r="NA28" s="17">
        <v>4</v>
      </c>
      <c r="NB28" s="17">
        <v>0</v>
      </c>
      <c r="NC28" s="17">
        <v>8</v>
      </c>
      <c r="ND28" s="17">
        <v>28</v>
      </c>
      <c r="NE28" s="17">
        <v>0</v>
      </c>
      <c r="NF28" s="17">
        <v>0</v>
      </c>
      <c r="NG28" s="17">
        <v>7</v>
      </c>
      <c r="NH28" s="17">
        <v>0</v>
      </c>
      <c r="NI28" s="17">
        <v>0</v>
      </c>
      <c r="NJ28" s="17">
        <v>0</v>
      </c>
      <c r="NK28" s="17">
        <v>10</v>
      </c>
      <c r="NL28" s="17">
        <v>4</v>
      </c>
      <c r="NM28" s="17">
        <v>8</v>
      </c>
      <c r="NN28" s="17">
        <v>36</v>
      </c>
      <c r="NO28" s="17">
        <v>0</v>
      </c>
      <c r="NP28" s="17">
        <v>402</v>
      </c>
      <c r="NQ28" s="17">
        <v>0</v>
      </c>
      <c r="NR28" s="17">
        <v>9</v>
      </c>
      <c r="NS28" s="17">
        <v>29</v>
      </c>
      <c r="NT28" s="17">
        <v>24</v>
      </c>
      <c r="NU28" s="17">
        <v>23</v>
      </c>
      <c r="NV28" s="17">
        <v>0</v>
      </c>
      <c r="NW28" s="17">
        <v>10</v>
      </c>
      <c r="NX28" s="17">
        <v>0</v>
      </c>
      <c r="NY28" s="17">
        <v>80</v>
      </c>
      <c r="NZ28" s="17">
        <v>0</v>
      </c>
      <c r="OA28" s="17">
        <v>0</v>
      </c>
      <c r="OB28" s="17">
        <v>0</v>
      </c>
      <c r="OC28" s="17">
        <v>0</v>
      </c>
      <c r="OD28" s="17">
        <v>0</v>
      </c>
      <c r="OE28" s="17">
        <v>0</v>
      </c>
      <c r="OF28" s="17">
        <v>6</v>
      </c>
      <c r="OG28" s="17">
        <v>39</v>
      </c>
      <c r="OH28" s="17">
        <v>4</v>
      </c>
      <c r="OI28" s="17">
        <v>38</v>
      </c>
      <c r="OJ28" s="17">
        <v>4</v>
      </c>
      <c r="OK28" s="17">
        <v>11</v>
      </c>
      <c r="OL28" s="17">
        <v>26</v>
      </c>
      <c r="OM28" s="17">
        <v>0</v>
      </c>
      <c r="ON28" s="17">
        <v>3</v>
      </c>
      <c r="OO28" s="17">
        <v>3</v>
      </c>
      <c r="OP28" s="17">
        <v>0</v>
      </c>
      <c r="OQ28" s="17">
        <v>16</v>
      </c>
      <c r="OR28" s="17">
        <v>0</v>
      </c>
      <c r="OS28" s="17">
        <v>42</v>
      </c>
      <c r="OT28" s="17">
        <v>4</v>
      </c>
      <c r="OU28" s="17">
        <v>198</v>
      </c>
      <c r="OV28" s="17">
        <v>37</v>
      </c>
      <c r="OW28" s="17">
        <v>11</v>
      </c>
      <c r="OX28" s="17">
        <v>64</v>
      </c>
      <c r="OY28" s="17">
        <v>62</v>
      </c>
      <c r="OZ28" s="17">
        <v>7</v>
      </c>
      <c r="PA28" s="17">
        <v>3</v>
      </c>
      <c r="PB28" s="17">
        <v>9</v>
      </c>
      <c r="PC28" s="17">
        <v>0</v>
      </c>
      <c r="PD28" s="17">
        <v>22</v>
      </c>
      <c r="PE28" s="17">
        <v>26</v>
      </c>
      <c r="PF28" s="17">
        <v>0</v>
      </c>
      <c r="PG28" s="17">
        <v>34</v>
      </c>
      <c r="PH28" s="17">
        <v>223</v>
      </c>
      <c r="PI28" s="17">
        <v>21</v>
      </c>
      <c r="PJ28" s="17">
        <v>37</v>
      </c>
      <c r="PK28" s="17">
        <v>17</v>
      </c>
      <c r="PL28" s="17">
        <v>9</v>
      </c>
      <c r="PM28" s="17">
        <v>159</v>
      </c>
      <c r="PN28" s="17">
        <v>28</v>
      </c>
      <c r="PO28" s="17">
        <v>26</v>
      </c>
      <c r="PP28" s="17">
        <v>14</v>
      </c>
      <c r="PQ28" s="17">
        <v>3</v>
      </c>
      <c r="PR28" s="17">
        <v>0</v>
      </c>
      <c r="PS28" s="17">
        <v>38</v>
      </c>
      <c r="PT28" s="17">
        <v>12</v>
      </c>
      <c r="PU28" s="17">
        <v>26</v>
      </c>
      <c r="PV28" s="17">
        <v>10</v>
      </c>
      <c r="PW28" s="17">
        <v>9</v>
      </c>
      <c r="PX28" s="17">
        <v>0</v>
      </c>
      <c r="PY28" s="17">
        <v>20</v>
      </c>
      <c r="PZ28" s="17">
        <v>7</v>
      </c>
      <c r="QA28" s="17">
        <v>0</v>
      </c>
      <c r="QB28" s="17">
        <v>0</v>
      </c>
      <c r="QC28" s="17">
        <v>8</v>
      </c>
      <c r="QD28" s="17">
        <v>0</v>
      </c>
      <c r="QE28" s="17">
        <v>11</v>
      </c>
      <c r="QF28" s="17">
        <v>0</v>
      </c>
      <c r="QG28" s="17">
        <v>11</v>
      </c>
      <c r="QH28" s="17">
        <v>0</v>
      </c>
      <c r="QI28" s="17">
        <v>0</v>
      </c>
      <c r="QJ28" s="17">
        <v>23</v>
      </c>
      <c r="QK28" s="17">
        <v>0</v>
      </c>
      <c r="QL28" s="17">
        <v>7</v>
      </c>
      <c r="QM28" s="17">
        <v>19</v>
      </c>
      <c r="QN28" s="17">
        <v>5</v>
      </c>
      <c r="QO28" s="17">
        <v>15</v>
      </c>
      <c r="QP28" s="17">
        <v>3</v>
      </c>
      <c r="QQ28" s="17">
        <v>45</v>
      </c>
      <c r="QR28" s="17">
        <v>45</v>
      </c>
      <c r="QS28" s="17">
        <v>44</v>
      </c>
      <c r="QT28" s="17">
        <v>134</v>
      </c>
      <c r="QU28" s="17">
        <v>9</v>
      </c>
      <c r="QV28" s="17">
        <v>8</v>
      </c>
      <c r="QW28" s="17">
        <v>3</v>
      </c>
      <c r="QX28" s="17">
        <v>42</v>
      </c>
      <c r="QY28" s="17">
        <v>0</v>
      </c>
      <c r="QZ28" s="17">
        <v>82</v>
      </c>
      <c r="RA28" s="17">
        <v>0</v>
      </c>
      <c r="RB28" s="17">
        <v>0</v>
      </c>
      <c r="RC28" s="17">
        <v>44</v>
      </c>
      <c r="RD28" s="17">
        <v>52</v>
      </c>
      <c r="RE28" s="17">
        <v>0</v>
      </c>
      <c r="RF28" s="17">
        <v>0</v>
      </c>
      <c r="RG28" s="17">
        <v>15</v>
      </c>
      <c r="RH28" s="17">
        <v>25</v>
      </c>
      <c r="RI28" s="17">
        <v>17</v>
      </c>
      <c r="RJ28" s="17">
        <v>0</v>
      </c>
      <c r="RK28" s="17">
        <v>3</v>
      </c>
      <c r="RL28" s="17">
        <v>9</v>
      </c>
      <c r="RM28" s="17">
        <v>39</v>
      </c>
      <c r="RN28" s="17">
        <f t="shared" si="0"/>
        <v>7762</v>
      </c>
    </row>
    <row r="29" spans="1:482" x14ac:dyDescent="0.35">
      <c r="A29" s="23">
        <v>24</v>
      </c>
      <c r="B29" s="21" t="s">
        <v>539</v>
      </c>
      <c r="C29" s="17">
        <v>15644</v>
      </c>
      <c r="F29" s="23">
        <v>24</v>
      </c>
      <c r="G29" s="16" t="s">
        <v>539</v>
      </c>
      <c r="H29" s="17">
        <v>57</v>
      </c>
      <c r="I29" s="17">
        <v>0</v>
      </c>
      <c r="J29" s="17">
        <v>39</v>
      </c>
      <c r="K29" s="17">
        <v>45</v>
      </c>
      <c r="L29" s="17">
        <v>0</v>
      </c>
      <c r="M29" s="17">
        <v>33</v>
      </c>
      <c r="N29" s="17">
        <v>0</v>
      </c>
      <c r="O29" s="17">
        <v>57</v>
      </c>
      <c r="P29" s="17">
        <v>142</v>
      </c>
      <c r="Q29" s="17">
        <v>74</v>
      </c>
      <c r="R29" s="17">
        <v>26</v>
      </c>
      <c r="S29" s="17">
        <v>64</v>
      </c>
      <c r="T29" s="17">
        <v>8</v>
      </c>
      <c r="U29" s="17">
        <v>4</v>
      </c>
      <c r="V29" s="17">
        <v>31</v>
      </c>
      <c r="W29" s="17">
        <v>46</v>
      </c>
      <c r="X29" s="17">
        <v>26</v>
      </c>
      <c r="Y29" s="17">
        <v>5</v>
      </c>
      <c r="Z29" s="17">
        <v>0</v>
      </c>
      <c r="AA29" s="17">
        <v>123</v>
      </c>
      <c r="AB29" s="17">
        <v>11</v>
      </c>
      <c r="AC29" s="17">
        <v>7</v>
      </c>
      <c r="AD29" s="17">
        <v>23</v>
      </c>
      <c r="AE29" s="17">
        <v>68</v>
      </c>
      <c r="AF29" s="17">
        <v>27</v>
      </c>
      <c r="AG29" s="17">
        <v>3</v>
      </c>
      <c r="AH29" s="17">
        <v>18</v>
      </c>
      <c r="AI29" s="17">
        <v>36</v>
      </c>
      <c r="AJ29" s="17">
        <v>20</v>
      </c>
      <c r="AK29" s="17">
        <v>14</v>
      </c>
      <c r="AL29" s="17">
        <v>30</v>
      </c>
      <c r="AM29" s="17">
        <v>0</v>
      </c>
      <c r="AN29" s="17">
        <v>0</v>
      </c>
      <c r="AO29" s="17">
        <v>0</v>
      </c>
      <c r="AP29" s="17">
        <v>58</v>
      </c>
      <c r="AQ29" s="17">
        <v>0</v>
      </c>
      <c r="AR29" s="17">
        <v>0</v>
      </c>
      <c r="AS29" s="17">
        <v>19</v>
      </c>
      <c r="AT29" s="17">
        <v>0</v>
      </c>
      <c r="AU29" s="17">
        <v>18</v>
      </c>
      <c r="AV29" s="17">
        <v>3</v>
      </c>
      <c r="AW29" s="17">
        <v>8</v>
      </c>
      <c r="AX29" s="17">
        <v>171</v>
      </c>
      <c r="AY29" s="17">
        <v>0</v>
      </c>
      <c r="AZ29" s="17">
        <v>13</v>
      </c>
      <c r="BA29" s="17">
        <v>24</v>
      </c>
      <c r="BB29" s="17">
        <v>17</v>
      </c>
      <c r="BC29" s="17">
        <v>23</v>
      </c>
      <c r="BD29" s="17">
        <v>47</v>
      </c>
      <c r="BE29" s="17">
        <v>22</v>
      </c>
      <c r="BF29" s="17">
        <v>0</v>
      </c>
      <c r="BG29" s="17">
        <v>5</v>
      </c>
      <c r="BH29" s="17">
        <v>3</v>
      </c>
      <c r="BI29" s="17">
        <v>0</v>
      </c>
      <c r="BJ29" s="17">
        <v>5</v>
      </c>
      <c r="BK29" s="17">
        <v>8</v>
      </c>
      <c r="BL29" s="17">
        <v>0</v>
      </c>
      <c r="BM29" s="17">
        <v>5</v>
      </c>
      <c r="BN29" s="17">
        <v>3</v>
      </c>
      <c r="BO29" s="17">
        <v>3</v>
      </c>
      <c r="BP29" s="17">
        <v>9</v>
      </c>
      <c r="BQ29" s="17">
        <v>3</v>
      </c>
      <c r="BR29" s="17">
        <v>0</v>
      </c>
      <c r="BS29" s="17">
        <v>80</v>
      </c>
      <c r="BT29" s="17">
        <v>5</v>
      </c>
      <c r="BU29" s="17">
        <v>4</v>
      </c>
      <c r="BV29" s="17">
        <v>17</v>
      </c>
      <c r="BW29" s="17">
        <v>3</v>
      </c>
      <c r="BX29" s="17">
        <v>16</v>
      </c>
      <c r="BY29" s="17">
        <v>0</v>
      </c>
      <c r="BZ29" s="17">
        <v>44</v>
      </c>
      <c r="CA29" s="17">
        <v>0</v>
      </c>
      <c r="CB29" s="17">
        <v>17</v>
      </c>
      <c r="CC29" s="17">
        <v>0</v>
      </c>
      <c r="CD29" s="17">
        <v>0</v>
      </c>
      <c r="CE29" s="17">
        <v>0</v>
      </c>
      <c r="CF29" s="17">
        <v>0</v>
      </c>
      <c r="CG29" s="17">
        <v>3</v>
      </c>
      <c r="CH29" s="17">
        <v>11</v>
      </c>
      <c r="CI29" s="17">
        <v>7</v>
      </c>
      <c r="CJ29" s="17">
        <v>21</v>
      </c>
      <c r="CK29" s="17">
        <v>29</v>
      </c>
      <c r="CL29" s="17">
        <v>0</v>
      </c>
      <c r="CM29" s="17">
        <v>28</v>
      </c>
      <c r="CN29" s="17">
        <v>5</v>
      </c>
      <c r="CO29" s="17">
        <v>3</v>
      </c>
      <c r="CP29" s="17">
        <v>19</v>
      </c>
      <c r="CQ29" s="17">
        <v>0</v>
      </c>
      <c r="CR29" s="17">
        <v>0</v>
      </c>
      <c r="CS29" s="17">
        <v>5</v>
      </c>
      <c r="CT29" s="17">
        <v>3</v>
      </c>
      <c r="CU29" s="17">
        <v>4</v>
      </c>
      <c r="CV29" s="17">
        <v>7</v>
      </c>
      <c r="CW29" s="17">
        <v>7</v>
      </c>
      <c r="CX29" s="17">
        <v>4</v>
      </c>
      <c r="CY29" s="17">
        <v>22</v>
      </c>
      <c r="CZ29" s="17">
        <v>4</v>
      </c>
      <c r="DA29" s="17">
        <v>17</v>
      </c>
      <c r="DB29" s="17">
        <v>7</v>
      </c>
      <c r="DC29" s="17">
        <v>0</v>
      </c>
      <c r="DD29" s="17">
        <v>26</v>
      </c>
      <c r="DE29" s="17">
        <v>8</v>
      </c>
      <c r="DF29" s="17">
        <v>0</v>
      </c>
      <c r="DG29" s="17">
        <v>30</v>
      </c>
      <c r="DH29" s="17">
        <v>3</v>
      </c>
      <c r="DI29" s="17">
        <v>6</v>
      </c>
      <c r="DJ29" s="17">
        <v>0</v>
      </c>
      <c r="DK29" s="17">
        <v>15</v>
      </c>
      <c r="DL29" s="17">
        <v>8</v>
      </c>
      <c r="DM29" s="17">
        <v>11</v>
      </c>
      <c r="DN29" s="17">
        <v>6</v>
      </c>
      <c r="DO29" s="17">
        <v>0</v>
      </c>
      <c r="DP29" s="17">
        <v>7</v>
      </c>
      <c r="DQ29" s="17">
        <v>10</v>
      </c>
      <c r="DR29" s="17">
        <v>5</v>
      </c>
      <c r="DS29" s="17">
        <v>10</v>
      </c>
      <c r="DT29" s="17">
        <v>19</v>
      </c>
      <c r="DU29" s="17">
        <v>27</v>
      </c>
      <c r="DV29" s="17">
        <v>180</v>
      </c>
      <c r="DW29" s="17">
        <v>0</v>
      </c>
      <c r="DX29" s="17">
        <v>122</v>
      </c>
      <c r="DY29" s="17">
        <v>24</v>
      </c>
      <c r="DZ29" s="17">
        <v>0</v>
      </c>
      <c r="EA29" s="17">
        <v>32</v>
      </c>
      <c r="EB29" s="17">
        <v>50</v>
      </c>
      <c r="EC29" s="17">
        <v>0</v>
      </c>
      <c r="ED29" s="17">
        <v>9</v>
      </c>
      <c r="EE29" s="17">
        <v>18</v>
      </c>
      <c r="EF29" s="17">
        <v>0</v>
      </c>
      <c r="EG29" s="17">
        <v>4</v>
      </c>
      <c r="EH29" s="17">
        <v>0</v>
      </c>
      <c r="EI29" s="17">
        <v>0</v>
      </c>
      <c r="EJ29" s="17">
        <v>11</v>
      </c>
      <c r="EK29" s="17">
        <v>31</v>
      </c>
      <c r="EL29" s="17">
        <v>0</v>
      </c>
      <c r="EM29" s="17">
        <v>11</v>
      </c>
      <c r="EN29" s="17">
        <v>6</v>
      </c>
      <c r="EO29" s="17">
        <v>0</v>
      </c>
      <c r="EP29" s="17">
        <v>10</v>
      </c>
      <c r="EQ29" s="17">
        <v>3</v>
      </c>
      <c r="ER29" s="17">
        <v>3</v>
      </c>
      <c r="ES29" s="17">
        <v>21</v>
      </c>
      <c r="ET29" s="17">
        <v>9</v>
      </c>
      <c r="EU29" s="17">
        <v>0</v>
      </c>
      <c r="EV29" s="17">
        <v>11</v>
      </c>
      <c r="EW29" s="17">
        <v>0</v>
      </c>
      <c r="EX29" s="17">
        <v>7</v>
      </c>
      <c r="EY29" s="17">
        <v>0</v>
      </c>
      <c r="EZ29" s="17">
        <v>7</v>
      </c>
      <c r="FA29" s="17">
        <v>0</v>
      </c>
      <c r="FB29" s="17">
        <v>4</v>
      </c>
      <c r="FC29" s="17">
        <v>5</v>
      </c>
      <c r="FD29" s="17">
        <v>0</v>
      </c>
      <c r="FE29" s="17">
        <v>25</v>
      </c>
      <c r="FF29" s="17">
        <v>4</v>
      </c>
      <c r="FG29" s="17">
        <v>35</v>
      </c>
      <c r="FH29" s="17">
        <v>299</v>
      </c>
      <c r="FI29" s="17">
        <v>11</v>
      </c>
      <c r="FJ29" s="17">
        <v>0</v>
      </c>
      <c r="FK29" s="17">
        <v>7</v>
      </c>
      <c r="FL29" s="17">
        <v>5</v>
      </c>
      <c r="FM29" s="17">
        <v>31</v>
      </c>
      <c r="FN29" s="17">
        <v>16</v>
      </c>
      <c r="FO29" s="17">
        <v>0</v>
      </c>
      <c r="FP29" s="17">
        <v>11</v>
      </c>
      <c r="FQ29" s="17">
        <v>3</v>
      </c>
      <c r="FR29" s="17">
        <v>4</v>
      </c>
      <c r="FS29" s="17">
        <v>0</v>
      </c>
      <c r="FT29" s="17">
        <v>0</v>
      </c>
      <c r="FU29" s="17">
        <v>3</v>
      </c>
      <c r="FV29" s="17">
        <v>4</v>
      </c>
      <c r="FW29" s="17">
        <v>20</v>
      </c>
      <c r="FX29" s="17">
        <v>4</v>
      </c>
      <c r="FY29" s="17">
        <v>35</v>
      </c>
      <c r="FZ29" s="17">
        <v>11</v>
      </c>
      <c r="GA29" s="17">
        <v>18</v>
      </c>
      <c r="GB29" s="17">
        <v>6</v>
      </c>
      <c r="GC29" s="17">
        <v>32</v>
      </c>
      <c r="GD29" s="17">
        <v>46</v>
      </c>
      <c r="GE29" s="17">
        <v>32</v>
      </c>
      <c r="GF29" s="17">
        <v>8</v>
      </c>
      <c r="GG29" s="17">
        <v>0</v>
      </c>
      <c r="GH29" s="17">
        <v>0</v>
      </c>
      <c r="GI29" s="17">
        <v>38</v>
      </c>
      <c r="GJ29" s="17">
        <v>3</v>
      </c>
      <c r="GK29" s="17">
        <v>21</v>
      </c>
      <c r="GL29" s="17">
        <v>7</v>
      </c>
      <c r="GM29" s="17">
        <v>100</v>
      </c>
      <c r="GN29" s="17">
        <v>14</v>
      </c>
      <c r="GO29" s="17">
        <v>10</v>
      </c>
      <c r="GP29" s="17">
        <v>3</v>
      </c>
      <c r="GQ29" s="17">
        <v>6</v>
      </c>
      <c r="GR29" s="17">
        <v>13</v>
      </c>
      <c r="GS29" s="17">
        <v>20</v>
      </c>
      <c r="GT29" s="17">
        <v>0</v>
      </c>
      <c r="GU29" s="17">
        <v>26</v>
      </c>
      <c r="GV29" s="17">
        <v>4</v>
      </c>
      <c r="GW29" s="17">
        <v>17</v>
      </c>
      <c r="GX29" s="17">
        <v>0</v>
      </c>
      <c r="GY29" s="17">
        <v>11</v>
      </c>
      <c r="GZ29" s="17">
        <v>175</v>
      </c>
      <c r="HA29" s="17">
        <v>3</v>
      </c>
      <c r="HB29" s="17">
        <v>8</v>
      </c>
      <c r="HC29" s="17">
        <v>10</v>
      </c>
      <c r="HD29" s="17">
        <v>128</v>
      </c>
      <c r="HE29" s="17">
        <v>0</v>
      </c>
      <c r="HF29" s="17">
        <v>10</v>
      </c>
      <c r="HG29" s="17">
        <v>155</v>
      </c>
      <c r="HH29" s="17">
        <v>5</v>
      </c>
      <c r="HI29" s="17">
        <v>0</v>
      </c>
      <c r="HJ29" s="17">
        <v>0</v>
      </c>
      <c r="HK29" s="17">
        <v>15</v>
      </c>
      <c r="HL29" s="17">
        <v>20</v>
      </c>
      <c r="HM29" s="17">
        <v>22</v>
      </c>
      <c r="HN29" s="17">
        <v>0</v>
      </c>
      <c r="HO29" s="17">
        <v>8</v>
      </c>
      <c r="HP29" s="17">
        <v>64</v>
      </c>
      <c r="HQ29" s="17">
        <v>203</v>
      </c>
      <c r="HR29" s="17">
        <v>0</v>
      </c>
      <c r="HS29" s="17">
        <v>9</v>
      </c>
      <c r="HT29" s="17">
        <v>50</v>
      </c>
      <c r="HU29" s="17">
        <v>0</v>
      </c>
      <c r="HV29" s="17">
        <v>14</v>
      </c>
      <c r="HW29" s="17">
        <v>24</v>
      </c>
      <c r="HX29" s="17">
        <v>6</v>
      </c>
      <c r="HY29" s="17">
        <v>17</v>
      </c>
      <c r="HZ29" s="17">
        <v>184</v>
      </c>
      <c r="IA29" s="17">
        <v>9</v>
      </c>
      <c r="IB29" s="17">
        <v>156</v>
      </c>
      <c r="IC29" s="17">
        <v>0</v>
      </c>
      <c r="ID29" s="17">
        <v>17</v>
      </c>
      <c r="IE29" s="17">
        <v>17</v>
      </c>
      <c r="IF29" s="17">
        <v>16</v>
      </c>
      <c r="IG29" s="17">
        <v>13</v>
      </c>
      <c r="IH29" s="17">
        <v>0</v>
      </c>
      <c r="II29" s="17">
        <v>22</v>
      </c>
      <c r="IJ29" s="17">
        <v>7</v>
      </c>
      <c r="IK29" s="17">
        <v>46</v>
      </c>
      <c r="IL29" s="17">
        <v>20</v>
      </c>
      <c r="IM29" s="17">
        <v>0</v>
      </c>
      <c r="IN29" s="17">
        <v>0</v>
      </c>
      <c r="IO29" s="17">
        <v>51</v>
      </c>
      <c r="IP29" s="17">
        <v>16</v>
      </c>
      <c r="IQ29" s="17">
        <v>42</v>
      </c>
      <c r="IR29" s="17">
        <v>0</v>
      </c>
      <c r="IS29" s="17">
        <v>4</v>
      </c>
      <c r="IT29" s="17">
        <v>125</v>
      </c>
      <c r="IU29" s="17">
        <v>6</v>
      </c>
      <c r="IV29" s="17">
        <v>3</v>
      </c>
      <c r="IW29" s="17">
        <v>0</v>
      </c>
      <c r="IX29" s="17">
        <v>48</v>
      </c>
      <c r="IY29" s="17">
        <v>0</v>
      </c>
      <c r="IZ29" s="17">
        <v>0</v>
      </c>
      <c r="JA29" s="17">
        <v>0</v>
      </c>
      <c r="JB29" s="17">
        <v>4</v>
      </c>
      <c r="JC29" s="17">
        <v>0</v>
      </c>
      <c r="JD29" s="17">
        <v>0</v>
      </c>
      <c r="JE29" s="17">
        <v>4</v>
      </c>
      <c r="JF29" s="17">
        <v>0</v>
      </c>
      <c r="JG29" s="17">
        <v>0</v>
      </c>
      <c r="JH29" s="17">
        <v>44</v>
      </c>
      <c r="JI29" s="17">
        <v>4</v>
      </c>
      <c r="JJ29" s="17">
        <v>0</v>
      </c>
      <c r="JK29" s="17">
        <v>4</v>
      </c>
      <c r="JL29" s="17">
        <v>29</v>
      </c>
      <c r="JM29" s="17">
        <v>0</v>
      </c>
      <c r="JN29" s="17">
        <v>0</v>
      </c>
      <c r="JO29" s="17">
        <v>6</v>
      </c>
      <c r="JP29" s="17">
        <v>8</v>
      </c>
      <c r="JQ29" s="17">
        <v>17</v>
      </c>
      <c r="JR29" s="17">
        <v>4</v>
      </c>
      <c r="JS29" s="17">
        <v>4</v>
      </c>
      <c r="JT29" s="17">
        <v>27</v>
      </c>
      <c r="JU29" s="17">
        <v>6</v>
      </c>
      <c r="JV29" s="17">
        <v>4</v>
      </c>
      <c r="JW29" s="17">
        <v>58</v>
      </c>
      <c r="JX29" s="17">
        <v>0</v>
      </c>
      <c r="JY29" s="17">
        <v>8</v>
      </c>
      <c r="JZ29" s="17">
        <v>84</v>
      </c>
      <c r="KA29" s="17">
        <v>7</v>
      </c>
      <c r="KB29" s="17">
        <v>184</v>
      </c>
      <c r="KC29" s="17">
        <v>111</v>
      </c>
      <c r="KD29" s="17">
        <v>9</v>
      </c>
      <c r="KE29" s="17">
        <v>270</v>
      </c>
      <c r="KF29" s="17">
        <v>35</v>
      </c>
      <c r="KG29" s="17">
        <v>85</v>
      </c>
      <c r="KH29" s="17">
        <v>3</v>
      </c>
      <c r="KI29" s="17">
        <v>13</v>
      </c>
      <c r="KJ29" s="17">
        <v>81</v>
      </c>
      <c r="KK29" s="17">
        <v>43</v>
      </c>
      <c r="KL29" s="17">
        <v>3</v>
      </c>
      <c r="KM29" s="17">
        <v>0</v>
      </c>
      <c r="KN29" s="17">
        <v>41</v>
      </c>
      <c r="KO29" s="17">
        <v>0</v>
      </c>
      <c r="KP29" s="17">
        <v>0</v>
      </c>
      <c r="KQ29" s="17">
        <v>0</v>
      </c>
      <c r="KR29" s="17">
        <v>0</v>
      </c>
      <c r="KS29" s="17">
        <v>26</v>
      </c>
      <c r="KT29" s="17">
        <v>103</v>
      </c>
      <c r="KU29" s="17">
        <v>0</v>
      </c>
      <c r="KV29" s="17">
        <v>82</v>
      </c>
      <c r="KW29" s="17">
        <v>24</v>
      </c>
      <c r="KX29" s="17">
        <v>0</v>
      </c>
      <c r="KY29" s="17">
        <v>0</v>
      </c>
      <c r="KZ29" s="17">
        <v>31</v>
      </c>
      <c r="LA29" s="17">
        <v>3</v>
      </c>
      <c r="LB29" s="17">
        <v>0</v>
      </c>
      <c r="LC29" s="17">
        <v>0</v>
      </c>
      <c r="LD29" s="17">
        <v>3</v>
      </c>
      <c r="LE29" s="17">
        <v>7</v>
      </c>
      <c r="LF29" s="17">
        <v>4</v>
      </c>
      <c r="LG29" s="17">
        <v>17</v>
      </c>
      <c r="LH29" s="17">
        <v>0</v>
      </c>
      <c r="LI29" s="17">
        <v>19</v>
      </c>
      <c r="LJ29" s="17">
        <v>0</v>
      </c>
      <c r="LK29" s="17">
        <v>39</v>
      </c>
      <c r="LL29" s="17">
        <v>8</v>
      </c>
      <c r="LM29" s="17">
        <v>10</v>
      </c>
      <c r="LN29" s="17">
        <v>0</v>
      </c>
      <c r="LO29" s="17">
        <v>86</v>
      </c>
      <c r="LP29" s="17">
        <v>0</v>
      </c>
      <c r="LQ29" s="17">
        <v>129</v>
      </c>
      <c r="LR29" s="17">
        <v>24</v>
      </c>
      <c r="LS29" s="17">
        <v>0</v>
      </c>
      <c r="LT29" s="17">
        <v>26</v>
      </c>
      <c r="LU29" s="17">
        <v>13</v>
      </c>
      <c r="LV29" s="17">
        <v>3</v>
      </c>
      <c r="LW29" s="17">
        <v>217</v>
      </c>
      <c r="LX29" s="17">
        <v>34</v>
      </c>
      <c r="LY29" s="17">
        <v>0</v>
      </c>
      <c r="LZ29" s="17">
        <v>0</v>
      </c>
      <c r="MA29" s="17">
        <v>36</v>
      </c>
      <c r="MB29" s="17">
        <v>52</v>
      </c>
      <c r="MC29" s="17">
        <v>173</v>
      </c>
      <c r="MD29" s="17">
        <v>5</v>
      </c>
      <c r="ME29" s="17">
        <v>0</v>
      </c>
      <c r="MF29" s="17">
        <v>95</v>
      </c>
      <c r="MG29" s="17">
        <v>120</v>
      </c>
      <c r="MH29" s="17">
        <v>42</v>
      </c>
      <c r="MI29" s="17">
        <v>0</v>
      </c>
      <c r="MJ29" s="17">
        <v>20</v>
      </c>
      <c r="MK29" s="17">
        <v>18</v>
      </c>
      <c r="ML29" s="17">
        <v>31</v>
      </c>
      <c r="MM29" s="17">
        <v>0</v>
      </c>
      <c r="MN29" s="17">
        <v>0</v>
      </c>
      <c r="MO29" s="17">
        <v>22</v>
      </c>
      <c r="MP29" s="17">
        <v>6</v>
      </c>
      <c r="MQ29" s="17">
        <v>5</v>
      </c>
      <c r="MR29" s="17">
        <v>0</v>
      </c>
      <c r="MS29" s="17">
        <v>4</v>
      </c>
      <c r="MT29" s="17">
        <v>11</v>
      </c>
      <c r="MU29" s="17">
        <v>0</v>
      </c>
      <c r="MV29" s="17">
        <v>0</v>
      </c>
      <c r="MW29" s="17">
        <v>63</v>
      </c>
      <c r="MX29" s="17">
        <v>24</v>
      </c>
      <c r="MY29" s="17">
        <v>0</v>
      </c>
      <c r="MZ29" s="17">
        <v>15</v>
      </c>
      <c r="NA29" s="17">
        <v>15</v>
      </c>
      <c r="NB29" s="17">
        <v>0</v>
      </c>
      <c r="NC29" s="17">
        <v>10</v>
      </c>
      <c r="ND29" s="17">
        <v>64</v>
      </c>
      <c r="NE29" s="17">
        <v>3</v>
      </c>
      <c r="NF29" s="17">
        <v>4</v>
      </c>
      <c r="NG29" s="17">
        <v>29</v>
      </c>
      <c r="NH29" s="17">
        <v>0</v>
      </c>
      <c r="NI29" s="17">
        <v>0</v>
      </c>
      <c r="NJ29" s="17">
        <v>0</v>
      </c>
      <c r="NK29" s="17">
        <v>14</v>
      </c>
      <c r="NL29" s="17">
        <v>9</v>
      </c>
      <c r="NM29" s="17">
        <v>50</v>
      </c>
      <c r="NN29" s="17">
        <v>40</v>
      </c>
      <c r="NO29" s="17">
        <v>0</v>
      </c>
      <c r="NP29" s="17">
        <v>581</v>
      </c>
      <c r="NQ29" s="17">
        <v>0</v>
      </c>
      <c r="NR29" s="17">
        <v>26</v>
      </c>
      <c r="NS29" s="17">
        <v>31</v>
      </c>
      <c r="NT29" s="17">
        <v>23</v>
      </c>
      <c r="NU29" s="17">
        <v>19</v>
      </c>
      <c r="NV29" s="17">
        <v>3</v>
      </c>
      <c r="NW29" s="17">
        <v>20</v>
      </c>
      <c r="NX29" s="17">
        <v>0</v>
      </c>
      <c r="NY29" s="17">
        <v>90</v>
      </c>
      <c r="NZ29" s="17">
        <v>0</v>
      </c>
      <c r="OA29" s="17">
        <v>17</v>
      </c>
      <c r="OB29" s="17">
        <v>3</v>
      </c>
      <c r="OC29" s="17">
        <v>0</v>
      </c>
      <c r="OD29" s="17">
        <v>10</v>
      </c>
      <c r="OE29" s="17">
        <v>3</v>
      </c>
      <c r="OF29" s="17">
        <v>11</v>
      </c>
      <c r="OG29" s="17">
        <v>12</v>
      </c>
      <c r="OH29" s="17">
        <v>5</v>
      </c>
      <c r="OI29" s="17">
        <v>27</v>
      </c>
      <c r="OJ29" s="17">
        <v>9</v>
      </c>
      <c r="OK29" s="17">
        <v>6</v>
      </c>
      <c r="OL29" s="17">
        <v>5</v>
      </c>
      <c r="OM29" s="17">
        <v>0</v>
      </c>
      <c r="ON29" s="17">
        <v>0</v>
      </c>
      <c r="OO29" s="17">
        <v>15</v>
      </c>
      <c r="OP29" s="17">
        <v>11</v>
      </c>
      <c r="OQ29" s="17">
        <v>13</v>
      </c>
      <c r="OR29" s="17">
        <v>0</v>
      </c>
      <c r="OS29" s="17">
        <v>13</v>
      </c>
      <c r="OT29" s="17">
        <v>20</v>
      </c>
      <c r="OU29" s="17">
        <v>18</v>
      </c>
      <c r="OV29" s="17">
        <v>37</v>
      </c>
      <c r="OW29" s="17">
        <v>18</v>
      </c>
      <c r="OX29" s="17">
        <v>14</v>
      </c>
      <c r="OY29" s="17">
        <v>123</v>
      </c>
      <c r="OZ29" s="17">
        <v>49</v>
      </c>
      <c r="PA29" s="17">
        <v>11</v>
      </c>
      <c r="PB29" s="17">
        <v>13</v>
      </c>
      <c r="PC29" s="17">
        <v>0</v>
      </c>
      <c r="PD29" s="17">
        <v>9</v>
      </c>
      <c r="PE29" s="17">
        <v>33</v>
      </c>
      <c r="PF29" s="17">
        <v>16</v>
      </c>
      <c r="PG29" s="17">
        <v>52</v>
      </c>
      <c r="PH29" s="17">
        <v>289</v>
      </c>
      <c r="PI29" s="17">
        <v>97</v>
      </c>
      <c r="PJ29" s="17">
        <v>33</v>
      </c>
      <c r="PK29" s="17">
        <v>8</v>
      </c>
      <c r="PL29" s="17">
        <v>12</v>
      </c>
      <c r="PM29" s="17">
        <v>96</v>
      </c>
      <c r="PN29" s="17">
        <v>37</v>
      </c>
      <c r="PO29" s="17">
        <v>14</v>
      </c>
      <c r="PP29" s="17">
        <v>12</v>
      </c>
      <c r="PQ29" s="17">
        <v>10</v>
      </c>
      <c r="PR29" s="17">
        <v>0</v>
      </c>
      <c r="PS29" s="17">
        <v>68</v>
      </c>
      <c r="PT29" s="17">
        <v>77</v>
      </c>
      <c r="PU29" s="17">
        <v>37</v>
      </c>
      <c r="PV29" s="17">
        <v>21</v>
      </c>
      <c r="PW29" s="17">
        <v>16</v>
      </c>
      <c r="PX29" s="17">
        <v>18</v>
      </c>
      <c r="PY29" s="17">
        <v>37</v>
      </c>
      <c r="PZ29" s="17">
        <v>5</v>
      </c>
      <c r="QA29" s="17">
        <v>9</v>
      </c>
      <c r="QB29" s="17">
        <v>0</v>
      </c>
      <c r="QC29" s="17">
        <v>60</v>
      </c>
      <c r="QD29" s="17">
        <v>0</v>
      </c>
      <c r="QE29" s="17">
        <v>7</v>
      </c>
      <c r="QF29" s="17">
        <v>0</v>
      </c>
      <c r="QG29" s="17">
        <v>41</v>
      </c>
      <c r="QH29" s="17">
        <v>38</v>
      </c>
      <c r="QI29" s="17">
        <v>0</v>
      </c>
      <c r="QJ29" s="17">
        <v>10</v>
      </c>
      <c r="QK29" s="17">
        <v>0</v>
      </c>
      <c r="QL29" s="17">
        <v>18</v>
      </c>
      <c r="QM29" s="17">
        <v>4</v>
      </c>
      <c r="QN29" s="17">
        <v>13</v>
      </c>
      <c r="QO29" s="17">
        <v>10</v>
      </c>
      <c r="QP29" s="17">
        <v>0</v>
      </c>
      <c r="QQ29" s="17">
        <v>21</v>
      </c>
      <c r="QR29" s="17">
        <v>3</v>
      </c>
      <c r="QS29" s="17">
        <v>36</v>
      </c>
      <c r="QT29" s="17">
        <v>105</v>
      </c>
      <c r="QU29" s="17">
        <v>14</v>
      </c>
      <c r="QV29" s="17">
        <v>8</v>
      </c>
      <c r="QW29" s="17">
        <v>3</v>
      </c>
      <c r="QX29" s="17">
        <v>72</v>
      </c>
      <c r="QY29" s="17">
        <v>0</v>
      </c>
      <c r="QZ29" s="17">
        <v>88</v>
      </c>
      <c r="RA29" s="17">
        <v>0</v>
      </c>
      <c r="RB29" s="17">
        <v>0</v>
      </c>
      <c r="RC29" s="17">
        <v>19</v>
      </c>
      <c r="RD29" s="17">
        <v>61</v>
      </c>
      <c r="RE29" s="17">
        <v>0</v>
      </c>
      <c r="RF29" s="17">
        <v>0</v>
      </c>
      <c r="RG29" s="17">
        <v>3</v>
      </c>
      <c r="RH29" s="17">
        <v>36</v>
      </c>
      <c r="RI29" s="17">
        <v>12</v>
      </c>
      <c r="RJ29" s="17">
        <v>0</v>
      </c>
      <c r="RK29" s="17">
        <v>5</v>
      </c>
      <c r="RL29" s="17">
        <v>3</v>
      </c>
      <c r="RM29" s="17">
        <v>48</v>
      </c>
      <c r="RN29" s="17">
        <f t="shared" si="0"/>
        <v>11464</v>
      </c>
    </row>
    <row r="30" spans="1:482" x14ac:dyDescent="0.35">
      <c r="A30" s="23">
        <v>25</v>
      </c>
      <c r="B30" s="21" t="s">
        <v>496</v>
      </c>
      <c r="C30" s="17">
        <v>74601</v>
      </c>
      <c r="F30" s="23">
        <v>25</v>
      </c>
      <c r="G30" s="16" t="s">
        <v>496</v>
      </c>
      <c r="H30" s="17">
        <v>178</v>
      </c>
      <c r="I30" s="17">
        <v>5</v>
      </c>
      <c r="J30" s="17">
        <v>194</v>
      </c>
      <c r="K30" s="17">
        <v>210</v>
      </c>
      <c r="L30" s="17">
        <v>11</v>
      </c>
      <c r="M30" s="17">
        <v>30</v>
      </c>
      <c r="N30" s="17">
        <v>0</v>
      </c>
      <c r="O30" s="17">
        <v>90</v>
      </c>
      <c r="P30" s="17">
        <v>269</v>
      </c>
      <c r="Q30" s="17">
        <v>63</v>
      </c>
      <c r="R30" s="17">
        <v>109</v>
      </c>
      <c r="S30" s="17">
        <v>292</v>
      </c>
      <c r="T30" s="17">
        <v>21</v>
      </c>
      <c r="U30" s="17">
        <v>44</v>
      </c>
      <c r="V30" s="17">
        <v>164</v>
      </c>
      <c r="W30" s="17">
        <v>179</v>
      </c>
      <c r="X30" s="17">
        <v>147</v>
      </c>
      <c r="Y30" s="17">
        <v>18</v>
      </c>
      <c r="Z30" s="17">
        <v>9</v>
      </c>
      <c r="AA30" s="17">
        <v>491</v>
      </c>
      <c r="AB30" s="17">
        <v>72</v>
      </c>
      <c r="AC30" s="17">
        <v>44</v>
      </c>
      <c r="AD30" s="17">
        <v>82</v>
      </c>
      <c r="AE30" s="17">
        <v>232</v>
      </c>
      <c r="AF30" s="17">
        <v>98</v>
      </c>
      <c r="AG30" s="17">
        <v>7</v>
      </c>
      <c r="AH30" s="17">
        <v>53</v>
      </c>
      <c r="AI30" s="17">
        <v>180</v>
      </c>
      <c r="AJ30" s="17">
        <v>106</v>
      </c>
      <c r="AK30" s="17">
        <v>40</v>
      </c>
      <c r="AL30" s="17">
        <v>141</v>
      </c>
      <c r="AM30" s="17">
        <v>0</v>
      </c>
      <c r="AN30" s="17">
        <v>20</v>
      </c>
      <c r="AO30" s="17">
        <v>10</v>
      </c>
      <c r="AP30" s="17">
        <v>273</v>
      </c>
      <c r="AQ30" s="17">
        <v>0</v>
      </c>
      <c r="AR30" s="17">
        <v>0</v>
      </c>
      <c r="AS30" s="17">
        <v>203</v>
      </c>
      <c r="AT30" s="17">
        <v>11</v>
      </c>
      <c r="AU30" s="17">
        <v>95</v>
      </c>
      <c r="AV30" s="17">
        <v>16</v>
      </c>
      <c r="AW30" s="17">
        <v>16</v>
      </c>
      <c r="AX30" s="17">
        <v>962</v>
      </c>
      <c r="AY30" s="17">
        <v>5</v>
      </c>
      <c r="AZ30" s="17">
        <v>72</v>
      </c>
      <c r="BA30" s="17">
        <v>158</v>
      </c>
      <c r="BB30" s="17">
        <v>52</v>
      </c>
      <c r="BC30" s="17">
        <v>57</v>
      </c>
      <c r="BD30" s="17">
        <v>218</v>
      </c>
      <c r="BE30" s="17">
        <v>96</v>
      </c>
      <c r="BF30" s="17">
        <v>0</v>
      </c>
      <c r="BG30" s="17">
        <v>8</v>
      </c>
      <c r="BH30" s="17">
        <v>11</v>
      </c>
      <c r="BI30" s="17">
        <v>10</v>
      </c>
      <c r="BJ30" s="17">
        <v>46</v>
      </c>
      <c r="BK30" s="17">
        <v>26</v>
      </c>
      <c r="BL30" s="17">
        <v>8</v>
      </c>
      <c r="BM30" s="17">
        <v>17</v>
      </c>
      <c r="BN30" s="17">
        <v>10</v>
      </c>
      <c r="BO30" s="17">
        <v>26</v>
      </c>
      <c r="BP30" s="17">
        <v>54</v>
      </c>
      <c r="BQ30" s="17">
        <v>16</v>
      </c>
      <c r="BR30" s="17">
        <v>4</v>
      </c>
      <c r="BS30" s="17">
        <v>449</v>
      </c>
      <c r="BT30" s="17">
        <v>103</v>
      </c>
      <c r="BU30" s="17">
        <v>4</v>
      </c>
      <c r="BV30" s="17">
        <v>120</v>
      </c>
      <c r="BW30" s="17">
        <v>55</v>
      </c>
      <c r="BX30" s="17">
        <v>103</v>
      </c>
      <c r="BY30" s="17">
        <v>3</v>
      </c>
      <c r="BZ30" s="17">
        <v>249</v>
      </c>
      <c r="CA30" s="17">
        <v>0</v>
      </c>
      <c r="CB30" s="17">
        <v>69</v>
      </c>
      <c r="CC30" s="17">
        <v>0</v>
      </c>
      <c r="CD30" s="17">
        <v>3</v>
      </c>
      <c r="CE30" s="17">
        <v>35</v>
      </c>
      <c r="CF30" s="17">
        <v>11</v>
      </c>
      <c r="CG30" s="17">
        <v>25</v>
      </c>
      <c r="CH30" s="17">
        <v>46</v>
      </c>
      <c r="CI30" s="17">
        <v>30</v>
      </c>
      <c r="CJ30" s="17">
        <v>132</v>
      </c>
      <c r="CK30" s="17">
        <v>128</v>
      </c>
      <c r="CL30" s="17">
        <v>6</v>
      </c>
      <c r="CM30" s="17">
        <v>149</v>
      </c>
      <c r="CN30" s="17">
        <v>27</v>
      </c>
      <c r="CO30" s="17">
        <v>66</v>
      </c>
      <c r="CP30" s="17">
        <v>84</v>
      </c>
      <c r="CQ30" s="17">
        <v>3</v>
      </c>
      <c r="CR30" s="17">
        <v>0</v>
      </c>
      <c r="CS30" s="17">
        <v>26</v>
      </c>
      <c r="CT30" s="17">
        <v>0</v>
      </c>
      <c r="CU30" s="17">
        <v>6</v>
      </c>
      <c r="CV30" s="17">
        <v>30</v>
      </c>
      <c r="CW30" s="17">
        <v>97</v>
      </c>
      <c r="CX30" s="17">
        <v>7</v>
      </c>
      <c r="CY30" s="17">
        <v>107</v>
      </c>
      <c r="CZ30" s="17">
        <v>16</v>
      </c>
      <c r="DA30" s="17">
        <v>78</v>
      </c>
      <c r="DB30" s="17">
        <v>35</v>
      </c>
      <c r="DC30" s="17">
        <v>5</v>
      </c>
      <c r="DD30" s="17">
        <v>156</v>
      </c>
      <c r="DE30" s="17">
        <v>33</v>
      </c>
      <c r="DF30" s="17">
        <v>10</v>
      </c>
      <c r="DG30" s="17">
        <v>85</v>
      </c>
      <c r="DH30" s="17">
        <v>30</v>
      </c>
      <c r="DI30" s="17">
        <v>20</v>
      </c>
      <c r="DJ30" s="17">
        <v>12</v>
      </c>
      <c r="DK30" s="17">
        <v>55</v>
      </c>
      <c r="DL30" s="17">
        <v>28</v>
      </c>
      <c r="DM30" s="17">
        <v>73</v>
      </c>
      <c r="DN30" s="17">
        <v>64</v>
      </c>
      <c r="DO30" s="17">
        <v>12</v>
      </c>
      <c r="DP30" s="17">
        <v>39</v>
      </c>
      <c r="DQ30" s="17">
        <v>62</v>
      </c>
      <c r="DR30" s="17">
        <v>58</v>
      </c>
      <c r="DS30" s="17">
        <v>46</v>
      </c>
      <c r="DT30" s="17">
        <v>65</v>
      </c>
      <c r="DU30" s="17">
        <v>117</v>
      </c>
      <c r="DV30" s="17">
        <v>949</v>
      </c>
      <c r="DW30" s="17">
        <v>0</v>
      </c>
      <c r="DX30" s="17">
        <v>841</v>
      </c>
      <c r="DY30" s="17">
        <v>134</v>
      </c>
      <c r="DZ30" s="17">
        <v>0</v>
      </c>
      <c r="EA30" s="17">
        <v>147</v>
      </c>
      <c r="EB30" s="17">
        <v>146</v>
      </c>
      <c r="EC30" s="17">
        <v>0</v>
      </c>
      <c r="ED30" s="17">
        <v>59</v>
      </c>
      <c r="EE30" s="17">
        <v>73</v>
      </c>
      <c r="EF30" s="17">
        <v>15</v>
      </c>
      <c r="EG30" s="17">
        <v>13</v>
      </c>
      <c r="EH30" s="17">
        <v>0</v>
      </c>
      <c r="EI30" s="17">
        <v>32</v>
      </c>
      <c r="EJ30" s="17">
        <v>139</v>
      </c>
      <c r="EK30" s="17">
        <v>105</v>
      </c>
      <c r="EL30" s="17">
        <v>27</v>
      </c>
      <c r="EM30" s="17">
        <v>170</v>
      </c>
      <c r="EN30" s="17">
        <v>65</v>
      </c>
      <c r="EO30" s="17">
        <v>0</v>
      </c>
      <c r="EP30" s="17">
        <v>43</v>
      </c>
      <c r="EQ30" s="17">
        <v>21</v>
      </c>
      <c r="ER30" s="17">
        <v>64</v>
      </c>
      <c r="ES30" s="17">
        <v>169</v>
      </c>
      <c r="ET30" s="17">
        <v>166</v>
      </c>
      <c r="EU30" s="17">
        <v>52</v>
      </c>
      <c r="EV30" s="17">
        <v>92</v>
      </c>
      <c r="EW30" s="17">
        <v>3</v>
      </c>
      <c r="EX30" s="17">
        <v>295</v>
      </c>
      <c r="EY30" s="17">
        <v>26</v>
      </c>
      <c r="EZ30" s="17">
        <v>46</v>
      </c>
      <c r="FA30" s="17">
        <v>25</v>
      </c>
      <c r="FB30" s="17">
        <v>34</v>
      </c>
      <c r="FC30" s="17">
        <v>62</v>
      </c>
      <c r="FD30" s="17">
        <v>4</v>
      </c>
      <c r="FE30" s="17">
        <v>146</v>
      </c>
      <c r="FF30" s="17">
        <v>33</v>
      </c>
      <c r="FG30" s="17">
        <v>168</v>
      </c>
      <c r="FH30" s="17">
        <v>1828</v>
      </c>
      <c r="FI30" s="17">
        <v>47</v>
      </c>
      <c r="FJ30" s="17">
        <v>0</v>
      </c>
      <c r="FK30" s="17">
        <v>58</v>
      </c>
      <c r="FL30" s="17">
        <v>19</v>
      </c>
      <c r="FM30" s="17">
        <v>176</v>
      </c>
      <c r="FN30" s="17">
        <v>107</v>
      </c>
      <c r="FO30" s="17">
        <v>3</v>
      </c>
      <c r="FP30" s="17">
        <v>56</v>
      </c>
      <c r="FQ30" s="17">
        <v>32</v>
      </c>
      <c r="FR30" s="17">
        <v>24</v>
      </c>
      <c r="FS30" s="17">
        <v>0</v>
      </c>
      <c r="FT30" s="17">
        <v>0</v>
      </c>
      <c r="FU30" s="17">
        <v>10</v>
      </c>
      <c r="FV30" s="17">
        <v>34</v>
      </c>
      <c r="FW30" s="17">
        <v>133</v>
      </c>
      <c r="FX30" s="17">
        <v>11</v>
      </c>
      <c r="FY30" s="17">
        <v>139</v>
      </c>
      <c r="FZ30" s="17">
        <v>83</v>
      </c>
      <c r="GA30" s="17">
        <v>86</v>
      </c>
      <c r="GB30" s="17">
        <v>28</v>
      </c>
      <c r="GC30" s="17">
        <v>247</v>
      </c>
      <c r="GD30" s="17">
        <v>362</v>
      </c>
      <c r="GE30" s="17">
        <v>89</v>
      </c>
      <c r="GF30" s="17">
        <v>15</v>
      </c>
      <c r="GG30" s="17">
        <v>4</v>
      </c>
      <c r="GH30" s="17">
        <v>11</v>
      </c>
      <c r="GI30" s="17">
        <v>184</v>
      </c>
      <c r="GJ30" s="17">
        <v>15</v>
      </c>
      <c r="GK30" s="17">
        <v>78</v>
      </c>
      <c r="GL30" s="17">
        <v>22</v>
      </c>
      <c r="GM30" s="17">
        <v>307</v>
      </c>
      <c r="GN30" s="17">
        <v>51</v>
      </c>
      <c r="GO30" s="17">
        <v>52</v>
      </c>
      <c r="GP30" s="17">
        <v>6</v>
      </c>
      <c r="GQ30" s="17">
        <v>14</v>
      </c>
      <c r="GR30" s="17">
        <v>19</v>
      </c>
      <c r="GS30" s="17">
        <v>94</v>
      </c>
      <c r="GT30" s="17">
        <v>8</v>
      </c>
      <c r="GU30" s="17">
        <v>176</v>
      </c>
      <c r="GV30" s="17">
        <v>11</v>
      </c>
      <c r="GW30" s="17">
        <v>21</v>
      </c>
      <c r="GX30" s="17">
        <v>0</v>
      </c>
      <c r="GY30" s="17">
        <v>40</v>
      </c>
      <c r="GZ30" s="17">
        <v>483</v>
      </c>
      <c r="HA30" s="17">
        <v>4</v>
      </c>
      <c r="HB30" s="17">
        <v>23</v>
      </c>
      <c r="HC30" s="17">
        <v>23</v>
      </c>
      <c r="HD30" s="17">
        <v>413</v>
      </c>
      <c r="HE30" s="17">
        <v>0</v>
      </c>
      <c r="HF30" s="17">
        <v>6</v>
      </c>
      <c r="HG30" s="17">
        <v>382</v>
      </c>
      <c r="HH30" s="17">
        <v>31</v>
      </c>
      <c r="HI30" s="17">
        <v>8</v>
      </c>
      <c r="HJ30" s="17">
        <v>9</v>
      </c>
      <c r="HK30" s="17">
        <v>49</v>
      </c>
      <c r="HL30" s="17">
        <v>23</v>
      </c>
      <c r="HM30" s="17">
        <v>57</v>
      </c>
      <c r="HN30" s="17">
        <v>13</v>
      </c>
      <c r="HO30" s="17">
        <v>34</v>
      </c>
      <c r="HP30" s="17">
        <v>139</v>
      </c>
      <c r="HQ30" s="17">
        <v>538</v>
      </c>
      <c r="HR30" s="17">
        <v>0</v>
      </c>
      <c r="HS30" s="17">
        <v>58</v>
      </c>
      <c r="HT30" s="17">
        <v>246</v>
      </c>
      <c r="HU30" s="17">
        <v>0</v>
      </c>
      <c r="HV30" s="17">
        <v>25</v>
      </c>
      <c r="HW30" s="17">
        <v>157</v>
      </c>
      <c r="HX30" s="17">
        <v>26</v>
      </c>
      <c r="HY30" s="17">
        <v>50</v>
      </c>
      <c r="HZ30" s="17">
        <v>555</v>
      </c>
      <c r="IA30" s="17">
        <v>19</v>
      </c>
      <c r="IB30" s="17">
        <v>646</v>
      </c>
      <c r="IC30" s="17">
        <v>4</v>
      </c>
      <c r="ID30" s="17">
        <v>84</v>
      </c>
      <c r="IE30" s="17">
        <v>78</v>
      </c>
      <c r="IF30" s="17">
        <v>80</v>
      </c>
      <c r="IG30" s="17">
        <v>67</v>
      </c>
      <c r="IH30" s="17">
        <v>0</v>
      </c>
      <c r="II30" s="17">
        <v>165</v>
      </c>
      <c r="IJ30" s="17">
        <v>69</v>
      </c>
      <c r="IK30" s="17">
        <v>344</v>
      </c>
      <c r="IL30" s="17">
        <v>137</v>
      </c>
      <c r="IM30" s="17">
        <v>0</v>
      </c>
      <c r="IN30" s="17">
        <v>0</v>
      </c>
      <c r="IO30" s="17">
        <v>111</v>
      </c>
      <c r="IP30" s="17">
        <v>39</v>
      </c>
      <c r="IQ30" s="17">
        <v>73</v>
      </c>
      <c r="IR30" s="17">
        <v>0</v>
      </c>
      <c r="IS30" s="17">
        <v>28</v>
      </c>
      <c r="IT30" s="17">
        <v>333</v>
      </c>
      <c r="IU30" s="17">
        <v>47</v>
      </c>
      <c r="IV30" s="17">
        <v>14</v>
      </c>
      <c r="IW30" s="17">
        <v>0</v>
      </c>
      <c r="IX30" s="17">
        <v>321</v>
      </c>
      <c r="IY30" s="17">
        <v>0</v>
      </c>
      <c r="IZ30" s="17">
        <v>10</v>
      </c>
      <c r="JA30" s="17">
        <v>6</v>
      </c>
      <c r="JB30" s="17">
        <v>13</v>
      </c>
      <c r="JC30" s="17">
        <v>0</v>
      </c>
      <c r="JD30" s="17">
        <v>10</v>
      </c>
      <c r="JE30" s="17">
        <v>13</v>
      </c>
      <c r="JF30" s="17">
        <v>6</v>
      </c>
      <c r="JG30" s="17">
        <v>0</v>
      </c>
      <c r="JH30" s="17">
        <v>118</v>
      </c>
      <c r="JI30" s="17">
        <v>6</v>
      </c>
      <c r="JJ30" s="17">
        <v>0</v>
      </c>
      <c r="JK30" s="17">
        <v>7</v>
      </c>
      <c r="JL30" s="17">
        <v>10</v>
      </c>
      <c r="JM30" s="17">
        <v>21</v>
      </c>
      <c r="JN30" s="17">
        <v>11</v>
      </c>
      <c r="JO30" s="17">
        <v>26</v>
      </c>
      <c r="JP30" s="17">
        <v>24</v>
      </c>
      <c r="JQ30" s="17">
        <v>73</v>
      </c>
      <c r="JR30" s="17">
        <v>12</v>
      </c>
      <c r="JS30" s="17">
        <v>14</v>
      </c>
      <c r="JT30" s="17">
        <v>181</v>
      </c>
      <c r="JU30" s="17">
        <v>36</v>
      </c>
      <c r="JV30" s="17">
        <v>21</v>
      </c>
      <c r="JW30" s="17">
        <v>371</v>
      </c>
      <c r="JX30" s="17">
        <v>7</v>
      </c>
      <c r="JY30" s="17">
        <v>60</v>
      </c>
      <c r="JZ30" s="17">
        <v>559</v>
      </c>
      <c r="KA30" s="17">
        <v>38</v>
      </c>
      <c r="KB30" s="17">
        <v>760</v>
      </c>
      <c r="KC30" s="17">
        <v>512</v>
      </c>
      <c r="KD30" s="17">
        <v>22</v>
      </c>
      <c r="KE30" s="17">
        <v>1457</v>
      </c>
      <c r="KF30" s="17">
        <v>139</v>
      </c>
      <c r="KG30" s="17">
        <v>557</v>
      </c>
      <c r="KH30" s="17">
        <v>4</v>
      </c>
      <c r="KI30" s="17">
        <v>45</v>
      </c>
      <c r="KJ30" s="17">
        <v>371</v>
      </c>
      <c r="KK30" s="17">
        <v>201</v>
      </c>
      <c r="KL30" s="17">
        <v>8</v>
      </c>
      <c r="KM30" s="17">
        <v>20</v>
      </c>
      <c r="KN30" s="17">
        <v>354</v>
      </c>
      <c r="KO30" s="17">
        <v>9</v>
      </c>
      <c r="KP30" s="17">
        <v>0</v>
      </c>
      <c r="KQ30" s="17">
        <v>0</v>
      </c>
      <c r="KR30" s="17">
        <v>15</v>
      </c>
      <c r="KS30" s="17">
        <v>96</v>
      </c>
      <c r="KT30" s="17">
        <v>327</v>
      </c>
      <c r="KU30" s="17">
        <v>0</v>
      </c>
      <c r="KV30" s="17">
        <v>205</v>
      </c>
      <c r="KW30" s="17">
        <v>163</v>
      </c>
      <c r="KX30" s="17">
        <v>4</v>
      </c>
      <c r="KY30" s="17">
        <v>0</v>
      </c>
      <c r="KZ30" s="17">
        <v>137</v>
      </c>
      <c r="LA30" s="17">
        <v>17</v>
      </c>
      <c r="LB30" s="17">
        <v>16</v>
      </c>
      <c r="LC30" s="17">
        <v>24</v>
      </c>
      <c r="LD30" s="17">
        <v>14</v>
      </c>
      <c r="LE30" s="17">
        <v>33</v>
      </c>
      <c r="LF30" s="17">
        <v>3</v>
      </c>
      <c r="LG30" s="17">
        <v>88</v>
      </c>
      <c r="LH30" s="17">
        <v>0</v>
      </c>
      <c r="LI30" s="17">
        <v>101</v>
      </c>
      <c r="LJ30" s="17">
        <v>24</v>
      </c>
      <c r="LK30" s="17">
        <v>150</v>
      </c>
      <c r="LL30" s="17">
        <v>54</v>
      </c>
      <c r="LM30" s="17">
        <v>44</v>
      </c>
      <c r="LN30" s="17">
        <v>0</v>
      </c>
      <c r="LO30" s="17">
        <v>516</v>
      </c>
      <c r="LP30" s="17">
        <v>0</v>
      </c>
      <c r="LQ30" s="17">
        <v>455</v>
      </c>
      <c r="LR30" s="17">
        <v>118</v>
      </c>
      <c r="LS30" s="17">
        <v>0</v>
      </c>
      <c r="LT30" s="17">
        <v>188</v>
      </c>
      <c r="LU30" s="17">
        <v>66</v>
      </c>
      <c r="LV30" s="17">
        <v>3</v>
      </c>
      <c r="LW30" s="17">
        <v>1048</v>
      </c>
      <c r="LX30" s="17">
        <v>199</v>
      </c>
      <c r="LY30" s="17">
        <v>5</v>
      </c>
      <c r="LZ30" s="17">
        <v>0</v>
      </c>
      <c r="MA30" s="17">
        <v>143</v>
      </c>
      <c r="MB30" s="17">
        <v>209</v>
      </c>
      <c r="MC30" s="17">
        <v>815</v>
      </c>
      <c r="MD30" s="17">
        <v>10</v>
      </c>
      <c r="ME30" s="17">
        <v>3</v>
      </c>
      <c r="MF30" s="17">
        <v>357</v>
      </c>
      <c r="MG30" s="17">
        <v>329</v>
      </c>
      <c r="MH30" s="17">
        <v>120</v>
      </c>
      <c r="MI30" s="17">
        <v>0</v>
      </c>
      <c r="MJ30" s="17">
        <v>273</v>
      </c>
      <c r="MK30" s="17">
        <v>159</v>
      </c>
      <c r="ML30" s="17">
        <v>59</v>
      </c>
      <c r="MM30" s="17">
        <v>0</v>
      </c>
      <c r="MN30" s="17">
        <v>0</v>
      </c>
      <c r="MO30" s="17">
        <v>173</v>
      </c>
      <c r="MP30" s="17">
        <v>25</v>
      </c>
      <c r="MQ30" s="17">
        <v>34</v>
      </c>
      <c r="MR30" s="17">
        <v>0</v>
      </c>
      <c r="MS30" s="17">
        <v>11</v>
      </c>
      <c r="MT30" s="17">
        <v>64</v>
      </c>
      <c r="MU30" s="17">
        <v>0</v>
      </c>
      <c r="MV30" s="17">
        <v>15</v>
      </c>
      <c r="MW30" s="17">
        <v>224</v>
      </c>
      <c r="MX30" s="17">
        <v>59</v>
      </c>
      <c r="MY30" s="17">
        <v>0</v>
      </c>
      <c r="MZ30" s="17">
        <v>55</v>
      </c>
      <c r="NA30" s="17">
        <v>94</v>
      </c>
      <c r="NB30" s="17">
        <v>37</v>
      </c>
      <c r="NC30" s="17">
        <v>45</v>
      </c>
      <c r="ND30" s="17">
        <v>257</v>
      </c>
      <c r="NE30" s="17">
        <v>13</v>
      </c>
      <c r="NF30" s="17">
        <v>11</v>
      </c>
      <c r="NG30" s="17">
        <v>40</v>
      </c>
      <c r="NH30" s="17">
        <v>15</v>
      </c>
      <c r="NI30" s="17">
        <v>0</v>
      </c>
      <c r="NJ30" s="17">
        <v>0</v>
      </c>
      <c r="NK30" s="17">
        <v>18</v>
      </c>
      <c r="NL30" s="17">
        <v>28</v>
      </c>
      <c r="NM30" s="17">
        <v>269</v>
      </c>
      <c r="NN30" s="17">
        <v>270</v>
      </c>
      <c r="NO30" s="17">
        <v>16</v>
      </c>
      <c r="NP30" s="17">
        <v>2875</v>
      </c>
      <c r="NQ30" s="17">
        <v>44</v>
      </c>
      <c r="NR30" s="17">
        <v>179</v>
      </c>
      <c r="NS30" s="17">
        <v>162</v>
      </c>
      <c r="NT30" s="17">
        <v>176</v>
      </c>
      <c r="NU30" s="17">
        <v>63</v>
      </c>
      <c r="NV30" s="17">
        <v>5</v>
      </c>
      <c r="NW30" s="17">
        <v>53</v>
      </c>
      <c r="NX30" s="17">
        <v>0</v>
      </c>
      <c r="NY30" s="17">
        <v>540</v>
      </c>
      <c r="NZ30" s="17">
        <v>0</v>
      </c>
      <c r="OA30" s="17">
        <v>38</v>
      </c>
      <c r="OB30" s="17">
        <v>7</v>
      </c>
      <c r="OC30" s="17">
        <v>6</v>
      </c>
      <c r="OD30" s="17">
        <v>56</v>
      </c>
      <c r="OE30" s="17">
        <v>6</v>
      </c>
      <c r="OF30" s="17">
        <v>58</v>
      </c>
      <c r="OG30" s="17">
        <v>58</v>
      </c>
      <c r="OH30" s="17">
        <v>14</v>
      </c>
      <c r="OI30" s="17">
        <v>57</v>
      </c>
      <c r="OJ30" s="17">
        <v>12</v>
      </c>
      <c r="OK30" s="17">
        <v>27</v>
      </c>
      <c r="OL30" s="17">
        <v>15</v>
      </c>
      <c r="OM30" s="17">
        <v>8</v>
      </c>
      <c r="ON30" s="17">
        <v>12</v>
      </c>
      <c r="OO30" s="17">
        <v>86</v>
      </c>
      <c r="OP30" s="17">
        <v>65</v>
      </c>
      <c r="OQ30" s="17">
        <v>85</v>
      </c>
      <c r="OR30" s="17">
        <v>4</v>
      </c>
      <c r="OS30" s="17">
        <v>33</v>
      </c>
      <c r="OT30" s="17">
        <v>379</v>
      </c>
      <c r="OU30" s="17">
        <v>56</v>
      </c>
      <c r="OV30" s="17">
        <v>105</v>
      </c>
      <c r="OW30" s="17">
        <v>28</v>
      </c>
      <c r="OX30" s="17">
        <v>26</v>
      </c>
      <c r="OY30" s="17">
        <v>207</v>
      </c>
      <c r="OZ30" s="17">
        <v>167</v>
      </c>
      <c r="PA30" s="17">
        <v>26</v>
      </c>
      <c r="PB30" s="17">
        <v>33</v>
      </c>
      <c r="PC30" s="17">
        <v>0</v>
      </c>
      <c r="PD30" s="17">
        <v>80</v>
      </c>
      <c r="PE30" s="17">
        <v>112</v>
      </c>
      <c r="PF30" s="17">
        <v>46</v>
      </c>
      <c r="PG30" s="17">
        <v>396</v>
      </c>
      <c r="PH30" s="17">
        <v>774</v>
      </c>
      <c r="PI30" s="17">
        <v>331</v>
      </c>
      <c r="PJ30" s="17">
        <v>102</v>
      </c>
      <c r="PK30" s="17">
        <v>90</v>
      </c>
      <c r="PL30" s="17">
        <v>73</v>
      </c>
      <c r="PM30" s="17">
        <v>763</v>
      </c>
      <c r="PN30" s="17">
        <v>199</v>
      </c>
      <c r="PO30" s="17">
        <v>136</v>
      </c>
      <c r="PP30" s="17">
        <v>48</v>
      </c>
      <c r="PQ30" s="17">
        <v>52</v>
      </c>
      <c r="PR30" s="17">
        <v>7</v>
      </c>
      <c r="PS30" s="17">
        <v>200</v>
      </c>
      <c r="PT30" s="17">
        <v>197</v>
      </c>
      <c r="PU30" s="17">
        <v>49</v>
      </c>
      <c r="PV30" s="17">
        <v>116</v>
      </c>
      <c r="PW30" s="17">
        <v>62</v>
      </c>
      <c r="PX30" s="17">
        <v>29</v>
      </c>
      <c r="PY30" s="17">
        <v>44</v>
      </c>
      <c r="PZ30" s="17">
        <v>69</v>
      </c>
      <c r="QA30" s="17">
        <v>48</v>
      </c>
      <c r="QB30" s="17">
        <v>5</v>
      </c>
      <c r="QC30" s="17">
        <v>221</v>
      </c>
      <c r="QD30" s="17">
        <v>40</v>
      </c>
      <c r="QE30" s="17">
        <v>573</v>
      </c>
      <c r="QF30" s="17">
        <v>0</v>
      </c>
      <c r="QG30" s="17">
        <v>389</v>
      </c>
      <c r="QH30" s="17">
        <v>112</v>
      </c>
      <c r="QI30" s="17">
        <v>0</v>
      </c>
      <c r="QJ30" s="17">
        <v>37</v>
      </c>
      <c r="QK30" s="17">
        <v>18</v>
      </c>
      <c r="QL30" s="17">
        <v>34</v>
      </c>
      <c r="QM30" s="17">
        <v>28</v>
      </c>
      <c r="QN30" s="17">
        <v>46</v>
      </c>
      <c r="QO30" s="17">
        <v>18</v>
      </c>
      <c r="QP30" s="17">
        <v>0</v>
      </c>
      <c r="QQ30" s="17">
        <v>47</v>
      </c>
      <c r="QR30" s="17">
        <v>8</v>
      </c>
      <c r="QS30" s="17">
        <v>88</v>
      </c>
      <c r="QT30" s="17">
        <v>241</v>
      </c>
      <c r="QU30" s="17">
        <v>18</v>
      </c>
      <c r="QV30" s="17">
        <v>29</v>
      </c>
      <c r="QW30" s="17">
        <v>16</v>
      </c>
      <c r="QX30" s="17">
        <v>369</v>
      </c>
      <c r="QY30" s="17">
        <v>44</v>
      </c>
      <c r="QZ30" s="17">
        <v>652</v>
      </c>
      <c r="RA30" s="17">
        <v>0</v>
      </c>
      <c r="RB30" s="17">
        <v>3</v>
      </c>
      <c r="RC30" s="17">
        <v>41</v>
      </c>
      <c r="RD30" s="17">
        <v>364</v>
      </c>
      <c r="RE30" s="17">
        <v>0</v>
      </c>
      <c r="RF30" s="17">
        <v>10</v>
      </c>
      <c r="RG30" s="17">
        <v>0</v>
      </c>
      <c r="RH30" s="17">
        <v>129</v>
      </c>
      <c r="RI30" s="17">
        <v>71</v>
      </c>
      <c r="RJ30" s="17">
        <v>0</v>
      </c>
      <c r="RK30" s="17">
        <v>3</v>
      </c>
      <c r="RL30" s="17">
        <v>36</v>
      </c>
      <c r="RM30" s="17">
        <v>220</v>
      </c>
      <c r="RN30" s="17">
        <f t="shared" si="0"/>
        <v>52605</v>
      </c>
    </row>
    <row r="31" spans="1:482" x14ac:dyDescent="0.35">
      <c r="A31" s="23">
        <v>26</v>
      </c>
      <c r="B31" s="21" t="s">
        <v>497</v>
      </c>
      <c r="C31" s="17">
        <v>105929</v>
      </c>
      <c r="F31" s="23">
        <v>26</v>
      </c>
      <c r="G31" s="16" t="s">
        <v>497</v>
      </c>
      <c r="H31" s="17">
        <v>159</v>
      </c>
      <c r="I31" s="17">
        <v>0</v>
      </c>
      <c r="J31" s="17">
        <v>115</v>
      </c>
      <c r="K31" s="17">
        <v>109</v>
      </c>
      <c r="L31" s="17">
        <v>7</v>
      </c>
      <c r="M31" s="17">
        <v>89</v>
      </c>
      <c r="N31" s="17">
        <v>0</v>
      </c>
      <c r="O31" s="17">
        <v>267</v>
      </c>
      <c r="P31" s="17">
        <v>8</v>
      </c>
      <c r="Q31" s="17">
        <v>0</v>
      </c>
      <c r="R31" s="17">
        <v>93</v>
      </c>
      <c r="S31" s="17">
        <v>312</v>
      </c>
      <c r="T31" s="17">
        <v>10</v>
      </c>
      <c r="U31" s="17">
        <v>14</v>
      </c>
      <c r="V31" s="17">
        <v>175</v>
      </c>
      <c r="W31" s="17">
        <v>129</v>
      </c>
      <c r="X31" s="17">
        <v>65</v>
      </c>
      <c r="Y31" s="17">
        <v>35</v>
      </c>
      <c r="Z31" s="17">
        <v>4</v>
      </c>
      <c r="AA31" s="17">
        <v>277</v>
      </c>
      <c r="AB31" s="17">
        <v>62</v>
      </c>
      <c r="AC31" s="17">
        <v>62</v>
      </c>
      <c r="AD31" s="17">
        <v>157</v>
      </c>
      <c r="AE31" s="17">
        <v>357</v>
      </c>
      <c r="AF31" s="17">
        <v>140</v>
      </c>
      <c r="AG31" s="17">
        <v>5</v>
      </c>
      <c r="AH31" s="17">
        <v>47</v>
      </c>
      <c r="AI31" s="17">
        <v>79</v>
      </c>
      <c r="AJ31" s="17">
        <v>30</v>
      </c>
      <c r="AK31" s="17">
        <v>23</v>
      </c>
      <c r="AL31" s="17">
        <v>242</v>
      </c>
      <c r="AM31" s="17">
        <v>0</v>
      </c>
      <c r="AN31" s="17">
        <v>4</v>
      </c>
      <c r="AO31" s="17">
        <v>0</v>
      </c>
      <c r="AP31" s="17">
        <v>212</v>
      </c>
      <c r="AQ31" s="17">
        <v>14</v>
      </c>
      <c r="AR31" s="17">
        <v>0</v>
      </c>
      <c r="AS31" s="17">
        <v>323</v>
      </c>
      <c r="AT31" s="17">
        <v>4</v>
      </c>
      <c r="AU31" s="17">
        <v>37</v>
      </c>
      <c r="AV31" s="17">
        <v>17</v>
      </c>
      <c r="AW31" s="17">
        <v>11</v>
      </c>
      <c r="AX31" s="17">
        <v>1046</v>
      </c>
      <c r="AY31" s="17">
        <v>5</v>
      </c>
      <c r="AZ31" s="17">
        <v>36</v>
      </c>
      <c r="BA31" s="17">
        <v>148</v>
      </c>
      <c r="BB31" s="17">
        <v>33</v>
      </c>
      <c r="BC31" s="17">
        <v>80</v>
      </c>
      <c r="BD31" s="17">
        <v>156</v>
      </c>
      <c r="BE31" s="17">
        <v>166</v>
      </c>
      <c r="BF31" s="17">
        <v>0</v>
      </c>
      <c r="BG31" s="17">
        <v>4</v>
      </c>
      <c r="BH31" s="17">
        <v>18</v>
      </c>
      <c r="BI31" s="17">
        <v>9</v>
      </c>
      <c r="BJ31" s="17">
        <v>26</v>
      </c>
      <c r="BK31" s="17">
        <v>11</v>
      </c>
      <c r="BL31" s="17">
        <v>0</v>
      </c>
      <c r="BM31" s="17">
        <v>7</v>
      </c>
      <c r="BN31" s="17">
        <v>6</v>
      </c>
      <c r="BO31" s="17">
        <v>23</v>
      </c>
      <c r="BP31" s="17">
        <v>25</v>
      </c>
      <c r="BQ31" s="17">
        <v>17</v>
      </c>
      <c r="BR31" s="17">
        <v>6</v>
      </c>
      <c r="BS31" s="17">
        <v>953</v>
      </c>
      <c r="BT31" s="17">
        <v>98</v>
      </c>
      <c r="BU31" s="17">
        <v>4</v>
      </c>
      <c r="BV31" s="17">
        <v>100</v>
      </c>
      <c r="BW31" s="17">
        <v>55</v>
      </c>
      <c r="BX31" s="17">
        <v>86</v>
      </c>
      <c r="BY31" s="17">
        <v>0</v>
      </c>
      <c r="BZ31" s="17">
        <v>234</v>
      </c>
      <c r="CA31" s="17">
        <v>3</v>
      </c>
      <c r="CB31" s="17">
        <v>41</v>
      </c>
      <c r="CC31" s="17">
        <v>7</v>
      </c>
      <c r="CD31" s="17">
        <v>14</v>
      </c>
      <c r="CE31" s="17">
        <v>15</v>
      </c>
      <c r="CF31" s="17">
        <v>8</v>
      </c>
      <c r="CG31" s="17">
        <v>12</v>
      </c>
      <c r="CH31" s="17">
        <v>25</v>
      </c>
      <c r="CI31" s="17">
        <v>31</v>
      </c>
      <c r="CJ31" s="17">
        <v>257</v>
      </c>
      <c r="CK31" s="17">
        <v>281</v>
      </c>
      <c r="CL31" s="17">
        <v>9</v>
      </c>
      <c r="CM31" s="17">
        <v>249</v>
      </c>
      <c r="CN31" s="17">
        <v>74</v>
      </c>
      <c r="CO31" s="17">
        <v>30</v>
      </c>
      <c r="CP31" s="17">
        <v>113</v>
      </c>
      <c r="CQ31" s="17">
        <v>3</v>
      </c>
      <c r="CR31" s="17">
        <v>0</v>
      </c>
      <c r="CS31" s="17">
        <v>8</v>
      </c>
      <c r="CT31" s="17">
        <v>5</v>
      </c>
      <c r="CU31" s="17">
        <v>21</v>
      </c>
      <c r="CV31" s="17">
        <v>45</v>
      </c>
      <c r="CW31" s="17">
        <v>28</v>
      </c>
      <c r="CX31" s="17">
        <v>23</v>
      </c>
      <c r="CY31" s="17">
        <v>127</v>
      </c>
      <c r="CZ31" s="17">
        <v>23</v>
      </c>
      <c r="DA31" s="17">
        <v>38</v>
      </c>
      <c r="DB31" s="17">
        <v>91</v>
      </c>
      <c r="DC31" s="17">
        <v>18</v>
      </c>
      <c r="DD31" s="17">
        <v>282</v>
      </c>
      <c r="DE31" s="17">
        <v>107</v>
      </c>
      <c r="DF31" s="17">
        <v>33</v>
      </c>
      <c r="DG31" s="17">
        <v>232</v>
      </c>
      <c r="DH31" s="17">
        <v>5</v>
      </c>
      <c r="DI31" s="17">
        <v>48</v>
      </c>
      <c r="DJ31" s="17">
        <v>26</v>
      </c>
      <c r="DK31" s="17">
        <v>5</v>
      </c>
      <c r="DL31" s="17">
        <v>61</v>
      </c>
      <c r="DM31" s="17">
        <v>27</v>
      </c>
      <c r="DN31" s="17">
        <v>6</v>
      </c>
      <c r="DO31" s="17">
        <v>22</v>
      </c>
      <c r="DP31" s="17">
        <v>106</v>
      </c>
      <c r="DQ31" s="17">
        <v>17</v>
      </c>
      <c r="DR31" s="17">
        <v>29</v>
      </c>
      <c r="DS31" s="17">
        <v>98</v>
      </c>
      <c r="DT31" s="17">
        <v>38</v>
      </c>
      <c r="DU31" s="17">
        <v>105</v>
      </c>
      <c r="DV31" s="17">
        <v>382</v>
      </c>
      <c r="DW31" s="17">
        <v>0</v>
      </c>
      <c r="DX31" s="17">
        <v>399</v>
      </c>
      <c r="DY31" s="17">
        <v>50</v>
      </c>
      <c r="DZ31" s="17">
        <v>11</v>
      </c>
      <c r="EA31" s="17">
        <v>144</v>
      </c>
      <c r="EB31" s="17">
        <v>88</v>
      </c>
      <c r="EC31" s="17">
        <v>4</v>
      </c>
      <c r="ED31" s="17">
        <v>31</v>
      </c>
      <c r="EE31" s="17">
        <v>138</v>
      </c>
      <c r="EF31" s="17">
        <v>29</v>
      </c>
      <c r="EG31" s="17">
        <v>7</v>
      </c>
      <c r="EH31" s="17">
        <v>0</v>
      </c>
      <c r="EI31" s="17">
        <v>6</v>
      </c>
      <c r="EJ31" s="17">
        <v>136</v>
      </c>
      <c r="EK31" s="17">
        <v>47</v>
      </c>
      <c r="EL31" s="17">
        <v>33</v>
      </c>
      <c r="EM31" s="17">
        <v>240</v>
      </c>
      <c r="EN31" s="17">
        <v>32</v>
      </c>
      <c r="EO31" s="17">
        <v>0</v>
      </c>
      <c r="EP31" s="17">
        <v>13</v>
      </c>
      <c r="EQ31" s="17">
        <v>16</v>
      </c>
      <c r="ER31" s="17">
        <v>55</v>
      </c>
      <c r="ES31" s="17">
        <v>35</v>
      </c>
      <c r="ET31" s="17">
        <v>71</v>
      </c>
      <c r="EU31" s="17">
        <v>8</v>
      </c>
      <c r="EV31" s="17">
        <v>22</v>
      </c>
      <c r="EW31" s="17">
        <v>4</v>
      </c>
      <c r="EX31" s="17">
        <v>150</v>
      </c>
      <c r="EY31" s="17">
        <v>0</v>
      </c>
      <c r="EZ31" s="17">
        <v>22</v>
      </c>
      <c r="FA31" s="17">
        <v>5</v>
      </c>
      <c r="FB31" s="17">
        <v>3</v>
      </c>
      <c r="FC31" s="17">
        <v>29</v>
      </c>
      <c r="FD31" s="17">
        <v>0</v>
      </c>
      <c r="FE31" s="17">
        <v>48</v>
      </c>
      <c r="FF31" s="17">
        <v>16</v>
      </c>
      <c r="FG31" s="17">
        <v>89</v>
      </c>
      <c r="FH31" s="17">
        <v>1278</v>
      </c>
      <c r="FI31" s="17">
        <v>129</v>
      </c>
      <c r="FJ31" s="17">
        <v>4</v>
      </c>
      <c r="FK31" s="17">
        <v>182</v>
      </c>
      <c r="FL31" s="17">
        <v>56</v>
      </c>
      <c r="FM31" s="17">
        <v>678</v>
      </c>
      <c r="FN31" s="17">
        <v>171</v>
      </c>
      <c r="FO31" s="17">
        <v>4</v>
      </c>
      <c r="FP31" s="17">
        <v>147</v>
      </c>
      <c r="FQ31" s="17">
        <v>102</v>
      </c>
      <c r="FR31" s="17">
        <v>63</v>
      </c>
      <c r="FS31" s="17">
        <v>5</v>
      </c>
      <c r="FT31" s="17">
        <v>0</v>
      </c>
      <c r="FU31" s="17">
        <v>0</v>
      </c>
      <c r="FV31" s="17">
        <v>31</v>
      </c>
      <c r="FW31" s="17">
        <v>107</v>
      </c>
      <c r="FX31" s="17">
        <v>5</v>
      </c>
      <c r="FY31" s="17">
        <v>60</v>
      </c>
      <c r="FZ31" s="17">
        <v>61</v>
      </c>
      <c r="GA31" s="17">
        <v>52</v>
      </c>
      <c r="GB31" s="17">
        <v>63</v>
      </c>
      <c r="GC31" s="17">
        <v>81</v>
      </c>
      <c r="GD31" s="17">
        <v>99</v>
      </c>
      <c r="GE31" s="17">
        <v>141</v>
      </c>
      <c r="GF31" s="17">
        <v>45</v>
      </c>
      <c r="GG31" s="17">
        <v>0</v>
      </c>
      <c r="GH31" s="17">
        <v>4</v>
      </c>
      <c r="GI31" s="17">
        <v>226</v>
      </c>
      <c r="GJ31" s="17">
        <v>9</v>
      </c>
      <c r="GK31" s="17">
        <v>99</v>
      </c>
      <c r="GL31" s="17">
        <v>41</v>
      </c>
      <c r="GM31" s="17">
        <v>255</v>
      </c>
      <c r="GN31" s="17">
        <v>35</v>
      </c>
      <c r="GO31" s="17">
        <v>42</v>
      </c>
      <c r="GP31" s="17">
        <v>20</v>
      </c>
      <c r="GQ31" s="17">
        <v>31</v>
      </c>
      <c r="GR31" s="17">
        <v>13</v>
      </c>
      <c r="GS31" s="17">
        <v>42</v>
      </c>
      <c r="GT31" s="17">
        <v>5</v>
      </c>
      <c r="GU31" s="17">
        <v>371</v>
      </c>
      <c r="GV31" s="17">
        <v>41</v>
      </c>
      <c r="GW31" s="17">
        <v>9</v>
      </c>
      <c r="GX31" s="17">
        <v>3</v>
      </c>
      <c r="GY31" s="17">
        <v>24</v>
      </c>
      <c r="GZ31" s="17">
        <v>670</v>
      </c>
      <c r="HA31" s="17">
        <v>0</v>
      </c>
      <c r="HB31" s="17">
        <v>23</v>
      </c>
      <c r="HC31" s="17">
        <v>36</v>
      </c>
      <c r="HD31" s="17">
        <v>498</v>
      </c>
      <c r="HE31" s="17">
        <v>5</v>
      </c>
      <c r="HF31" s="17">
        <v>7</v>
      </c>
      <c r="HG31" s="17">
        <v>225</v>
      </c>
      <c r="HH31" s="17">
        <v>30</v>
      </c>
      <c r="HI31" s="17">
        <v>50</v>
      </c>
      <c r="HJ31" s="17">
        <v>8</v>
      </c>
      <c r="HK31" s="17">
        <v>102</v>
      </c>
      <c r="HL31" s="17">
        <v>41</v>
      </c>
      <c r="HM31" s="17">
        <v>90</v>
      </c>
      <c r="HN31" s="17">
        <v>25</v>
      </c>
      <c r="HO31" s="17">
        <v>5</v>
      </c>
      <c r="HP31" s="17">
        <v>222</v>
      </c>
      <c r="HQ31" s="17">
        <v>431</v>
      </c>
      <c r="HR31" s="17">
        <v>0</v>
      </c>
      <c r="HS31" s="17">
        <v>43</v>
      </c>
      <c r="HT31" s="17">
        <v>511</v>
      </c>
      <c r="HU31" s="17">
        <v>0</v>
      </c>
      <c r="HV31" s="17">
        <v>52</v>
      </c>
      <c r="HW31" s="17">
        <v>359</v>
      </c>
      <c r="HX31" s="17">
        <v>21</v>
      </c>
      <c r="HY31" s="17">
        <v>468</v>
      </c>
      <c r="HZ31" s="17">
        <v>323</v>
      </c>
      <c r="IA31" s="17">
        <v>32</v>
      </c>
      <c r="IB31" s="17">
        <v>437</v>
      </c>
      <c r="IC31" s="17">
        <v>11</v>
      </c>
      <c r="ID31" s="17">
        <v>82</v>
      </c>
      <c r="IE31" s="17">
        <v>17</v>
      </c>
      <c r="IF31" s="17">
        <v>118</v>
      </c>
      <c r="IG31" s="17">
        <v>114</v>
      </c>
      <c r="IH31" s="17">
        <v>0</v>
      </c>
      <c r="II31" s="17">
        <v>456</v>
      </c>
      <c r="IJ31" s="17">
        <v>157</v>
      </c>
      <c r="IK31" s="17">
        <v>782</v>
      </c>
      <c r="IL31" s="17">
        <v>268</v>
      </c>
      <c r="IM31" s="17">
        <v>0</v>
      </c>
      <c r="IN31" s="17">
        <v>0</v>
      </c>
      <c r="IO31" s="17">
        <v>38</v>
      </c>
      <c r="IP31" s="17">
        <v>0</v>
      </c>
      <c r="IQ31" s="17">
        <v>18</v>
      </c>
      <c r="IR31" s="17">
        <v>4</v>
      </c>
      <c r="IS31" s="17">
        <v>58</v>
      </c>
      <c r="IT31" s="17">
        <v>169</v>
      </c>
      <c r="IU31" s="17">
        <v>17</v>
      </c>
      <c r="IV31" s="17">
        <v>19</v>
      </c>
      <c r="IW31" s="17">
        <v>5</v>
      </c>
      <c r="IX31" s="17">
        <v>320</v>
      </c>
      <c r="IY31" s="17">
        <v>5</v>
      </c>
      <c r="IZ31" s="17">
        <v>37</v>
      </c>
      <c r="JA31" s="17">
        <v>11</v>
      </c>
      <c r="JB31" s="17">
        <v>134</v>
      </c>
      <c r="JC31" s="17">
        <v>0</v>
      </c>
      <c r="JD31" s="17">
        <v>4</v>
      </c>
      <c r="JE31" s="17">
        <v>84</v>
      </c>
      <c r="JF31" s="17">
        <v>22</v>
      </c>
      <c r="JG31" s="17">
        <v>0</v>
      </c>
      <c r="JH31" s="17">
        <v>188</v>
      </c>
      <c r="JI31" s="17">
        <v>15</v>
      </c>
      <c r="JJ31" s="17">
        <v>0</v>
      </c>
      <c r="JK31" s="17">
        <v>5</v>
      </c>
      <c r="JL31" s="17">
        <v>32</v>
      </c>
      <c r="JM31" s="17">
        <v>21</v>
      </c>
      <c r="JN31" s="17">
        <v>15</v>
      </c>
      <c r="JO31" s="17">
        <v>24</v>
      </c>
      <c r="JP31" s="17">
        <v>20</v>
      </c>
      <c r="JQ31" s="17">
        <v>79</v>
      </c>
      <c r="JR31" s="17">
        <v>8</v>
      </c>
      <c r="JS31" s="17">
        <v>6</v>
      </c>
      <c r="JT31" s="17">
        <v>39</v>
      </c>
      <c r="JU31" s="17">
        <v>44</v>
      </c>
      <c r="JV31" s="17">
        <v>18</v>
      </c>
      <c r="JW31" s="17">
        <v>226</v>
      </c>
      <c r="JX31" s="17">
        <v>0</v>
      </c>
      <c r="JY31" s="17">
        <v>71</v>
      </c>
      <c r="JZ31" s="17">
        <v>247</v>
      </c>
      <c r="KA31" s="17">
        <v>37</v>
      </c>
      <c r="KB31" s="17">
        <v>1054</v>
      </c>
      <c r="KC31" s="17">
        <v>309</v>
      </c>
      <c r="KD31" s="17">
        <v>50</v>
      </c>
      <c r="KE31" s="17">
        <v>1535</v>
      </c>
      <c r="KF31" s="17">
        <v>160</v>
      </c>
      <c r="KG31" s="17">
        <v>854</v>
      </c>
      <c r="KH31" s="17">
        <v>7</v>
      </c>
      <c r="KI31" s="17">
        <v>25</v>
      </c>
      <c r="KJ31" s="17">
        <v>300</v>
      </c>
      <c r="KK31" s="17">
        <v>211</v>
      </c>
      <c r="KL31" s="17">
        <v>76</v>
      </c>
      <c r="KM31" s="17">
        <v>27</v>
      </c>
      <c r="KN31" s="17">
        <v>434</v>
      </c>
      <c r="KO31" s="17">
        <v>30</v>
      </c>
      <c r="KP31" s="17">
        <v>0</v>
      </c>
      <c r="KQ31" s="17">
        <v>0</v>
      </c>
      <c r="KR31" s="17">
        <v>4</v>
      </c>
      <c r="KS31" s="17">
        <v>8</v>
      </c>
      <c r="KT31" s="17">
        <v>84</v>
      </c>
      <c r="KU31" s="17">
        <v>0</v>
      </c>
      <c r="KV31" s="17">
        <v>13</v>
      </c>
      <c r="KW31" s="17">
        <v>365</v>
      </c>
      <c r="KX31" s="17">
        <v>0</v>
      </c>
      <c r="KY31" s="17">
        <v>0</v>
      </c>
      <c r="KZ31" s="17">
        <v>586</v>
      </c>
      <c r="LA31" s="17">
        <v>27</v>
      </c>
      <c r="LB31" s="17">
        <v>21</v>
      </c>
      <c r="LC31" s="17">
        <v>3</v>
      </c>
      <c r="LD31" s="17">
        <v>39</v>
      </c>
      <c r="LE31" s="17">
        <v>31</v>
      </c>
      <c r="LF31" s="17">
        <v>4</v>
      </c>
      <c r="LG31" s="17">
        <v>58</v>
      </c>
      <c r="LH31" s="17">
        <v>0</v>
      </c>
      <c r="LI31" s="17">
        <v>65</v>
      </c>
      <c r="LJ31" s="17">
        <v>4</v>
      </c>
      <c r="LK31" s="17">
        <v>93</v>
      </c>
      <c r="LL31" s="17">
        <v>18</v>
      </c>
      <c r="LM31" s="17">
        <v>44</v>
      </c>
      <c r="LN31" s="17">
        <v>0</v>
      </c>
      <c r="LO31" s="17">
        <v>408</v>
      </c>
      <c r="LP31" s="17">
        <v>0</v>
      </c>
      <c r="LQ31" s="17">
        <v>279</v>
      </c>
      <c r="LR31" s="17">
        <v>64</v>
      </c>
      <c r="LS31" s="17">
        <v>0</v>
      </c>
      <c r="LT31" s="17">
        <v>136</v>
      </c>
      <c r="LU31" s="17">
        <v>65</v>
      </c>
      <c r="LV31" s="17">
        <v>9</v>
      </c>
      <c r="LW31" s="17">
        <v>809</v>
      </c>
      <c r="LX31" s="17">
        <v>217</v>
      </c>
      <c r="LY31" s="17">
        <v>3</v>
      </c>
      <c r="LZ31" s="17">
        <v>9</v>
      </c>
      <c r="MA31" s="17">
        <v>302</v>
      </c>
      <c r="MB31" s="17">
        <v>326</v>
      </c>
      <c r="MC31" s="17">
        <v>595</v>
      </c>
      <c r="MD31" s="17">
        <v>8</v>
      </c>
      <c r="ME31" s="17">
        <v>0</v>
      </c>
      <c r="MF31" s="17">
        <v>546</v>
      </c>
      <c r="MG31" s="17">
        <v>328</v>
      </c>
      <c r="MH31" s="17">
        <v>128</v>
      </c>
      <c r="MI31" s="17">
        <v>10</v>
      </c>
      <c r="MJ31" s="17">
        <v>329</v>
      </c>
      <c r="MK31" s="17">
        <v>245</v>
      </c>
      <c r="ML31" s="17">
        <v>164</v>
      </c>
      <c r="MM31" s="17">
        <v>0</v>
      </c>
      <c r="MN31" s="17">
        <v>5</v>
      </c>
      <c r="MO31" s="17">
        <v>369</v>
      </c>
      <c r="MP31" s="17">
        <v>39</v>
      </c>
      <c r="MQ31" s="17">
        <v>88</v>
      </c>
      <c r="MR31" s="17">
        <v>8</v>
      </c>
      <c r="MS31" s="17">
        <v>5</v>
      </c>
      <c r="MT31" s="17">
        <v>19</v>
      </c>
      <c r="MU31" s="17">
        <v>0</v>
      </c>
      <c r="MV31" s="17">
        <v>34</v>
      </c>
      <c r="MW31" s="17">
        <v>575</v>
      </c>
      <c r="MX31" s="17">
        <v>188</v>
      </c>
      <c r="MY31" s="17">
        <v>0</v>
      </c>
      <c r="MZ31" s="17">
        <v>70</v>
      </c>
      <c r="NA31" s="17">
        <v>56</v>
      </c>
      <c r="NB31" s="17">
        <v>37</v>
      </c>
      <c r="NC31" s="17">
        <v>53</v>
      </c>
      <c r="ND31" s="17">
        <v>199</v>
      </c>
      <c r="NE31" s="17">
        <v>15</v>
      </c>
      <c r="NF31" s="17">
        <v>6</v>
      </c>
      <c r="NG31" s="17">
        <v>63</v>
      </c>
      <c r="NH31" s="17">
        <v>28</v>
      </c>
      <c r="NI31" s="17">
        <v>3</v>
      </c>
      <c r="NJ31" s="17">
        <v>0</v>
      </c>
      <c r="NK31" s="17">
        <v>0</v>
      </c>
      <c r="NL31" s="17">
        <v>56</v>
      </c>
      <c r="NM31" s="17">
        <v>280</v>
      </c>
      <c r="NN31" s="17">
        <v>262</v>
      </c>
      <c r="NO31" s="17">
        <v>42</v>
      </c>
      <c r="NP31" s="17">
        <v>2888</v>
      </c>
      <c r="NQ31" s="17">
        <v>93</v>
      </c>
      <c r="NR31" s="17">
        <v>129</v>
      </c>
      <c r="NS31" s="17">
        <v>210</v>
      </c>
      <c r="NT31" s="17">
        <v>160</v>
      </c>
      <c r="NU31" s="17">
        <v>81</v>
      </c>
      <c r="NV31" s="17">
        <v>15</v>
      </c>
      <c r="NW31" s="17">
        <v>66</v>
      </c>
      <c r="NX31" s="17">
        <v>3</v>
      </c>
      <c r="NY31" s="17">
        <v>668</v>
      </c>
      <c r="NZ31" s="17">
        <v>0</v>
      </c>
      <c r="OA31" s="17">
        <v>27</v>
      </c>
      <c r="OB31" s="17">
        <v>15</v>
      </c>
      <c r="OC31" s="17">
        <v>29</v>
      </c>
      <c r="OD31" s="17">
        <v>43</v>
      </c>
      <c r="OE31" s="17">
        <v>19</v>
      </c>
      <c r="OF31" s="17">
        <v>43</v>
      </c>
      <c r="OG31" s="17">
        <v>84</v>
      </c>
      <c r="OH31" s="17">
        <v>76</v>
      </c>
      <c r="OI31" s="17">
        <v>649</v>
      </c>
      <c r="OJ31" s="17">
        <v>66</v>
      </c>
      <c r="OK31" s="17">
        <v>60</v>
      </c>
      <c r="OL31" s="17">
        <v>93</v>
      </c>
      <c r="OM31" s="17">
        <v>3</v>
      </c>
      <c r="ON31" s="17">
        <v>289</v>
      </c>
      <c r="OO31" s="17">
        <v>245</v>
      </c>
      <c r="OP31" s="17">
        <v>81</v>
      </c>
      <c r="OQ31" s="17">
        <v>324</v>
      </c>
      <c r="OR31" s="17">
        <v>0</v>
      </c>
      <c r="OS31" s="17">
        <v>31</v>
      </c>
      <c r="OT31" s="17">
        <v>11</v>
      </c>
      <c r="OU31" s="17">
        <v>361</v>
      </c>
      <c r="OV31" s="17">
        <v>73</v>
      </c>
      <c r="OW31" s="17">
        <v>5</v>
      </c>
      <c r="OX31" s="17">
        <v>21</v>
      </c>
      <c r="OY31" s="17">
        <v>46</v>
      </c>
      <c r="OZ31" s="17">
        <v>900</v>
      </c>
      <c r="PA31" s="17">
        <v>14</v>
      </c>
      <c r="PB31" s="17">
        <v>51</v>
      </c>
      <c r="PC31" s="17">
        <v>0</v>
      </c>
      <c r="PD31" s="17">
        <v>500</v>
      </c>
      <c r="PE31" s="17">
        <v>166</v>
      </c>
      <c r="PF31" s="17">
        <v>49</v>
      </c>
      <c r="PG31" s="17">
        <v>715</v>
      </c>
      <c r="PH31" s="17">
        <v>1036</v>
      </c>
      <c r="PI31" s="17">
        <v>1957</v>
      </c>
      <c r="PJ31" s="17">
        <v>167</v>
      </c>
      <c r="PK31" s="17">
        <v>106</v>
      </c>
      <c r="PL31" s="17">
        <v>117</v>
      </c>
      <c r="PM31" s="17">
        <v>1163</v>
      </c>
      <c r="PN31" s="17">
        <v>230</v>
      </c>
      <c r="PO31" s="17">
        <v>97</v>
      </c>
      <c r="PP31" s="17">
        <v>140</v>
      </c>
      <c r="PQ31" s="17">
        <v>55</v>
      </c>
      <c r="PR31" s="17">
        <v>13</v>
      </c>
      <c r="PS31" s="17">
        <v>301</v>
      </c>
      <c r="PT31" s="17">
        <v>109</v>
      </c>
      <c r="PU31" s="17">
        <v>49</v>
      </c>
      <c r="PV31" s="17">
        <v>151</v>
      </c>
      <c r="PW31" s="17">
        <v>11</v>
      </c>
      <c r="PX31" s="17">
        <v>12</v>
      </c>
      <c r="PY31" s="17">
        <v>86</v>
      </c>
      <c r="PZ31" s="17">
        <v>26</v>
      </c>
      <c r="QA31" s="17">
        <v>401</v>
      </c>
      <c r="QB31" s="17">
        <v>8</v>
      </c>
      <c r="QC31" s="17">
        <v>883</v>
      </c>
      <c r="QD31" s="17">
        <v>109</v>
      </c>
      <c r="QE31" s="17">
        <v>248</v>
      </c>
      <c r="QF31" s="17">
        <v>9</v>
      </c>
      <c r="QG31" s="17">
        <v>2114</v>
      </c>
      <c r="QH31" s="17">
        <v>881</v>
      </c>
      <c r="QI31" s="17">
        <v>12</v>
      </c>
      <c r="QJ31" s="17">
        <v>174</v>
      </c>
      <c r="QK31" s="17">
        <v>116</v>
      </c>
      <c r="QL31" s="17">
        <v>173</v>
      </c>
      <c r="QM31" s="17">
        <v>53</v>
      </c>
      <c r="QN31" s="17">
        <v>203</v>
      </c>
      <c r="QO31" s="17">
        <v>43</v>
      </c>
      <c r="QP31" s="17">
        <v>0</v>
      </c>
      <c r="QQ31" s="17">
        <v>353</v>
      </c>
      <c r="QR31" s="17">
        <v>5</v>
      </c>
      <c r="QS31" s="17">
        <v>178</v>
      </c>
      <c r="QT31" s="17">
        <v>34</v>
      </c>
      <c r="QU31" s="17">
        <v>0</v>
      </c>
      <c r="QV31" s="17">
        <v>12</v>
      </c>
      <c r="QW31" s="17">
        <v>17</v>
      </c>
      <c r="QX31" s="17">
        <v>341</v>
      </c>
      <c r="QY31" s="17">
        <v>65</v>
      </c>
      <c r="QZ31" s="17">
        <v>982</v>
      </c>
      <c r="RA31" s="17">
        <v>0</v>
      </c>
      <c r="RB31" s="17">
        <v>3</v>
      </c>
      <c r="RC31" s="17">
        <v>68</v>
      </c>
      <c r="RD31" s="17">
        <v>307</v>
      </c>
      <c r="RE31" s="17">
        <v>0</v>
      </c>
      <c r="RF31" s="17">
        <v>14</v>
      </c>
      <c r="RG31" s="17">
        <v>0</v>
      </c>
      <c r="RH31" s="17">
        <v>177</v>
      </c>
      <c r="RI31" s="17">
        <v>54</v>
      </c>
      <c r="RJ31" s="17">
        <v>69</v>
      </c>
      <c r="RK31" s="17">
        <v>16</v>
      </c>
      <c r="RL31" s="17">
        <v>48</v>
      </c>
      <c r="RM31" s="17">
        <v>266</v>
      </c>
      <c r="RN31" s="17">
        <f t="shared" si="0"/>
        <v>63531</v>
      </c>
    </row>
    <row r="32" spans="1:482" x14ac:dyDescent="0.35">
      <c r="A32" s="23">
        <v>27</v>
      </c>
      <c r="B32" s="21" t="s">
        <v>498</v>
      </c>
      <c r="C32" s="17">
        <v>170049</v>
      </c>
      <c r="F32" s="23">
        <v>27</v>
      </c>
      <c r="G32" s="16" t="s">
        <v>498</v>
      </c>
      <c r="H32" s="17">
        <v>556</v>
      </c>
      <c r="I32" s="17">
        <v>7</v>
      </c>
      <c r="J32" s="17">
        <v>520</v>
      </c>
      <c r="K32" s="17">
        <v>531</v>
      </c>
      <c r="L32" s="17">
        <v>16</v>
      </c>
      <c r="M32" s="17">
        <v>41</v>
      </c>
      <c r="N32" s="17">
        <v>28</v>
      </c>
      <c r="O32" s="17">
        <v>142</v>
      </c>
      <c r="P32" s="17">
        <v>120</v>
      </c>
      <c r="Q32" s="17">
        <v>22</v>
      </c>
      <c r="R32" s="17">
        <v>285</v>
      </c>
      <c r="S32" s="17">
        <v>1077</v>
      </c>
      <c r="T32" s="17">
        <v>45</v>
      </c>
      <c r="U32" s="17">
        <v>84</v>
      </c>
      <c r="V32" s="17">
        <v>419</v>
      </c>
      <c r="W32" s="17">
        <v>565</v>
      </c>
      <c r="X32" s="17">
        <v>469</v>
      </c>
      <c r="Y32" s="17">
        <v>143</v>
      </c>
      <c r="Z32" s="17">
        <v>21</v>
      </c>
      <c r="AA32" s="17">
        <v>1201</v>
      </c>
      <c r="AB32" s="17">
        <v>166</v>
      </c>
      <c r="AC32" s="17">
        <v>120</v>
      </c>
      <c r="AD32" s="17">
        <v>188</v>
      </c>
      <c r="AE32" s="17">
        <v>509</v>
      </c>
      <c r="AF32" s="17">
        <v>371</v>
      </c>
      <c r="AG32" s="17">
        <v>13</v>
      </c>
      <c r="AH32" s="17">
        <v>125</v>
      </c>
      <c r="AI32" s="17">
        <v>378</v>
      </c>
      <c r="AJ32" s="17">
        <v>222</v>
      </c>
      <c r="AK32" s="17">
        <v>131</v>
      </c>
      <c r="AL32" s="17">
        <v>477</v>
      </c>
      <c r="AM32" s="17">
        <v>0</v>
      </c>
      <c r="AN32" s="17">
        <v>56</v>
      </c>
      <c r="AO32" s="17">
        <v>3</v>
      </c>
      <c r="AP32" s="17">
        <v>675</v>
      </c>
      <c r="AQ32" s="17">
        <v>37</v>
      </c>
      <c r="AR32" s="17">
        <v>4</v>
      </c>
      <c r="AS32" s="17">
        <v>557</v>
      </c>
      <c r="AT32" s="17">
        <v>24</v>
      </c>
      <c r="AU32" s="17">
        <v>130</v>
      </c>
      <c r="AV32" s="17">
        <v>46</v>
      </c>
      <c r="AW32" s="17">
        <v>62</v>
      </c>
      <c r="AX32" s="17">
        <v>2093</v>
      </c>
      <c r="AY32" s="17">
        <v>7</v>
      </c>
      <c r="AZ32" s="17">
        <v>192</v>
      </c>
      <c r="BA32" s="17">
        <v>417</v>
      </c>
      <c r="BB32" s="17">
        <v>201</v>
      </c>
      <c r="BC32" s="17">
        <v>116</v>
      </c>
      <c r="BD32" s="17">
        <v>494</v>
      </c>
      <c r="BE32" s="17">
        <v>420</v>
      </c>
      <c r="BF32" s="17">
        <v>10</v>
      </c>
      <c r="BG32" s="17">
        <v>33</v>
      </c>
      <c r="BH32" s="17">
        <v>53</v>
      </c>
      <c r="BI32" s="17">
        <v>40</v>
      </c>
      <c r="BJ32" s="17">
        <v>146</v>
      </c>
      <c r="BK32" s="17">
        <v>68</v>
      </c>
      <c r="BL32" s="17">
        <v>17</v>
      </c>
      <c r="BM32" s="17">
        <v>78</v>
      </c>
      <c r="BN32" s="17">
        <v>44</v>
      </c>
      <c r="BO32" s="17">
        <v>70</v>
      </c>
      <c r="BP32" s="17">
        <v>151</v>
      </c>
      <c r="BQ32" s="17">
        <v>35</v>
      </c>
      <c r="BR32" s="17">
        <v>0</v>
      </c>
      <c r="BS32" s="17">
        <v>1010</v>
      </c>
      <c r="BT32" s="17">
        <v>176</v>
      </c>
      <c r="BU32" s="17">
        <v>4</v>
      </c>
      <c r="BV32" s="17">
        <v>273</v>
      </c>
      <c r="BW32" s="17">
        <v>102</v>
      </c>
      <c r="BX32" s="17">
        <v>300</v>
      </c>
      <c r="BY32" s="17">
        <v>4</v>
      </c>
      <c r="BZ32" s="17">
        <v>621</v>
      </c>
      <c r="CA32" s="17">
        <v>14</v>
      </c>
      <c r="CB32" s="17">
        <v>176</v>
      </c>
      <c r="CC32" s="17">
        <v>19</v>
      </c>
      <c r="CD32" s="17">
        <v>59</v>
      </c>
      <c r="CE32" s="17">
        <v>72</v>
      </c>
      <c r="CF32" s="17">
        <v>18</v>
      </c>
      <c r="CG32" s="17">
        <v>140</v>
      </c>
      <c r="CH32" s="17">
        <v>134</v>
      </c>
      <c r="CI32" s="17">
        <v>118</v>
      </c>
      <c r="CJ32" s="17">
        <v>575</v>
      </c>
      <c r="CK32" s="17">
        <v>528</v>
      </c>
      <c r="CL32" s="17">
        <v>36</v>
      </c>
      <c r="CM32" s="17">
        <v>620</v>
      </c>
      <c r="CN32" s="17">
        <v>82</v>
      </c>
      <c r="CO32" s="17">
        <v>211</v>
      </c>
      <c r="CP32" s="17">
        <v>197</v>
      </c>
      <c r="CQ32" s="17">
        <v>12</v>
      </c>
      <c r="CR32" s="17">
        <v>0</v>
      </c>
      <c r="CS32" s="17">
        <v>70</v>
      </c>
      <c r="CT32" s="17">
        <v>62</v>
      </c>
      <c r="CU32" s="17">
        <v>59</v>
      </c>
      <c r="CV32" s="17">
        <v>245</v>
      </c>
      <c r="CW32" s="17">
        <v>133</v>
      </c>
      <c r="CX32" s="17">
        <v>176</v>
      </c>
      <c r="CY32" s="17">
        <v>416</v>
      </c>
      <c r="CZ32" s="17">
        <v>104</v>
      </c>
      <c r="DA32" s="17">
        <v>172</v>
      </c>
      <c r="DB32" s="17">
        <v>144</v>
      </c>
      <c r="DC32" s="17">
        <v>38</v>
      </c>
      <c r="DD32" s="17">
        <v>475</v>
      </c>
      <c r="DE32" s="17">
        <v>117</v>
      </c>
      <c r="DF32" s="17">
        <v>29</v>
      </c>
      <c r="DG32" s="17">
        <v>407</v>
      </c>
      <c r="DH32" s="17">
        <v>19</v>
      </c>
      <c r="DI32" s="17">
        <v>78</v>
      </c>
      <c r="DJ32" s="17">
        <v>101</v>
      </c>
      <c r="DK32" s="17">
        <v>53</v>
      </c>
      <c r="DL32" s="17">
        <v>61</v>
      </c>
      <c r="DM32" s="17">
        <v>185</v>
      </c>
      <c r="DN32" s="17">
        <v>14</v>
      </c>
      <c r="DO32" s="17">
        <v>53</v>
      </c>
      <c r="DP32" s="17">
        <v>135</v>
      </c>
      <c r="DQ32" s="17">
        <v>120</v>
      </c>
      <c r="DR32" s="17">
        <v>93</v>
      </c>
      <c r="DS32" s="17">
        <v>92</v>
      </c>
      <c r="DT32" s="17">
        <v>156</v>
      </c>
      <c r="DU32" s="17">
        <v>329</v>
      </c>
      <c r="DV32" s="17">
        <v>2302</v>
      </c>
      <c r="DW32" s="17">
        <v>10</v>
      </c>
      <c r="DX32" s="17">
        <v>1808</v>
      </c>
      <c r="DY32" s="17">
        <v>222</v>
      </c>
      <c r="DZ32" s="17">
        <v>20</v>
      </c>
      <c r="EA32" s="17">
        <v>546</v>
      </c>
      <c r="EB32" s="17">
        <v>402</v>
      </c>
      <c r="EC32" s="17">
        <v>10</v>
      </c>
      <c r="ED32" s="17">
        <v>145</v>
      </c>
      <c r="EE32" s="17">
        <v>253</v>
      </c>
      <c r="EF32" s="17">
        <v>44</v>
      </c>
      <c r="EG32" s="17">
        <v>15</v>
      </c>
      <c r="EH32" s="17">
        <v>0</v>
      </c>
      <c r="EI32" s="17">
        <v>84</v>
      </c>
      <c r="EJ32" s="17">
        <v>221</v>
      </c>
      <c r="EK32" s="17">
        <v>322</v>
      </c>
      <c r="EL32" s="17">
        <v>68</v>
      </c>
      <c r="EM32" s="17">
        <v>238</v>
      </c>
      <c r="EN32" s="17">
        <v>131</v>
      </c>
      <c r="EO32" s="17">
        <v>0</v>
      </c>
      <c r="EP32" s="17">
        <v>128</v>
      </c>
      <c r="EQ32" s="17">
        <v>72</v>
      </c>
      <c r="ER32" s="17">
        <v>122</v>
      </c>
      <c r="ES32" s="17">
        <v>390</v>
      </c>
      <c r="ET32" s="17">
        <v>330</v>
      </c>
      <c r="EU32" s="17">
        <v>78</v>
      </c>
      <c r="EV32" s="17">
        <v>167</v>
      </c>
      <c r="EW32" s="17">
        <v>27</v>
      </c>
      <c r="EX32" s="17">
        <v>612</v>
      </c>
      <c r="EY32" s="17">
        <v>65</v>
      </c>
      <c r="EZ32" s="17">
        <v>108</v>
      </c>
      <c r="FA32" s="17">
        <v>42</v>
      </c>
      <c r="FB32" s="17">
        <v>79</v>
      </c>
      <c r="FC32" s="17">
        <v>144</v>
      </c>
      <c r="FD32" s="17">
        <v>6</v>
      </c>
      <c r="FE32" s="17">
        <v>307</v>
      </c>
      <c r="FF32" s="17">
        <v>71</v>
      </c>
      <c r="FG32" s="17">
        <v>326</v>
      </c>
      <c r="FH32" s="17">
        <v>3406</v>
      </c>
      <c r="FI32" s="17">
        <v>132</v>
      </c>
      <c r="FJ32" s="17">
        <v>3</v>
      </c>
      <c r="FK32" s="17">
        <v>210</v>
      </c>
      <c r="FL32" s="17">
        <v>99</v>
      </c>
      <c r="FM32" s="17">
        <v>578</v>
      </c>
      <c r="FN32" s="17">
        <v>262</v>
      </c>
      <c r="FO32" s="17">
        <v>10</v>
      </c>
      <c r="FP32" s="17">
        <v>132</v>
      </c>
      <c r="FQ32" s="17">
        <v>67</v>
      </c>
      <c r="FR32" s="17">
        <v>37</v>
      </c>
      <c r="FS32" s="17">
        <v>3</v>
      </c>
      <c r="FT32" s="17">
        <v>0</v>
      </c>
      <c r="FU32" s="17">
        <v>47</v>
      </c>
      <c r="FV32" s="17">
        <v>99</v>
      </c>
      <c r="FW32" s="17">
        <v>431</v>
      </c>
      <c r="FX32" s="17">
        <v>15</v>
      </c>
      <c r="FY32" s="17">
        <v>355</v>
      </c>
      <c r="FZ32" s="17">
        <v>140</v>
      </c>
      <c r="GA32" s="17">
        <v>314</v>
      </c>
      <c r="GB32" s="17">
        <v>71</v>
      </c>
      <c r="GC32" s="17">
        <v>357</v>
      </c>
      <c r="GD32" s="17">
        <v>522</v>
      </c>
      <c r="GE32" s="17">
        <v>210</v>
      </c>
      <c r="GF32" s="17">
        <v>72</v>
      </c>
      <c r="GG32" s="17">
        <v>9</v>
      </c>
      <c r="GH32" s="17">
        <v>19</v>
      </c>
      <c r="GI32" s="17">
        <v>411</v>
      </c>
      <c r="GJ32" s="17">
        <v>34</v>
      </c>
      <c r="GK32" s="17">
        <v>141</v>
      </c>
      <c r="GL32" s="17">
        <v>68</v>
      </c>
      <c r="GM32" s="17">
        <v>995</v>
      </c>
      <c r="GN32" s="17">
        <v>86</v>
      </c>
      <c r="GO32" s="17">
        <v>65</v>
      </c>
      <c r="GP32" s="17">
        <v>16</v>
      </c>
      <c r="GQ32" s="17">
        <v>40</v>
      </c>
      <c r="GR32" s="17">
        <v>51</v>
      </c>
      <c r="GS32" s="17">
        <v>125</v>
      </c>
      <c r="GT32" s="17">
        <v>7</v>
      </c>
      <c r="GU32" s="17">
        <v>407</v>
      </c>
      <c r="GV32" s="17">
        <v>19</v>
      </c>
      <c r="GW32" s="17">
        <v>57</v>
      </c>
      <c r="GX32" s="17">
        <v>3</v>
      </c>
      <c r="GY32" s="17">
        <v>53</v>
      </c>
      <c r="GZ32" s="17">
        <v>918</v>
      </c>
      <c r="HA32" s="17">
        <v>4</v>
      </c>
      <c r="HB32" s="17">
        <v>19</v>
      </c>
      <c r="HC32" s="17">
        <v>38</v>
      </c>
      <c r="HD32" s="17">
        <v>559</v>
      </c>
      <c r="HE32" s="17">
        <v>6</v>
      </c>
      <c r="HF32" s="17">
        <v>61</v>
      </c>
      <c r="HG32" s="17">
        <v>579</v>
      </c>
      <c r="HH32" s="17">
        <v>52</v>
      </c>
      <c r="HI32" s="17">
        <v>11</v>
      </c>
      <c r="HJ32" s="17">
        <v>3</v>
      </c>
      <c r="HK32" s="17">
        <v>98</v>
      </c>
      <c r="HL32" s="17">
        <v>52</v>
      </c>
      <c r="HM32" s="17">
        <v>109</v>
      </c>
      <c r="HN32" s="17">
        <v>24</v>
      </c>
      <c r="HO32" s="17">
        <v>30</v>
      </c>
      <c r="HP32" s="17">
        <v>480</v>
      </c>
      <c r="HQ32" s="17">
        <v>1876</v>
      </c>
      <c r="HR32" s="17">
        <v>7</v>
      </c>
      <c r="HS32" s="17">
        <v>106</v>
      </c>
      <c r="HT32" s="17">
        <v>664</v>
      </c>
      <c r="HU32" s="17">
        <v>5</v>
      </c>
      <c r="HV32" s="17">
        <v>85</v>
      </c>
      <c r="HW32" s="17">
        <v>293</v>
      </c>
      <c r="HX32" s="17">
        <v>96</v>
      </c>
      <c r="HY32" s="17">
        <v>180</v>
      </c>
      <c r="HZ32" s="17">
        <v>1537</v>
      </c>
      <c r="IA32" s="17">
        <v>46</v>
      </c>
      <c r="IB32" s="17">
        <v>1372</v>
      </c>
      <c r="IC32" s="17">
        <v>5</v>
      </c>
      <c r="ID32" s="17">
        <v>114</v>
      </c>
      <c r="IE32" s="17">
        <v>106</v>
      </c>
      <c r="IF32" s="17">
        <v>162</v>
      </c>
      <c r="IG32" s="17">
        <v>112</v>
      </c>
      <c r="IH32" s="17">
        <v>3</v>
      </c>
      <c r="II32" s="17">
        <v>317</v>
      </c>
      <c r="IJ32" s="17">
        <v>136</v>
      </c>
      <c r="IK32" s="17">
        <v>1022</v>
      </c>
      <c r="IL32" s="17">
        <v>334</v>
      </c>
      <c r="IM32" s="17">
        <v>0</v>
      </c>
      <c r="IN32" s="17">
        <v>0</v>
      </c>
      <c r="IO32" s="17">
        <v>318</v>
      </c>
      <c r="IP32" s="17">
        <v>3</v>
      </c>
      <c r="IQ32" s="17">
        <v>182</v>
      </c>
      <c r="IR32" s="17">
        <v>9</v>
      </c>
      <c r="IS32" s="17">
        <v>86</v>
      </c>
      <c r="IT32" s="17">
        <v>890</v>
      </c>
      <c r="IU32" s="17">
        <v>149</v>
      </c>
      <c r="IV32" s="17">
        <v>31</v>
      </c>
      <c r="IW32" s="17">
        <v>8</v>
      </c>
      <c r="IX32" s="17">
        <v>697</v>
      </c>
      <c r="IY32" s="17">
        <v>3</v>
      </c>
      <c r="IZ32" s="17">
        <v>31</v>
      </c>
      <c r="JA32" s="17">
        <v>7</v>
      </c>
      <c r="JB32" s="17">
        <v>59</v>
      </c>
      <c r="JC32" s="17">
        <v>0</v>
      </c>
      <c r="JD32" s="17">
        <v>22</v>
      </c>
      <c r="JE32" s="17">
        <v>45</v>
      </c>
      <c r="JF32" s="17">
        <v>11</v>
      </c>
      <c r="JG32" s="17">
        <v>0</v>
      </c>
      <c r="JH32" s="17">
        <v>329</v>
      </c>
      <c r="JI32" s="17">
        <v>28</v>
      </c>
      <c r="JJ32" s="17">
        <v>0</v>
      </c>
      <c r="JK32" s="17">
        <v>48</v>
      </c>
      <c r="JL32" s="17">
        <v>237</v>
      </c>
      <c r="JM32" s="17">
        <v>99</v>
      </c>
      <c r="JN32" s="17">
        <v>35</v>
      </c>
      <c r="JO32" s="17">
        <v>74</v>
      </c>
      <c r="JP32" s="17">
        <v>87</v>
      </c>
      <c r="JQ32" s="17">
        <v>208</v>
      </c>
      <c r="JR32" s="17">
        <v>29</v>
      </c>
      <c r="JS32" s="17">
        <v>31</v>
      </c>
      <c r="JT32" s="17">
        <v>340</v>
      </c>
      <c r="JU32" s="17">
        <v>78</v>
      </c>
      <c r="JV32" s="17">
        <v>54</v>
      </c>
      <c r="JW32" s="17">
        <v>616</v>
      </c>
      <c r="JX32" s="17">
        <v>3</v>
      </c>
      <c r="JY32" s="17">
        <v>201</v>
      </c>
      <c r="JZ32" s="17">
        <v>919</v>
      </c>
      <c r="KA32" s="17">
        <v>57</v>
      </c>
      <c r="KB32" s="17">
        <v>1880</v>
      </c>
      <c r="KC32" s="17">
        <v>1022</v>
      </c>
      <c r="KD32" s="17">
        <v>69</v>
      </c>
      <c r="KE32" s="17">
        <v>3209</v>
      </c>
      <c r="KF32" s="17">
        <v>293</v>
      </c>
      <c r="KG32" s="17">
        <v>1071</v>
      </c>
      <c r="KH32" s="17">
        <v>34</v>
      </c>
      <c r="KI32" s="17">
        <v>111</v>
      </c>
      <c r="KJ32" s="17">
        <v>1064</v>
      </c>
      <c r="KK32" s="17">
        <v>536</v>
      </c>
      <c r="KL32" s="17">
        <v>29</v>
      </c>
      <c r="KM32" s="17">
        <v>52</v>
      </c>
      <c r="KN32" s="17">
        <v>1095</v>
      </c>
      <c r="KO32" s="17">
        <v>34</v>
      </c>
      <c r="KP32" s="17">
        <v>0</v>
      </c>
      <c r="KQ32" s="17">
        <v>0</v>
      </c>
      <c r="KR32" s="17">
        <v>17</v>
      </c>
      <c r="KS32" s="17">
        <v>293</v>
      </c>
      <c r="KT32" s="17">
        <v>937</v>
      </c>
      <c r="KU32" s="17">
        <v>0</v>
      </c>
      <c r="KV32" s="17">
        <v>688</v>
      </c>
      <c r="KW32" s="17">
        <v>419</v>
      </c>
      <c r="KX32" s="17">
        <v>0</v>
      </c>
      <c r="KY32" s="17">
        <v>4</v>
      </c>
      <c r="KZ32" s="17">
        <v>320</v>
      </c>
      <c r="LA32" s="17">
        <v>53</v>
      </c>
      <c r="LB32" s="17">
        <v>39</v>
      </c>
      <c r="LC32" s="17">
        <v>26</v>
      </c>
      <c r="LD32" s="17">
        <v>47</v>
      </c>
      <c r="LE32" s="17">
        <v>92</v>
      </c>
      <c r="LF32" s="17">
        <v>39</v>
      </c>
      <c r="LG32" s="17">
        <v>182</v>
      </c>
      <c r="LH32" s="17">
        <v>8</v>
      </c>
      <c r="LI32" s="17">
        <v>355</v>
      </c>
      <c r="LJ32" s="17">
        <v>58</v>
      </c>
      <c r="LK32" s="17">
        <v>521</v>
      </c>
      <c r="LL32" s="17">
        <v>129</v>
      </c>
      <c r="LM32" s="17">
        <v>76</v>
      </c>
      <c r="LN32" s="17">
        <v>3</v>
      </c>
      <c r="LO32" s="17">
        <v>1181</v>
      </c>
      <c r="LP32" s="17">
        <v>0</v>
      </c>
      <c r="LQ32" s="17">
        <v>924</v>
      </c>
      <c r="LR32" s="17">
        <v>246</v>
      </c>
      <c r="LS32" s="17">
        <v>3</v>
      </c>
      <c r="LT32" s="17">
        <v>458</v>
      </c>
      <c r="LU32" s="17">
        <v>156</v>
      </c>
      <c r="LV32" s="17">
        <v>7</v>
      </c>
      <c r="LW32" s="17">
        <v>2282</v>
      </c>
      <c r="LX32" s="17">
        <v>390</v>
      </c>
      <c r="LY32" s="17">
        <v>3</v>
      </c>
      <c r="LZ32" s="17">
        <v>3</v>
      </c>
      <c r="MA32" s="17">
        <v>354</v>
      </c>
      <c r="MB32" s="17">
        <v>493</v>
      </c>
      <c r="MC32" s="17">
        <v>1747</v>
      </c>
      <c r="MD32" s="17">
        <v>20</v>
      </c>
      <c r="ME32" s="17">
        <v>8</v>
      </c>
      <c r="MF32" s="17">
        <v>880</v>
      </c>
      <c r="MG32" s="17">
        <v>710</v>
      </c>
      <c r="MH32" s="17">
        <v>285</v>
      </c>
      <c r="MI32" s="17">
        <v>5</v>
      </c>
      <c r="MJ32" s="17">
        <v>293</v>
      </c>
      <c r="MK32" s="17">
        <v>226</v>
      </c>
      <c r="ML32" s="17">
        <v>379</v>
      </c>
      <c r="MM32" s="17">
        <v>4</v>
      </c>
      <c r="MN32" s="17">
        <v>16</v>
      </c>
      <c r="MO32" s="17">
        <v>319</v>
      </c>
      <c r="MP32" s="17">
        <v>88</v>
      </c>
      <c r="MQ32" s="17">
        <v>58</v>
      </c>
      <c r="MR32" s="17">
        <v>53</v>
      </c>
      <c r="MS32" s="17">
        <v>22</v>
      </c>
      <c r="MT32" s="17">
        <v>82</v>
      </c>
      <c r="MU32" s="17">
        <v>3</v>
      </c>
      <c r="MV32" s="17">
        <v>22</v>
      </c>
      <c r="MW32" s="17">
        <v>674</v>
      </c>
      <c r="MX32" s="17">
        <v>243</v>
      </c>
      <c r="MY32" s="17">
        <v>3</v>
      </c>
      <c r="MZ32" s="17">
        <v>116</v>
      </c>
      <c r="NA32" s="17">
        <v>150</v>
      </c>
      <c r="NB32" s="17">
        <v>22</v>
      </c>
      <c r="NC32" s="17">
        <v>125</v>
      </c>
      <c r="ND32" s="17">
        <v>477</v>
      </c>
      <c r="NE32" s="17">
        <v>82</v>
      </c>
      <c r="NF32" s="17">
        <v>37</v>
      </c>
      <c r="NG32" s="17">
        <v>143</v>
      </c>
      <c r="NH32" s="17">
        <v>32</v>
      </c>
      <c r="NI32" s="17">
        <v>5</v>
      </c>
      <c r="NJ32" s="17">
        <v>0</v>
      </c>
      <c r="NK32" s="17">
        <v>5</v>
      </c>
      <c r="NL32" s="17">
        <v>67</v>
      </c>
      <c r="NM32" s="17">
        <v>725</v>
      </c>
      <c r="NN32" s="17">
        <v>659</v>
      </c>
      <c r="NO32" s="17">
        <v>32</v>
      </c>
      <c r="NP32" s="17">
        <v>6374</v>
      </c>
      <c r="NQ32" s="17">
        <v>114</v>
      </c>
      <c r="NR32" s="17">
        <v>308</v>
      </c>
      <c r="NS32" s="17">
        <v>333</v>
      </c>
      <c r="NT32" s="17">
        <v>422</v>
      </c>
      <c r="NU32" s="17">
        <v>132</v>
      </c>
      <c r="NV32" s="17">
        <v>40</v>
      </c>
      <c r="NW32" s="17">
        <v>98</v>
      </c>
      <c r="NX32" s="17">
        <v>0</v>
      </c>
      <c r="NY32" s="17">
        <v>1154</v>
      </c>
      <c r="NZ32" s="17">
        <v>4</v>
      </c>
      <c r="OA32" s="17">
        <v>113</v>
      </c>
      <c r="OB32" s="17">
        <v>141</v>
      </c>
      <c r="OC32" s="17">
        <v>24</v>
      </c>
      <c r="OD32" s="17">
        <v>129</v>
      </c>
      <c r="OE32" s="17">
        <v>60</v>
      </c>
      <c r="OF32" s="17">
        <v>155</v>
      </c>
      <c r="OG32" s="17">
        <v>152</v>
      </c>
      <c r="OH32" s="17">
        <v>61</v>
      </c>
      <c r="OI32" s="17">
        <v>229</v>
      </c>
      <c r="OJ32" s="17">
        <v>41</v>
      </c>
      <c r="OK32" s="17">
        <v>43</v>
      </c>
      <c r="OL32" s="17">
        <v>43</v>
      </c>
      <c r="OM32" s="17">
        <v>13</v>
      </c>
      <c r="ON32" s="17">
        <v>47</v>
      </c>
      <c r="OO32" s="17">
        <v>63</v>
      </c>
      <c r="OP32" s="17">
        <v>117</v>
      </c>
      <c r="OQ32" s="17">
        <v>155</v>
      </c>
      <c r="OR32" s="17">
        <v>0</v>
      </c>
      <c r="OS32" s="17">
        <v>151</v>
      </c>
      <c r="OT32" s="17">
        <v>64</v>
      </c>
      <c r="OU32" s="17">
        <v>172</v>
      </c>
      <c r="OV32" s="17">
        <v>246</v>
      </c>
      <c r="OW32" s="17">
        <v>50</v>
      </c>
      <c r="OX32" s="17">
        <v>46</v>
      </c>
      <c r="OY32" s="17">
        <v>378</v>
      </c>
      <c r="OZ32" s="17">
        <v>611</v>
      </c>
      <c r="PA32" s="17">
        <v>68</v>
      </c>
      <c r="PB32" s="17">
        <v>76</v>
      </c>
      <c r="PC32" s="17">
        <v>0</v>
      </c>
      <c r="PD32" s="17">
        <v>326</v>
      </c>
      <c r="PE32" s="17">
        <v>300</v>
      </c>
      <c r="PF32" s="17">
        <v>135</v>
      </c>
      <c r="PG32" s="17">
        <v>736</v>
      </c>
      <c r="PH32" s="17">
        <v>1614</v>
      </c>
      <c r="PI32" s="17">
        <v>1477</v>
      </c>
      <c r="PJ32" s="17">
        <v>226</v>
      </c>
      <c r="PK32" s="17">
        <v>111</v>
      </c>
      <c r="PL32" s="17">
        <v>159</v>
      </c>
      <c r="PM32" s="17">
        <v>1496</v>
      </c>
      <c r="PN32" s="17">
        <v>430</v>
      </c>
      <c r="PO32" s="17">
        <v>281</v>
      </c>
      <c r="PP32" s="17">
        <v>84</v>
      </c>
      <c r="PQ32" s="17">
        <v>129</v>
      </c>
      <c r="PR32" s="17">
        <v>6</v>
      </c>
      <c r="PS32" s="17">
        <v>627</v>
      </c>
      <c r="PT32" s="17">
        <v>562</v>
      </c>
      <c r="PU32" s="17">
        <v>105</v>
      </c>
      <c r="PV32" s="17">
        <v>233</v>
      </c>
      <c r="PW32" s="17">
        <v>76</v>
      </c>
      <c r="PX32" s="17">
        <v>60</v>
      </c>
      <c r="PY32" s="17">
        <v>300</v>
      </c>
      <c r="PZ32" s="17">
        <v>30</v>
      </c>
      <c r="QA32" s="17">
        <v>110</v>
      </c>
      <c r="QB32" s="17">
        <v>3</v>
      </c>
      <c r="QC32" s="17">
        <v>181</v>
      </c>
      <c r="QD32" s="17">
        <v>55</v>
      </c>
      <c r="QE32" s="17">
        <v>333</v>
      </c>
      <c r="QF32" s="17">
        <v>0</v>
      </c>
      <c r="QG32" s="17">
        <v>491</v>
      </c>
      <c r="QH32" s="17">
        <v>282</v>
      </c>
      <c r="QI32" s="17">
        <v>9</v>
      </c>
      <c r="QJ32" s="17">
        <v>82</v>
      </c>
      <c r="QK32" s="17">
        <v>9</v>
      </c>
      <c r="QL32" s="17">
        <v>114</v>
      </c>
      <c r="QM32" s="17">
        <v>57</v>
      </c>
      <c r="QN32" s="17">
        <v>133</v>
      </c>
      <c r="QO32" s="17">
        <v>19</v>
      </c>
      <c r="QP32" s="17">
        <v>9</v>
      </c>
      <c r="QQ32" s="17">
        <v>112</v>
      </c>
      <c r="QR32" s="17">
        <v>18</v>
      </c>
      <c r="QS32" s="17">
        <v>257</v>
      </c>
      <c r="QT32" s="17">
        <v>211</v>
      </c>
      <c r="QU32" s="17">
        <v>13</v>
      </c>
      <c r="QV32" s="17">
        <v>57</v>
      </c>
      <c r="QW32" s="17">
        <v>22</v>
      </c>
      <c r="QX32" s="17">
        <v>743</v>
      </c>
      <c r="QY32" s="17">
        <v>52</v>
      </c>
      <c r="QZ32" s="17">
        <v>1509</v>
      </c>
      <c r="RA32" s="17">
        <v>0</v>
      </c>
      <c r="RB32" s="17">
        <v>0</v>
      </c>
      <c r="RC32" s="17">
        <v>137</v>
      </c>
      <c r="RD32" s="17">
        <v>719</v>
      </c>
      <c r="RE32" s="17">
        <v>0</v>
      </c>
      <c r="RF32" s="17">
        <v>30</v>
      </c>
      <c r="RG32" s="17">
        <v>58</v>
      </c>
      <c r="RH32" s="17">
        <v>286</v>
      </c>
      <c r="RI32" s="17">
        <v>113</v>
      </c>
      <c r="RJ32" s="17">
        <v>7</v>
      </c>
      <c r="RK32" s="17">
        <v>31</v>
      </c>
      <c r="RL32" s="17">
        <v>88</v>
      </c>
      <c r="RM32" s="17">
        <v>545</v>
      </c>
      <c r="RN32" s="17">
        <f t="shared" si="0"/>
        <v>121593</v>
      </c>
    </row>
    <row r="33" spans="1:482" x14ac:dyDescent="0.35">
      <c r="A33" s="23">
        <v>28</v>
      </c>
      <c r="B33" s="21" t="s">
        <v>499</v>
      </c>
      <c r="C33" s="17">
        <v>42067</v>
      </c>
      <c r="F33" s="23">
        <v>28</v>
      </c>
      <c r="G33" s="16" t="s">
        <v>499</v>
      </c>
      <c r="H33" s="17">
        <v>98</v>
      </c>
      <c r="I33" s="17">
        <v>0</v>
      </c>
      <c r="J33" s="17">
        <v>109</v>
      </c>
      <c r="K33" s="17">
        <v>105</v>
      </c>
      <c r="L33" s="17">
        <v>5</v>
      </c>
      <c r="M33" s="17">
        <v>82</v>
      </c>
      <c r="N33" s="17">
        <v>0</v>
      </c>
      <c r="O33" s="17">
        <v>411</v>
      </c>
      <c r="P33" s="17">
        <v>452</v>
      </c>
      <c r="Q33" s="17">
        <v>79</v>
      </c>
      <c r="R33" s="17">
        <v>48</v>
      </c>
      <c r="S33" s="17">
        <v>133</v>
      </c>
      <c r="T33" s="17">
        <v>4</v>
      </c>
      <c r="U33" s="17">
        <v>24</v>
      </c>
      <c r="V33" s="17">
        <v>87</v>
      </c>
      <c r="W33" s="17">
        <v>70</v>
      </c>
      <c r="X33" s="17">
        <v>56</v>
      </c>
      <c r="Y33" s="17">
        <v>12</v>
      </c>
      <c r="Z33" s="17">
        <v>5</v>
      </c>
      <c r="AA33" s="17">
        <v>238</v>
      </c>
      <c r="AB33" s="17">
        <v>38</v>
      </c>
      <c r="AC33" s="17">
        <v>21</v>
      </c>
      <c r="AD33" s="17">
        <v>50</v>
      </c>
      <c r="AE33" s="17">
        <v>182</v>
      </c>
      <c r="AF33" s="17">
        <v>78</v>
      </c>
      <c r="AG33" s="17">
        <v>0</v>
      </c>
      <c r="AH33" s="17">
        <v>21</v>
      </c>
      <c r="AI33" s="17">
        <v>98</v>
      </c>
      <c r="AJ33" s="17">
        <v>71</v>
      </c>
      <c r="AK33" s="17">
        <v>16</v>
      </c>
      <c r="AL33" s="17">
        <v>37</v>
      </c>
      <c r="AM33" s="17">
        <v>0</v>
      </c>
      <c r="AN33" s="17">
        <v>13</v>
      </c>
      <c r="AO33" s="17">
        <v>0</v>
      </c>
      <c r="AP33" s="17">
        <v>154</v>
      </c>
      <c r="AQ33" s="17">
        <v>6</v>
      </c>
      <c r="AR33" s="17">
        <v>0</v>
      </c>
      <c r="AS33" s="17">
        <v>123</v>
      </c>
      <c r="AT33" s="17">
        <v>11</v>
      </c>
      <c r="AU33" s="17">
        <v>32</v>
      </c>
      <c r="AV33" s="17">
        <v>10</v>
      </c>
      <c r="AW33" s="17">
        <v>7</v>
      </c>
      <c r="AX33" s="17">
        <v>531</v>
      </c>
      <c r="AY33" s="17">
        <v>0</v>
      </c>
      <c r="AZ33" s="17">
        <v>25</v>
      </c>
      <c r="BA33" s="17">
        <v>71</v>
      </c>
      <c r="BB33" s="17">
        <v>25</v>
      </c>
      <c r="BC33" s="17">
        <v>35</v>
      </c>
      <c r="BD33" s="17">
        <v>91</v>
      </c>
      <c r="BE33" s="17">
        <v>27</v>
      </c>
      <c r="BF33" s="17">
        <v>0</v>
      </c>
      <c r="BG33" s="17">
        <v>0</v>
      </c>
      <c r="BH33" s="17">
        <v>0</v>
      </c>
      <c r="BI33" s="17">
        <v>3</v>
      </c>
      <c r="BJ33" s="17">
        <v>16</v>
      </c>
      <c r="BK33" s="17">
        <v>13</v>
      </c>
      <c r="BL33" s="17">
        <v>3</v>
      </c>
      <c r="BM33" s="17">
        <v>10</v>
      </c>
      <c r="BN33" s="17">
        <v>0</v>
      </c>
      <c r="BO33" s="17">
        <v>3</v>
      </c>
      <c r="BP33" s="17">
        <v>32</v>
      </c>
      <c r="BQ33" s="17">
        <v>5</v>
      </c>
      <c r="BR33" s="17">
        <v>0</v>
      </c>
      <c r="BS33" s="17">
        <v>293</v>
      </c>
      <c r="BT33" s="17">
        <v>14</v>
      </c>
      <c r="BU33" s="17">
        <v>0</v>
      </c>
      <c r="BV33" s="17">
        <v>69</v>
      </c>
      <c r="BW33" s="17">
        <v>21</v>
      </c>
      <c r="BX33" s="17">
        <v>28</v>
      </c>
      <c r="BY33" s="17">
        <v>0</v>
      </c>
      <c r="BZ33" s="17">
        <v>117</v>
      </c>
      <c r="CA33" s="17">
        <v>0</v>
      </c>
      <c r="CB33" s="17">
        <v>28</v>
      </c>
      <c r="CC33" s="17">
        <v>0</v>
      </c>
      <c r="CD33" s="17">
        <v>0</v>
      </c>
      <c r="CE33" s="17">
        <v>14</v>
      </c>
      <c r="CF33" s="17">
        <v>0</v>
      </c>
      <c r="CG33" s="17">
        <v>6</v>
      </c>
      <c r="CH33" s="17">
        <v>25</v>
      </c>
      <c r="CI33" s="17">
        <v>16</v>
      </c>
      <c r="CJ33" s="17">
        <v>44</v>
      </c>
      <c r="CK33" s="17">
        <v>63</v>
      </c>
      <c r="CL33" s="17">
        <v>0</v>
      </c>
      <c r="CM33" s="17">
        <v>42</v>
      </c>
      <c r="CN33" s="17">
        <v>13</v>
      </c>
      <c r="CO33" s="17">
        <v>22</v>
      </c>
      <c r="CP33" s="17">
        <v>57</v>
      </c>
      <c r="CQ33" s="17">
        <v>10</v>
      </c>
      <c r="CR33" s="17">
        <v>0</v>
      </c>
      <c r="CS33" s="17">
        <v>7</v>
      </c>
      <c r="CT33" s="17">
        <v>0</v>
      </c>
      <c r="CU33" s="17">
        <v>5</v>
      </c>
      <c r="CV33" s="17">
        <v>4</v>
      </c>
      <c r="CW33" s="17">
        <v>29</v>
      </c>
      <c r="CX33" s="17">
        <v>3</v>
      </c>
      <c r="CY33" s="17">
        <v>41</v>
      </c>
      <c r="CZ33" s="17">
        <v>4</v>
      </c>
      <c r="DA33" s="17">
        <v>32</v>
      </c>
      <c r="DB33" s="17">
        <v>20</v>
      </c>
      <c r="DC33" s="17">
        <v>0</v>
      </c>
      <c r="DD33" s="17">
        <v>81</v>
      </c>
      <c r="DE33" s="17">
        <v>9</v>
      </c>
      <c r="DF33" s="17">
        <v>0</v>
      </c>
      <c r="DG33" s="17">
        <v>46</v>
      </c>
      <c r="DH33" s="17">
        <v>4</v>
      </c>
      <c r="DI33" s="17">
        <v>10</v>
      </c>
      <c r="DJ33" s="17">
        <v>3</v>
      </c>
      <c r="DK33" s="17">
        <v>52</v>
      </c>
      <c r="DL33" s="17">
        <v>24</v>
      </c>
      <c r="DM33" s="17">
        <v>21</v>
      </c>
      <c r="DN33" s="17">
        <v>0</v>
      </c>
      <c r="DO33" s="17">
        <v>6</v>
      </c>
      <c r="DP33" s="17">
        <v>26</v>
      </c>
      <c r="DQ33" s="17">
        <v>33</v>
      </c>
      <c r="DR33" s="17">
        <v>7</v>
      </c>
      <c r="DS33" s="17">
        <v>18</v>
      </c>
      <c r="DT33" s="17">
        <v>30</v>
      </c>
      <c r="DU33" s="17">
        <v>53</v>
      </c>
      <c r="DV33" s="17">
        <v>476</v>
      </c>
      <c r="DW33" s="17">
        <v>0</v>
      </c>
      <c r="DX33" s="17">
        <v>463</v>
      </c>
      <c r="DY33" s="17">
        <v>54</v>
      </c>
      <c r="DZ33" s="17">
        <v>0</v>
      </c>
      <c r="EA33" s="17">
        <v>31</v>
      </c>
      <c r="EB33" s="17">
        <v>76</v>
      </c>
      <c r="EC33" s="17">
        <v>4</v>
      </c>
      <c r="ED33" s="17">
        <v>22</v>
      </c>
      <c r="EE33" s="17">
        <v>31</v>
      </c>
      <c r="EF33" s="17">
        <v>10</v>
      </c>
      <c r="EG33" s="17">
        <v>4</v>
      </c>
      <c r="EH33" s="17">
        <v>0</v>
      </c>
      <c r="EI33" s="17">
        <v>22</v>
      </c>
      <c r="EJ33" s="17">
        <v>38</v>
      </c>
      <c r="EK33" s="17">
        <v>50</v>
      </c>
      <c r="EL33" s="17">
        <v>14</v>
      </c>
      <c r="EM33" s="17">
        <v>70</v>
      </c>
      <c r="EN33" s="17">
        <v>25</v>
      </c>
      <c r="EO33" s="17">
        <v>0</v>
      </c>
      <c r="EP33" s="17">
        <v>19</v>
      </c>
      <c r="EQ33" s="17">
        <v>7</v>
      </c>
      <c r="ER33" s="17">
        <v>35</v>
      </c>
      <c r="ES33" s="17">
        <v>42</v>
      </c>
      <c r="ET33" s="17">
        <v>65</v>
      </c>
      <c r="EU33" s="17">
        <v>17</v>
      </c>
      <c r="EV33" s="17">
        <v>41</v>
      </c>
      <c r="EW33" s="17">
        <v>4</v>
      </c>
      <c r="EX33" s="17">
        <v>177</v>
      </c>
      <c r="EY33" s="17">
        <v>13</v>
      </c>
      <c r="EZ33" s="17">
        <v>16</v>
      </c>
      <c r="FA33" s="17">
        <v>11</v>
      </c>
      <c r="FB33" s="17">
        <v>10</v>
      </c>
      <c r="FC33" s="17">
        <v>29</v>
      </c>
      <c r="FD33" s="17">
        <v>0</v>
      </c>
      <c r="FE33" s="17">
        <v>47</v>
      </c>
      <c r="FF33" s="17">
        <v>20</v>
      </c>
      <c r="FG33" s="17">
        <v>79</v>
      </c>
      <c r="FH33" s="17">
        <v>763</v>
      </c>
      <c r="FI33" s="17">
        <v>22</v>
      </c>
      <c r="FJ33" s="17">
        <v>0</v>
      </c>
      <c r="FK33" s="17">
        <v>5</v>
      </c>
      <c r="FL33" s="17">
        <v>4</v>
      </c>
      <c r="FM33" s="17">
        <v>27</v>
      </c>
      <c r="FN33" s="17">
        <v>33</v>
      </c>
      <c r="FO33" s="17">
        <v>0</v>
      </c>
      <c r="FP33" s="17">
        <v>15</v>
      </c>
      <c r="FQ33" s="17">
        <v>0</v>
      </c>
      <c r="FR33" s="17">
        <v>3</v>
      </c>
      <c r="FS33" s="17">
        <v>0</v>
      </c>
      <c r="FT33" s="17">
        <v>0</v>
      </c>
      <c r="FU33" s="17">
        <v>6</v>
      </c>
      <c r="FV33" s="17">
        <v>16</v>
      </c>
      <c r="FW33" s="17">
        <v>81</v>
      </c>
      <c r="FX33" s="17">
        <v>9</v>
      </c>
      <c r="FY33" s="17">
        <v>87</v>
      </c>
      <c r="FZ33" s="17">
        <v>37</v>
      </c>
      <c r="GA33" s="17">
        <v>18</v>
      </c>
      <c r="GB33" s="17">
        <v>13</v>
      </c>
      <c r="GC33" s="17">
        <v>104</v>
      </c>
      <c r="GD33" s="17">
        <v>185</v>
      </c>
      <c r="GE33" s="17">
        <v>56</v>
      </c>
      <c r="GF33" s="17">
        <v>18</v>
      </c>
      <c r="GG33" s="17">
        <v>0</v>
      </c>
      <c r="GH33" s="17">
        <v>17</v>
      </c>
      <c r="GI33" s="17">
        <v>86</v>
      </c>
      <c r="GJ33" s="17">
        <v>8</v>
      </c>
      <c r="GK33" s="17">
        <v>35</v>
      </c>
      <c r="GL33" s="17">
        <v>24</v>
      </c>
      <c r="GM33" s="17">
        <v>144</v>
      </c>
      <c r="GN33" s="17">
        <v>33</v>
      </c>
      <c r="GO33" s="17">
        <v>12</v>
      </c>
      <c r="GP33" s="17">
        <v>5</v>
      </c>
      <c r="GQ33" s="17">
        <v>3</v>
      </c>
      <c r="GR33" s="17">
        <v>7</v>
      </c>
      <c r="GS33" s="17">
        <v>41</v>
      </c>
      <c r="GT33" s="17">
        <v>0</v>
      </c>
      <c r="GU33" s="17">
        <v>62</v>
      </c>
      <c r="GV33" s="17">
        <v>3</v>
      </c>
      <c r="GW33" s="17">
        <v>19</v>
      </c>
      <c r="GX33" s="17">
        <v>0</v>
      </c>
      <c r="GY33" s="17">
        <v>32</v>
      </c>
      <c r="GZ33" s="17">
        <v>355</v>
      </c>
      <c r="HA33" s="17">
        <v>0</v>
      </c>
      <c r="HB33" s="17">
        <v>10</v>
      </c>
      <c r="HC33" s="17">
        <v>6</v>
      </c>
      <c r="HD33" s="17">
        <v>281</v>
      </c>
      <c r="HE33" s="17">
        <v>0</v>
      </c>
      <c r="HF33" s="17">
        <v>0</v>
      </c>
      <c r="HG33" s="17">
        <v>211</v>
      </c>
      <c r="HH33" s="17">
        <v>17</v>
      </c>
      <c r="HI33" s="17">
        <v>4</v>
      </c>
      <c r="HJ33" s="17">
        <v>0</v>
      </c>
      <c r="HK33" s="17">
        <v>29</v>
      </c>
      <c r="HL33" s="17">
        <v>11</v>
      </c>
      <c r="HM33" s="17">
        <v>26</v>
      </c>
      <c r="HN33" s="17">
        <v>9</v>
      </c>
      <c r="HO33" s="17">
        <v>19</v>
      </c>
      <c r="HP33" s="17">
        <v>48</v>
      </c>
      <c r="HQ33" s="17">
        <v>167</v>
      </c>
      <c r="HR33" s="17">
        <v>0</v>
      </c>
      <c r="HS33" s="17">
        <v>31</v>
      </c>
      <c r="HT33" s="17">
        <v>137</v>
      </c>
      <c r="HU33" s="17">
        <v>0</v>
      </c>
      <c r="HV33" s="17">
        <v>29</v>
      </c>
      <c r="HW33" s="17">
        <v>89</v>
      </c>
      <c r="HX33" s="17">
        <v>14</v>
      </c>
      <c r="HY33" s="17">
        <v>52</v>
      </c>
      <c r="HZ33" s="17">
        <v>233</v>
      </c>
      <c r="IA33" s="17">
        <v>13</v>
      </c>
      <c r="IB33" s="17">
        <v>338</v>
      </c>
      <c r="IC33" s="17">
        <v>0</v>
      </c>
      <c r="ID33" s="17">
        <v>59</v>
      </c>
      <c r="IE33" s="17">
        <v>25</v>
      </c>
      <c r="IF33" s="17">
        <v>48</v>
      </c>
      <c r="IG33" s="17">
        <v>30</v>
      </c>
      <c r="IH33" s="17">
        <v>0</v>
      </c>
      <c r="II33" s="17">
        <v>73</v>
      </c>
      <c r="IJ33" s="17">
        <v>49</v>
      </c>
      <c r="IK33" s="17">
        <v>148</v>
      </c>
      <c r="IL33" s="17">
        <v>92</v>
      </c>
      <c r="IM33" s="17">
        <v>0</v>
      </c>
      <c r="IN33" s="17">
        <v>0</v>
      </c>
      <c r="IO33" s="17">
        <v>59</v>
      </c>
      <c r="IP33" s="17">
        <v>6</v>
      </c>
      <c r="IQ33" s="17">
        <v>41</v>
      </c>
      <c r="IR33" s="17">
        <v>0</v>
      </c>
      <c r="IS33" s="17">
        <v>21</v>
      </c>
      <c r="IT33" s="17">
        <v>155</v>
      </c>
      <c r="IU33" s="17">
        <v>23</v>
      </c>
      <c r="IV33" s="17">
        <v>9</v>
      </c>
      <c r="IW33" s="17">
        <v>0</v>
      </c>
      <c r="IX33" s="17">
        <v>135</v>
      </c>
      <c r="IY33" s="17">
        <v>0</v>
      </c>
      <c r="IZ33" s="17">
        <v>0</v>
      </c>
      <c r="JA33" s="17">
        <v>0</v>
      </c>
      <c r="JB33" s="17">
        <v>16</v>
      </c>
      <c r="JC33" s="17">
        <v>0</v>
      </c>
      <c r="JD33" s="17">
        <v>4</v>
      </c>
      <c r="JE33" s="17">
        <v>6</v>
      </c>
      <c r="JF33" s="17">
        <v>3</v>
      </c>
      <c r="JG33" s="17">
        <v>0</v>
      </c>
      <c r="JH33" s="17">
        <v>74</v>
      </c>
      <c r="JI33" s="17">
        <v>3</v>
      </c>
      <c r="JJ33" s="17">
        <v>0</v>
      </c>
      <c r="JK33" s="17">
        <v>0</v>
      </c>
      <c r="JL33" s="17">
        <v>6</v>
      </c>
      <c r="JM33" s="17">
        <v>13</v>
      </c>
      <c r="JN33" s="17">
        <v>5</v>
      </c>
      <c r="JO33" s="17">
        <v>12</v>
      </c>
      <c r="JP33" s="17">
        <v>25</v>
      </c>
      <c r="JQ33" s="17">
        <v>30</v>
      </c>
      <c r="JR33" s="17">
        <v>6</v>
      </c>
      <c r="JS33" s="17">
        <v>3</v>
      </c>
      <c r="JT33" s="17">
        <v>76</v>
      </c>
      <c r="JU33" s="17">
        <v>16</v>
      </c>
      <c r="JV33" s="17">
        <v>13</v>
      </c>
      <c r="JW33" s="17">
        <v>229</v>
      </c>
      <c r="JX33" s="17">
        <v>0</v>
      </c>
      <c r="JY33" s="17">
        <v>41</v>
      </c>
      <c r="JZ33" s="17">
        <v>282</v>
      </c>
      <c r="KA33" s="17">
        <v>18</v>
      </c>
      <c r="KB33" s="17">
        <v>418</v>
      </c>
      <c r="KC33" s="17">
        <v>319</v>
      </c>
      <c r="KD33" s="17">
        <v>26</v>
      </c>
      <c r="KE33" s="17">
        <v>593</v>
      </c>
      <c r="KF33" s="17">
        <v>62</v>
      </c>
      <c r="KG33" s="17">
        <v>288</v>
      </c>
      <c r="KH33" s="17">
        <v>22</v>
      </c>
      <c r="KI33" s="17">
        <v>17</v>
      </c>
      <c r="KJ33" s="17">
        <v>117</v>
      </c>
      <c r="KK33" s="17">
        <v>100</v>
      </c>
      <c r="KL33" s="17">
        <v>0</v>
      </c>
      <c r="KM33" s="17">
        <v>10</v>
      </c>
      <c r="KN33" s="17">
        <v>151</v>
      </c>
      <c r="KO33" s="17">
        <v>0</v>
      </c>
      <c r="KP33" s="17">
        <v>0</v>
      </c>
      <c r="KQ33" s="17">
        <v>0</v>
      </c>
      <c r="KR33" s="17">
        <v>4</v>
      </c>
      <c r="KS33" s="17">
        <v>18</v>
      </c>
      <c r="KT33" s="17">
        <v>125</v>
      </c>
      <c r="KU33" s="17">
        <v>0</v>
      </c>
      <c r="KV33" s="17">
        <v>87</v>
      </c>
      <c r="KW33" s="17">
        <v>88</v>
      </c>
      <c r="KX33" s="17">
        <v>0</v>
      </c>
      <c r="KY33" s="17">
        <v>0</v>
      </c>
      <c r="KZ33" s="17">
        <v>71</v>
      </c>
      <c r="LA33" s="17">
        <v>8</v>
      </c>
      <c r="LB33" s="17">
        <v>15</v>
      </c>
      <c r="LC33" s="17">
        <v>4</v>
      </c>
      <c r="LD33" s="17">
        <v>9</v>
      </c>
      <c r="LE33" s="17">
        <v>11</v>
      </c>
      <c r="LF33" s="17">
        <v>0</v>
      </c>
      <c r="LG33" s="17">
        <v>40</v>
      </c>
      <c r="LH33" s="17">
        <v>0</v>
      </c>
      <c r="LI33" s="17">
        <v>43</v>
      </c>
      <c r="LJ33" s="17">
        <v>3</v>
      </c>
      <c r="LK33" s="17">
        <v>48</v>
      </c>
      <c r="LL33" s="17">
        <v>18</v>
      </c>
      <c r="LM33" s="17">
        <v>21</v>
      </c>
      <c r="LN33" s="17">
        <v>0</v>
      </c>
      <c r="LO33" s="17">
        <v>202</v>
      </c>
      <c r="LP33" s="17">
        <v>0</v>
      </c>
      <c r="LQ33" s="17">
        <v>281</v>
      </c>
      <c r="LR33" s="17">
        <v>46</v>
      </c>
      <c r="LS33" s="17">
        <v>0</v>
      </c>
      <c r="LT33" s="17">
        <v>85</v>
      </c>
      <c r="LU33" s="17">
        <v>28</v>
      </c>
      <c r="LV33" s="17">
        <v>0</v>
      </c>
      <c r="LW33" s="17">
        <v>573</v>
      </c>
      <c r="LX33" s="17">
        <v>96</v>
      </c>
      <c r="LY33" s="17">
        <v>0</v>
      </c>
      <c r="LZ33" s="17">
        <v>0</v>
      </c>
      <c r="MA33" s="17">
        <v>20</v>
      </c>
      <c r="MB33" s="17">
        <v>98</v>
      </c>
      <c r="MC33" s="17">
        <v>431</v>
      </c>
      <c r="MD33" s="17">
        <v>0</v>
      </c>
      <c r="ME33" s="17">
        <v>0</v>
      </c>
      <c r="MF33" s="17">
        <v>222</v>
      </c>
      <c r="MG33" s="17">
        <v>196</v>
      </c>
      <c r="MH33" s="17">
        <v>76</v>
      </c>
      <c r="MI33" s="17">
        <v>0</v>
      </c>
      <c r="MJ33" s="17">
        <v>72</v>
      </c>
      <c r="MK33" s="17">
        <v>40</v>
      </c>
      <c r="ML33" s="17">
        <v>23</v>
      </c>
      <c r="MM33" s="17">
        <v>0</v>
      </c>
      <c r="MN33" s="17">
        <v>0</v>
      </c>
      <c r="MO33" s="17">
        <v>94</v>
      </c>
      <c r="MP33" s="17">
        <v>17</v>
      </c>
      <c r="MQ33" s="17">
        <v>14</v>
      </c>
      <c r="MR33" s="17">
        <v>0</v>
      </c>
      <c r="MS33" s="17">
        <v>4</v>
      </c>
      <c r="MT33" s="17">
        <v>25</v>
      </c>
      <c r="MU33" s="17">
        <v>0</v>
      </c>
      <c r="MV33" s="17">
        <v>5</v>
      </c>
      <c r="MW33" s="17">
        <v>158</v>
      </c>
      <c r="MX33" s="17">
        <v>76</v>
      </c>
      <c r="MY33" s="17">
        <v>0</v>
      </c>
      <c r="MZ33" s="17">
        <v>20</v>
      </c>
      <c r="NA33" s="17">
        <v>51</v>
      </c>
      <c r="NB33" s="17">
        <v>4</v>
      </c>
      <c r="NC33" s="17">
        <v>20</v>
      </c>
      <c r="ND33" s="17">
        <v>39</v>
      </c>
      <c r="NE33" s="17">
        <v>8</v>
      </c>
      <c r="NF33" s="17">
        <v>12</v>
      </c>
      <c r="NG33" s="17">
        <v>16</v>
      </c>
      <c r="NH33" s="17">
        <v>5</v>
      </c>
      <c r="NI33" s="17">
        <v>0</v>
      </c>
      <c r="NJ33" s="17">
        <v>0</v>
      </c>
      <c r="NK33" s="17">
        <v>18</v>
      </c>
      <c r="NL33" s="17">
        <v>12</v>
      </c>
      <c r="NM33" s="17">
        <v>141</v>
      </c>
      <c r="NN33" s="17">
        <v>100</v>
      </c>
      <c r="NO33" s="17">
        <v>11</v>
      </c>
      <c r="NP33" s="17">
        <v>1506</v>
      </c>
      <c r="NQ33" s="17">
        <v>31</v>
      </c>
      <c r="NR33" s="17">
        <v>112</v>
      </c>
      <c r="NS33" s="17">
        <v>86</v>
      </c>
      <c r="NT33" s="17">
        <v>90</v>
      </c>
      <c r="NU33" s="17">
        <v>41</v>
      </c>
      <c r="NV33" s="17">
        <v>11</v>
      </c>
      <c r="NW33" s="17">
        <v>41</v>
      </c>
      <c r="NX33" s="17">
        <v>0</v>
      </c>
      <c r="NY33" s="17">
        <v>297</v>
      </c>
      <c r="NZ33" s="17">
        <v>0</v>
      </c>
      <c r="OA33" s="17">
        <v>24</v>
      </c>
      <c r="OB33" s="17">
        <v>4</v>
      </c>
      <c r="OC33" s="17">
        <v>5</v>
      </c>
      <c r="OD33" s="17">
        <v>25</v>
      </c>
      <c r="OE33" s="17">
        <v>8</v>
      </c>
      <c r="OF33" s="17">
        <v>25</v>
      </c>
      <c r="OG33" s="17">
        <v>28</v>
      </c>
      <c r="OH33" s="17">
        <v>13</v>
      </c>
      <c r="OI33" s="17">
        <v>65</v>
      </c>
      <c r="OJ33" s="17">
        <v>6</v>
      </c>
      <c r="OK33" s="17">
        <v>13</v>
      </c>
      <c r="OL33" s="17">
        <v>18</v>
      </c>
      <c r="OM33" s="17">
        <v>4</v>
      </c>
      <c r="ON33" s="17">
        <v>17</v>
      </c>
      <c r="OO33" s="17">
        <v>9</v>
      </c>
      <c r="OP33" s="17">
        <v>0</v>
      </c>
      <c r="OQ33" s="17">
        <v>28</v>
      </c>
      <c r="OR33" s="17">
        <v>0</v>
      </c>
      <c r="OS33" s="17">
        <v>25</v>
      </c>
      <c r="OT33" s="17">
        <v>6</v>
      </c>
      <c r="OU33" s="17">
        <v>32</v>
      </c>
      <c r="OV33" s="17">
        <v>47</v>
      </c>
      <c r="OW33" s="17">
        <v>6</v>
      </c>
      <c r="OX33" s="17">
        <v>56</v>
      </c>
      <c r="OY33" s="17">
        <v>99</v>
      </c>
      <c r="OZ33" s="17">
        <v>290</v>
      </c>
      <c r="PA33" s="17">
        <v>0</v>
      </c>
      <c r="PB33" s="17">
        <v>19</v>
      </c>
      <c r="PC33" s="17">
        <v>0</v>
      </c>
      <c r="PD33" s="17">
        <v>42</v>
      </c>
      <c r="PE33" s="17">
        <v>56</v>
      </c>
      <c r="PF33" s="17">
        <v>6</v>
      </c>
      <c r="PG33" s="17">
        <v>188</v>
      </c>
      <c r="PH33" s="17">
        <v>563</v>
      </c>
      <c r="PI33" s="17">
        <v>189</v>
      </c>
      <c r="PJ33" s="17">
        <v>59</v>
      </c>
      <c r="PK33" s="17">
        <v>42</v>
      </c>
      <c r="PL33" s="17">
        <v>40</v>
      </c>
      <c r="PM33" s="17">
        <v>337</v>
      </c>
      <c r="PN33" s="17">
        <v>64</v>
      </c>
      <c r="PO33" s="17">
        <v>74</v>
      </c>
      <c r="PP33" s="17">
        <v>123</v>
      </c>
      <c r="PQ33" s="17">
        <v>23</v>
      </c>
      <c r="PR33" s="17">
        <v>0</v>
      </c>
      <c r="PS33" s="17">
        <v>99</v>
      </c>
      <c r="PT33" s="17">
        <v>136</v>
      </c>
      <c r="PU33" s="17">
        <v>39</v>
      </c>
      <c r="PV33" s="17">
        <v>50</v>
      </c>
      <c r="PW33" s="17">
        <v>28</v>
      </c>
      <c r="PX33" s="17">
        <v>3</v>
      </c>
      <c r="PY33" s="17">
        <v>14</v>
      </c>
      <c r="PZ33" s="17">
        <v>4</v>
      </c>
      <c r="QA33" s="17">
        <v>39</v>
      </c>
      <c r="QB33" s="17">
        <v>4</v>
      </c>
      <c r="QC33" s="17">
        <v>426</v>
      </c>
      <c r="QD33" s="17">
        <v>44</v>
      </c>
      <c r="QE33" s="17">
        <v>54</v>
      </c>
      <c r="QF33" s="17">
        <v>6</v>
      </c>
      <c r="QG33" s="17">
        <v>475</v>
      </c>
      <c r="QH33" s="17">
        <v>73</v>
      </c>
      <c r="QI33" s="17">
        <v>0</v>
      </c>
      <c r="QJ33" s="17">
        <v>21</v>
      </c>
      <c r="QK33" s="17">
        <v>0</v>
      </c>
      <c r="QL33" s="17">
        <v>73</v>
      </c>
      <c r="QM33" s="17">
        <v>11</v>
      </c>
      <c r="QN33" s="17">
        <v>36</v>
      </c>
      <c r="QO33" s="17">
        <v>56</v>
      </c>
      <c r="QP33" s="17">
        <v>0</v>
      </c>
      <c r="QQ33" s="17">
        <v>376</v>
      </c>
      <c r="QR33" s="17">
        <v>3</v>
      </c>
      <c r="QS33" s="17">
        <v>39</v>
      </c>
      <c r="QT33" s="17">
        <v>215</v>
      </c>
      <c r="QU33" s="17">
        <v>17</v>
      </c>
      <c r="QV33" s="17">
        <v>31</v>
      </c>
      <c r="QW33" s="17">
        <v>7</v>
      </c>
      <c r="QX33" s="17">
        <v>177</v>
      </c>
      <c r="QY33" s="17">
        <v>13</v>
      </c>
      <c r="QZ33" s="17">
        <v>268</v>
      </c>
      <c r="RA33" s="17">
        <v>0</v>
      </c>
      <c r="RB33" s="17">
        <v>0</v>
      </c>
      <c r="RC33" s="17">
        <v>25</v>
      </c>
      <c r="RD33" s="17">
        <v>183</v>
      </c>
      <c r="RE33" s="17">
        <v>0</v>
      </c>
      <c r="RF33" s="17">
        <v>5</v>
      </c>
      <c r="RG33" s="17">
        <v>0</v>
      </c>
      <c r="RH33" s="17">
        <v>54</v>
      </c>
      <c r="RI33" s="17">
        <v>51</v>
      </c>
      <c r="RJ33" s="17">
        <v>4</v>
      </c>
      <c r="RK33" s="17">
        <v>6</v>
      </c>
      <c r="RL33" s="17">
        <v>21</v>
      </c>
      <c r="RM33" s="17">
        <v>125</v>
      </c>
      <c r="RN33" s="17">
        <f t="shared" si="0"/>
        <v>27643</v>
      </c>
    </row>
    <row r="34" spans="1:482" x14ac:dyDescent="0.35">
      <c r="A34" s="23">
        <v>29</v>
      </c>
      <c r="B34" s="21" t="s">
        <v>540</v>
      </c>
      <c r="C34" s="17">
        <v>9595</v>
      </c>
      <c r="F34" s="23">
        <v>29</v>
      </c>
      <c r="G34" s="16" t="s">
        <v>540</v>
      </c>
      <c r="H34" s="17">
        <v>27</v>
      </c>
      <c r="I34" s="17">
        <v>0</v>
      </c>
      <c r="J34" s="17">
        <v>46</v>
      </c>
      <c r="K34" s="17">
        <v>39</v>
      </c>
      <c r="L34" s="17">
        <v>3</v>
      </c>
      <c r="M34" s="17">
        <v>15</v>
      </c>
      <c r="N34" s="17">
        <v>0</v>
      </c>
      <c r="O34" s="17">
        <v>71</v>
      </c>
      <c r="P34" s="17">
        <v>87</v>
      </c>
      <c r="Q34" s="17">
        <v>40</v>
      </c>
      <c r="R34" s="17">
        <v>25</v>
      </c>
      <c r="S34" s="17">
        <v>67</v>
      </c>
      <c r="T34" s="17">
        <v>6</v>
      </c>
      <c r="U34" s="17">
        <v>4</v>
      </c>
      <c r="V34" s="17">
        <v>14</v>
      </c>
      <c r="W34" s="17">
        <v>25</v>
      </c>
      <c r="X34" s="17">
        <v>24</v>
      </c>
      <c r="Y34" s="17">
        <v>4</v>
      </c>
      <c r="Z34" s="17">
        <v>0</v>
      </c>
      <c r="AA34" s="17">
        <v>73</v>
      </c>
      <c r="AB34" s="17">
        <v>7</v>
      </c>
      <c r="AC34" s="17">
        <v>6</v>
      </c>
      <c r="AD34" s="17">
        <v>11</v>
      </c>
      <c r="AE34" s="17">
        <v>36</v>
      </c>
      <c r="AF34" s="17">
        <v>14</v>
      </c>
      <c r="AG34" s="17">
        <v>0</v>
      </c>
      <c r="AH34" s="17">
        <v>3</v>
      </c>
      <c r="AI34" s="17">
        <v>22</v>
      </c>
      <c r="AJ34" s="17">
        <v>14</v>
      </c>
      <c r="AK34" s="17">
        <v>3</v>
      </c>
      <c r="AL34" s="17">
        <v>24</v>
      </c>
      <c r="AM34" s="17">
        <v>0</v>
      </c>
      <c r="AN34" s="17">
        <v>3</v>
      </c>
      <c r="AO34" s="17">
        <v>0</v>
      </c>
      <c r="AP34" s="17">
        <v>40</v>
      </c>
      <c r="AQ34" s="17">
        <v>3</v>
      </c>
      <c r="AR34" s="17">
        <v>3</v>
      </c>
      <c r="AS34" s="17">
        <v>45</v>
      </c>
      <c r="AT34" s="17">
        <v>3</v>
      </c>
      <c r="AU34" s="17">
        <v>38</v>
      </c>
      <c r="AV34" s="17">
        <v>0</v>
      </c>
      <c r="AW34" s="17">
        <v>22</v>
      </c>
      <c r="AX34" s="17">
        <v>129</v>
      </c>
      <c r="AY34" s="17">
        <v>3</v>
      </c>
      <c r="AZ34" s="17">
        <v>9</v>
      </c>
      <c r="BA34" s="17">
        <v>23</v>
      </c>
      <c r="BB34" s="17">
        <v>10</v>
      </c>
      <c r="BC34" s="17">
        <v>5</v>
      </c>
      <c r="BD34" s="17">
        <v>41</v>
      </c>
      <c r="BE34" s="17">
        <v>13</v>
      </c>
      <c r="BF34" s="17">
        <v>0</v>
      </c>
      <c r="BG34" s="17">
        <v>7</v>
      </c>
      <c r="BH34" s="17">
        <v>5</v>
      </c>
      <c r="BI34" s="17">
        <v>3</v>
      </c>
      <c r="BJ34" s="17">
        <v>15</v>
      </c>
      <c r="BK34" s="17">
        <v>30</v>
      </c>
      <c r="BL34" s="17">
        <v>0</v>
      </c>
      <c r="BM34" s="17">
        <v>9</v>
      </c>
      <c r="BN34" s="17">
        <v>11</v>
      </c>
      <c r="BO34" s="17">
        <v>0</v>
      </c>
      <c r="BP34" s="17">
        <v>15</v>
      </c>
      <c r="BQ34" s="17">
        <v>0</v>
      </c>
      <c r="BR34" s="17">
        <v>0</v>
      </c>
      <c r="BS34" s="17">
        <v>30</v>
      </c>
      <c r="BT34" s="17">
        <v>13</v>
      </c>
      <c r="BU34" s="17">
        <v>0</v>
      </c>
      <c r="BV34" s="17">
        <v>10</v>
      </c>
      <c r="BW34" s="17">
        <v>4</v>
      </c>
      <c r="BX34" s="17">
        <v>7</v>
      </c>
      <c r="BY34" s="17">
        <v>0</v>
      </c>
      <c r="BZ34" s="17">
        <v>16</v>
      </c>
      <c r="CA34" s="17">
        <v>3</v>
      </c>
      <c r="CB34" s="17">
        <v>11</v>
      </c>
      <c r="CC34" s="17">
        <v>0</v>
      </c>
      <c r="CD34" s="17">
        <v>0</v>
      </c>
      <c r="CE34" s="17">
        <v>3</v>
      </c>
      <c r="CF34" s="17">
        <v>0</v>
      </c>
      <c r="CG34" s="17">
        <v>9</v>
      </c>
      <c r="CH34" s="17">
        <v>8</v>
      </c>
      <c r="CI34" s="17">
        <v>9</v>
      </c>
      <c r="CJ34" s="17">
        <v>40</v>
      </c>
      <c r="CK34" s="17">
        <v>23</v>
      </c>
      <c r="CL34" s="17">
        <v>0</v>
      </c>
      <c r="CM34" s="17">
        <v>37</v>
      </c>
      <c r="CN34" s="17">
        <v>11</v>
      </c>
      <c r="CO34" s="17">
        <v>12</v>
      </c>
      <c r="CP34" s="17">
        <v>20</v>
      </c>
      <c r="CQ34" s="17">
        <v>0</v>
      </c>
      <c r="CR34" s="17">
        <v>0</v>
      </c>
      <c r="CS34" s="17">
        <v>8</v>
      </c>
      <c r="CT34" s="17">
        <v>0</v>
      </c>
      <c r="CU34" s="17">
        <v>8</v>
      </c>
      <c r="CV34" s="17">
        <v>15</v>
      </c>
      <c r="CW34" s="17">
        <v>11</v>
      </c>
      <c r="CX34" s="17">
        <v>5</v>
      </c>
      <c r="CY34" s="17">
        <v>31</v>
      </c>
      <c r="CZ34" s="17">
        <v>13</v>
      </c>
      <c r="DA34" s="17">
        <v>13</v>
      </c>
      <c r="DB34" s="17">
        <v>4</v>
      </c>
      <c r="DC34" s="17">
        <v>0</v>
      </c>
      <c r="DD34" s="17">
        <v>5</v>
      </c>
      <c r="DE34" s="17">
        <v>0</v>
      </c>
      <c r="DF34" s="17">
        <v>0</v>
      </c>
      <c r="DG34" s="17">
        <v>10</v>
      </c>
      <c r="DH34" s="17">
        <v>6</v>
      </c>
      <c r="DI34" s="17">
        <v>8</v>
      </c>
      <c r="DJ34" s="17">
        <v>6</v>
      </c>
      <c r="DK34" s="17">
        <v>11</v>
      </c>
      <c r="DL34" s="17">
        <v>7</v>
      </c>
      <c r="DM34" s="17">
        <v>23</v>
      </c>
      <c r="DN34" s="17">
        <v>4</v>
      </c>
      <c r="DO34" s="17">
        <v>3</v>
      </c>
      <c r="DP34" s="17">
        <v>0</v>
      </c>
      <c r="DQ34" s="17">
        <v>7</v>
      </c>
      <c r="DR34" s="17">
        <v>0</v>
      </c>
      <c r="DS34" s="17">
        <v>5</v>
      </c>
      <c r="DT34" s="17">
        <v>12</v>
      </c>
      <c r="DU34" s="17">
        <v>18</v>
      </c>
      <c r="DV34" s="17">
        <v>76</v>
      </c>
      <c r="DW34" s="17">
        <v>0</v>
      </c>
      <c r="DX34" s="17">
        <v>89</v>
      </c>
      <c r="DY34" s="17">
        <v>9</v>
      </c>
      <c r="DZ34" s="17">
        <v>0</v>
      </c>
      <c r="EA34" s="17">
        <v>40</v>
      </c>
      <c r="EB34" s="17">
        <v>24</v>
      </c>
      <c r="EC34" s="17">
        <v>0</v>
      </c>
      <c r="ED34" s="17">
        <v>15</v>
      </c>
      <c r="EE34" s="17">
        <v>18</v>
      </c>
      <c r="EF34" s="17">
        <v>0</v>
      </c>
      <c r="EG34" s="17">
        <v>0</v>
      </c>
      <c r="EH34" s="17">
        <v>0</v>
      </c>
      <c r="EI34" s="17">
        <v>7</v>
      </c>
      <c r="EJ34" s="17">
        <v>4</v>
      </c>
      <c r="EK34" s="17">
        <v>14</v>
      </c>
      <c r="EL34" s="17">
        <v>4</v>
      </c>
      <c r="EM34" s="17">
        <v>5</v>
      </c>
      <c r="EN34" s="17">
        <v>7</v>
      </c>
      <c r="EO34" s="17">
        <v>0</v>
      </c>
      <c r="EP34" s="17">
        <v>8</v>
      </c>
      <c r="EQ34" s="17">
        <v>3</v>
      </c>
      <c r="ER34" s="17">
        <v>3</v>
      </c>
      <c r="ES34" s="17">
        <v>9</v>
      </c>
      <c r="ET34" s="17">
        <v>10</v>
      </c>
      <c r="EU34" s="17">
        <v>0</v>
      </c>
      <c r="EV34" s="17">
        <v>0</v>
      </c>
      <c r="EW34" s="17">
        <v>0</v>
      </c>
      <c r="EX34" s="17">
        <v>31</v>
      </c>
      <c r="EY34" s="17">
        <v>0</v>
      </c>
      <c r="EZ34" s="17">
        <v>0</v>
      </c>
      <c r="FA34" s="17">
        <v>0</v>
      </c>
      <c r="FB34" s="17">
        <v>0</v>
      </c>
      <c r="FC34" s="17">
        <v>9</v>
      </c>
      <c r="FD34" s="17">
        <v>0</v>
      </c>
      <c r="FE34" s="17">
        <v>9</v>
      </c>
      <c r="FF34" s="17">
        <v>7</v>
      </c>
      <c r="FG34" s="17">
        <v>11</v>
      </c>
      <c r="FH34" s="17">
        <v>157</v>
      </c>
      <c r="FI34" s="17">
        <v>9</v>
      </c>
      <c r="FJ34" s="17">
        <v>0</v>
      </c>
      <c r="FK34" s="17">
        <v>14</v>
      </c>
      <c r="FL34" s="17">
        <v>6</v>
      </c>
      <c r="FM34" s="17">
        <v>18</v>
      </c>
      <c r="FN34" s="17">
        <v>12</v>
      </c>
      <c r="FO34" s="17">
        <v>0</v>
      </c>
      <c r="FP34" s="17">
        <v>5</v>
      </c>
      <c r="FQ34" s="17">
        <v>5</v>
      </c>
      <c r="FR34" s="17">
        <v>9</v>
      </c>
      <c r="FS34" s="17">
        <v>0</v>
      </c>
      <c r="FT34" s="17">
        <v>0</v>
      </c>
      <c r="FU34" s="17">
        <v>4</v>
      </c>
      <c r="FV34" s="17">
        <v>5</v>
      </c>
      <c r="FW34" s="17">
        <v>20</v>
      </c>
      <c r="FX34" s="17">
        <v>0</v>
      </c>
      <c r="FY34" s="17">
        <v>20</v>
      </c>
      <c r="FZ34" s="17">
        <v>8</v>
      </c>
      <c r="GA34" s="17">
        <v>37</v>
      </c>
      <c r="GB34" s="17">
        <v>6</v>
      </c>
      <c r="GC34" s="17">
        <v>18</v>
      </c>
      <c r="GD34" s="17">
        <v>43</v>
      </c>
      <c r="GE34" s="17">
        <v>9</v>
      </c>
      <c r="GF34" s="17">
        <v>4</v>
      </c>
      <c r="GG34" s="17">
        <v>0</v>
      </c>
      <c r="GH34" s="17">
        <v>0</v>
      </c>
      <c r="GI34" s="17">
        <v>12</v>
      </c>
      <c r="GJ34" s="17">
        <v>3</v>
      </c>
      <c r="GK34" s="17">
        <v>7</v>
      </c>
      <c r="GL34" s="17">
        <v>0</v>
      </c>
      <c r="GM34" s="17">
        <v>36</v>
      </c>
      <c r="GN34" s="17">
        <v>5</v>
      </c>
      <c r="GO34" s="17">
        <v>0</v>
      </c>
      <c r="GP34" s="17">
        <v>0</v>
      </c>
      <c r="GQ34" s="17">
        <v>0</v>
      </c>
      <c r="GR34" s="17">
        <v>4</v>
      </c>
      <c r="GS34" s="17">
        <v>4</v>
      </c>
      <c r="GT34" s="17">
        <v>0</v>
      </c>
      <c r="GU34" s="17">
        <v>22</v>
      </c>
      <c r="GV34" s="17">
        <v>0</v>
      </c>
      <c r="GW34" s="17">
        <v>5</v>
      </c>
      <c r="GX34" s="17">
        <v>0</v>
      </c>
      <c r="GY34" s="17">
        <v>6</v>
      </c>
      <c r="GZ34" s="17">
        <v>70</v>
      </c>
      <c r="HA34" s="17">
        <v>0</v>
      </c>
      <c r="HB34" s="17">
        <v>5</v>
      </c>
      <c r="HC34" s="17">
        <v>0</v>
      </c>
      <c r="HD34" s="17">
        <v>41</v>
      </c>
      <c r="HE34" s="17">
        <v>0</v>
      </c>
      <c r="HF34" s="17">
        <v>5</v>
      </c>
      <c r="HG34" s="17">
        <v>39</v>
      </c>
      <c r="HH34" s="17">
        <v>4</v>
      </c>
      <c r="HI34" s="17">
        <v>3</v>
      </c>
      <c r="HJ34" s="17">
        <v>0</v>
      </c>
      <c r="HK34" s="17">
        <v>6</v>
      </c>
      <c r="HL34" s="17">
        <v>3</v>
      </c>
      <c r="HM34" s="17">
        <v>0</v>
      </c>
      <c r="HN34" s="17">
        <v>0</v>
      </c>
      <c r="HO34" s="17">
        <v>0</v>
      </c>
      <c r="HP34" s="17">
        <v>14</v>
      </c>
      <c r="HQ34" s="17">
        <v>103</v>
      </c>
      <c r="HR34" s="17">
        <v>0</v>
      </c>
      <c r="HS34" s="17">
        <v>3</v>
      </c>
      <c r="HT34" s="17">
        <v>31</v>
      </c>
      <c r="HU34" s="17">
        <v>0</v>
      </c>
      <c r="HV34" s="17">
        <v>0</v>
      </c>
      <c r="HW34" s="17">
        <v>17</v>
      </c>
      <c r="HX34" s="17">
        <v>5</v>
      </c>
      <c r="HY34" s="17">
        <v>3</v>
      </c>
      <c r="HZ34" s="17">
        <v>49</v>
      </c>
      <c r="IA34" s="17">
        <v>0</v>
      </c>
      <c r="IB34" s="17">
        <v>54</v>
      </c>
      <c r="IC34" s="17">
        <v>0</v>
      </c>
      <c r="ID34" s="17">
        <v>0</v>
      </c>
      <c r="IE34" s="17">
        <v>5</v>
      </c>
      <c r="IF34" s="17">
        <v>3</v>
      </c>
      <c r="IG34" s="17">
        <v>10</v>
      </c>
      <c r="IH34" s="17">
        <v>0</v>
      </c>
      <c r="II34" s="17">
        <v>23</v>
      </c>
      <c r="IJ34" s="17">
        <v>12</v>
      </c>
      <c r="IK34" s="17">
        <v>115</v>
      </c>
      <c r="IL34" s="17">
        <v>23</v>
      </c>
      <c r="IM34" s="17">
        <v>0</v>
      </c>
      <c r="IN34" s="17">
        <v>0</v>
      </c>
      <c r="IO34" s="17">
        <v>20</v>
      </c>
      <c r="IP34" s="17">
        <v>9</v>
      </c>
      <c r="IQ34" s="17">
        <v>7</v>
      </c>
      <c r="IR34" s="17">
        <v>0</v>
      </c>
      <c r="IS34" s="17">
        <v>4</v>
      </c>
      <c r="IT34" s="17">
        <v>120</v>
      </c>
      <c r="IU34" s="17">
        <v>12</v>
      </c>
      <c r="IV34" s="17">
        <v>9</v>
      </c>
      <c r="IW34" s="17">
        <v>0</v>
      </c>
      <c r="IX34" s="17">
        <v>23</v>
      </c>
      <c r="IY34" s="17">
        <v>0</v>
      </c>
      <c r="IZ34" s="17">
        <v>0</v>
      </c>
      <c r="JA34" s="17">
        <v>0</v>
      </c>
      <c r="JB34" s="17">
        <v>4</v>
      </c>
      <c r="JC34" s="17">
        <v>0</v>
      </c>
      <c r="JD34" s="17">
        <v>0</v>
      </c>
      <c r="JE34" s="17">
        <v>3</v>
      </c>
      <c r="JF34" s="17">
        <v>0</v>
      </c>
      <c r="JG34" s="17">
        <v>0</v>
      </c>
      <c r="JH34" s="17">
        <v>10</v>
      </c>
      <c r="JI34" s="17">
        <v>5</v>
      </c>
      <c r="JJ34" s="17">
        <v>0</v>
      </c>
      <c r="JK34" s="17">
        <v>0</v>
      </c>
      <c r="JL34" s="17">
        <v>3</v>
      </c>
      <c r="JM34" s="17">
        <v>4</v>
      </c>
      <c r="JN34" s="17">
        <v>4</v>
      </c>
      <c r="JO34" s="17">
        <v>15</v>
      </c>
      <c r="JP34" s="17">
        <v>5</v>
      </c>
      <c r="JQ34" s="17">
        <v>12</v>
      </c>
      <c r="JR34" s="17">
        <v>4</v>
      </c>
      <c r="JS34" s="17">
        <v>0</v>
      </c>
      <c r="JT34" s="17">
        <v>21</v>
      </c>
      <c r="JU34" s="17">
        <v>0</v>
      </c>
      <c r="JV34" s="17">
        <v>8</v>
      </c>
      <c r="JW34" s="17">
        <v>34</v>
      </c>
      <c r="JX34" s="17">
        <v>0</v>
      </c>
      <c r="JY34" s="17">
        <v>32</v>
      </c>
      <c r="JZ34" s="17">
        <v>70</v>
      </c>
      <c r="KA34" s="17">
        <v>0</v>
      </c>
      <c r="KB34" s="17">
        <v>56</v>
      </c>
      <c r="KC34" s="17">
        <v>44</v>
      </c>
      <c r="KD34" s="17">
        <v>4</v>
      </c>
      <c r="KE34" s="17">
        <v>148</v>
      </c>
      <c r="KF34" s="17">
        <v>6</v>
      </c>
      <c r="KG34" s="17">
        <v>45</v>
      </c>
      <c r="KH34" s="17">
        <v>6</v>
      </c>
      <c r="KI34" s="17">
        <v>11</v>
      </c>
      <c r="KJ34" s="17">
        <v>34</v>
      </c>
      <c r="KK34" s="17">
        <v>37</v>
      </c>
      <c r="KL34" s="17">
        <v>0</v>
      </c>
      <c r="KM34" s="17">
        <v>8</v>
      </c>
      <c r="KN34" s="17">
        <v>96</v>
      </c>
      <c r="KO34" s="17">
        <v>0</v>
      </c>
      <c r="KP34" s="17">
        <v>0</v>
      </c>
      <c r="KQ34" s="17">
        <v>0</v>
      </c>
      <c r="KR34" s="17">
        <v>0</v>
      </c>
      <c r="KS34" s="17">
        <v>16</v>
      </c>
      <c r="KT34" s="17">
        <v>29</v>
      </c>
      <c r="KU34" s="17">
        <v>0</v>
      </c>
      <c r="KV34" s="17">
        <v>17</v>
      </c>
      <c r="KW34" s="17">
        <v>10</v>
      </c>
      <c r="KX34" s="17">
        <v>0</v>
      </c>
      <c r="KY34" s="17">
        <v>0</v>
      </c>
      <c r="KZ34" s="17">
        <v>18</v>
      </c>
      <c r="LA34" s="17">
        <v>0</v>
      </c>
      <c r="LB34" s="17">
        <v>5</v>
      </c>
      <c r="LC34" s="17">
        <v>7</v>
      </c>
      <c r="LD34" s="17">
        <v>5</v>
      </c>
      <c r="LE34" s="17">
        <v>5</v>
      </c>
      <c r="LF34" s="17">
        <v>3</v>
      </c>
      <c r="LG34" s="17">
        <v>15</v>
      </c>
      <c r="LH34" s="17">
        <v>0</v>
      </c>
      <c r="LI34" s="17">
        <v>18</v>
      </c>
      <c r="LJ34" s="17">
        <v>0</v>
      </c>
      <c r="LK34" s="17">
        <v>13</v>
      </c>
      <c r="LL34" s="17">
        <v>3</v>
      </c>
      <c r="LM34" s="17">
        <v>3</v>
      </c>
      <c r="LN34" s="17">
        <v>0</v>
      </c>
      <c r="LO34" s="17">
        <v>48</v>
      </c>
      <c r="LP34" s="17">
        <v>0</v>
      </c>
      <c r="LQ34" s="17">
        <v>45</v>
      </c>
      <c r="LR34" s="17">
        <v>12</v>
      </c>
      <c r="LS34" s="17">
        <v>0</v>
      </c>
      <c r="LT34" s="17">
        <v>22</v>
      </c>
      <c r="LU34" s="17">
        <v>15</v>
      </c>
      <c r="LV34" s="17">
        <v>0</v>
      </c>
      <c r="LW34" s="17">
        <v>93</v>
      </c>
      <c r="LX34" s="17">
        <v>12</v>
      </c>
      <c r="LY34" s="17">
        <v>0</v>
      </c>
      <c r="LZ34" s="17">
        <v>0</v>
      </c>
      <c r="MA34" s="17">
        <v>21</v>
      </c>
      <c r="MB34" s="17">
        <v>23</v>
      </c>
      <c r="MC34" s="17">
        <v>87</v>
      </c>
      <c r="MD34" s="17">
        <v>0</v>
      </c>
      <c r="ME34" s="17">
        <v>0</v>
      </c>
      <c r="MF34" s="17">
        <v>39</v>
      </c>
      <c r="MG34" s="17">
        <v>47</v>
      </c>
      <c r="MH34" s="17">
        <v>6</v>
      </c>
      <c r="MI34" s="17">
        <v>0</v>
      </c>
      <c r="MJ34" s="17">
        <v>16</v>
      </c>
      <c r="MK34" s="17">
        <v>5</v>
      </c>
      <c r="ML34" s="17">
        <v>4</v>
      </c>
      <c r="MM34" s="17">
        <v>0</v>
      </c>
      <c r="MN34" s="17">
        <v>0</v>
      </c>
      <c r="MO34" s="17">
        <v>17</v>
      </c>
      <c r="MP34" s="17">
        <v>6</v>
      </c>
      <c r="MQ34" s="17">
        <v>7</v>
      </c>
      <c r="MR34" s="17">
        <v>3</v>
      </c>
      <c r="MS34" s="17">
        <v>0</v>
      </c>
      <c r="MT34" s="17">
        <v>11</v>
      </c>
      <c r="MU34" s="17">
        <v>0</v>
      </c>
      <c r="MV34" s="17">
        <v>0</v>
      </c>
      <c r="MW34" s="17">
        <v>16</v>
      </c>
      <c r="MX34" s="17">
        <v>9</v>
      </c>
      <c r="MY34" s="17">
        <v>0</v>
      </c>
      <c r="MZ34" s="17">
        <v>11</v>
      </c>
      <c r="NA34" s="17">
        <v>4</v>
      </c>
      <c r="NB34" s="17">
        <v>0</v>
      </c>
      <c r="NC34" s="17">
        <v>6</v>
      </c>
      <c r="ND34" s="17">
        <v>10</v>
      </c>
      <c r="NE34" s="17">
        <v>0</v>
      </c>
      <c r="NF34" s="17">
        <v>5</v>
      </c>
      <c r="NG34" s="17">
        <v>11</v>
      </c>
      <c r="NH34" s="17">
        <v>0</v>
      </c>
      <c r="NI34" s="17">
        <v>0</v>
      </c>
      <c r="NJ34" s="17">
        <v>0</v>
      </c>
      <c r="NK34" s="17">
        <v>0</v>
      </c>
      <c r="NL34" s="17">
        <v>8</v>
      </c>
      <c r="NM34" s="17">
        <v>24</v>
      </c>
      <c r="NN34" s="17">
        <v>36</v>
      </c>
      <c r="NO34" s="17">
        <v>0</v>
      </c>
      <c r="NP34" s="17">
        <v>256</v>
      </c>
      <c r="NQ34" s="17">
        <v>4</v>
      </c>
      <c r="NR34" s="17">
        <v>11</v>
      </c>
      <c r="NS34" s="17">
        <v>16</v>
      </c>
      <c r="NT34" s="17">
        <v>15</v>
      </c>
      <c r="NU34" s="17">
        <v>3</v>
      </c>
      <c r="NV34" s="17">
        <v>3</v>
      </c>
      <c r="NW34" s="17">
        <v>8</v>
      </c>
      <c r="NX34" s="17">
        <v>0</v>
      </c>
      <c r="NY34" s="17">
        <v>36</v>
      </c>
      <c r="NZ34" s="17">
        <v>0</v>
      </c>
      <c r="OA34" s="17">
        <v>8</v>
      </c>
      <c r="OB34" s="17">
        <v>0</v>
      </c>
      <c r="OC34" s="17">
        <v>0</v>
      </c>
      <c r="OD34" s="17">
        <v>0</v>
      </c>
      <c r="OE34" s="17">
        <v>6</v>
      </c>
      <c r="OF34" s="17">
        <v>3</v>
      </c>
      <c r="OG34" s="17">
        <v>4</v>
      </c>
      <c r="OH34" s="17">
        <v>3</v>
      </c>
      <c r="OI34" s="17">
        <v>14</v>
      </c>
      <c r="OJ34" s="17">
        <v>0</v>
      </c>
      <c r="OK34" s="17">
        <v>3</v>
      </c>
      <c r="OL34" s="17">
        <v>4</v>
      </c>
      <c r="OM34" s="17">
        <v>0</v>
      </c>
      <c r="ON34" s="17">
        <v>3</v>
      </c>
      <c r="OO34" s="17">
        <v>6</v>
      </c>
      <c r="OP34" s="17">
        <v>4</v>
      </c>
      <c r="OQ34" s="17">
        <v>4</v>
      </c>
      <c r="OR34" s="17">
        <v>0</v>
      </c>
      <c r="OS34" s="17">
        <v>3</v>
      </c>
      <c r="OT34" s="17">
        <v>3</v>
      </c>
      <c r="OU34" s="17">
        <v>9</v>
      </c>
      <c r="OV34" s="17">
        <v>7</v>
      </c>
      <c r="OW34" s="17">
        <v>10</v>
      </c>
      <c r="OX34" s="17">
        <v>10</v>
      </c>
      <c r="OY34" s="17">
        <v>36</v>
      </c>
      <c r="OZ34" s="17">
        <v>10</v>
      </c>
      <c r="PA34" s="17">
        <v>4</v>
      </c>
      <c r="PB34" s="17">
        <v>3</v>
      </c>
      <c r="PC34" s="17">
        <v>0</v>
      </c>
      <c r="PD34" s="17">
        <v>4</v>
      </c>
      <c r="PE34" s="17">
        <v>12</v>
      </c>
      <c r="PF34" s="17">
        <v>0</v>
      </c>
      <c r="PG34" s="17">
        <v>21</v>
      </c>
      <c r="PH34" s="17">
        <v>88</v>
      </c>
      <c r="PI34" s="17">
        <v>19</v>
      </c>
      <c r="PJ34" s="17">
        <v>15</v>
      </c>
      <c r="PK34" s="17">
        <v>16</v>
      </c>
      <c r="PL34" s="17">
        <v>6</v>
      </c>
      <c r="PM34" s="17">
        <v>95</v>
      </c>
      <c r="PN34" s="17">
        <v>24</v>
      </c>
      <c r="PO34" s="17">
        <v>45</v>
      </c>
      <c r="PP34" s="17">
        <v>0</v>
      </c>
      <c r="PQ34" s="17">
        <v>6</v>
      </c>
      <c r="PR34" s="17">
        <v>3</v>
      </c>
      <c r="PS34" s="17">
        <v>43</v>
      </c>
      <c r="PT34" s="17">
        <v>10</v>
      </c>
      <c r="PU34" s="17">
        <v>12</v>
      </c>
      <c r="PV34" s="17">
        <v>4</v>
      </c>
      <c r="PW34" s="17">
        <v>0</v>
      </c>
      <c r="PX34" s="17">
        <v>7</v>
      </c>
      <c r="PY34" s="17">
        <v>3</v>
      </c>
      <c r="PZ34" s="17">
        <v>0</v>
      </c>
      <c r="QA34" s="17">
        <v>0</v>
      </c>
      <c r="QB34" s="17">
        <v>5</v>
      </c>
      <c r="QC34" s="17">
        <v>33</v>
      </c>
      <c r="QD34" s="17">
        <v>0</v>
      </c>
      <c r="QE34" s="17">
        <v>9</v>
      </c>
      <c r="QF34" s="17">
        <v>0</v>
      </c>
      <c r="QG34" s="17">
        <v>16</v>
      </c>
      <c r="QH34" s="17">
        <v>17</v>
      </c>
      <c r="QI34" s="17">
        <v>0</v>
      </c>
      <c r="QJ34" s="17">
        <v>3</v>
      </c>
      <c r="QK34" s="17">
        <v>0</v>
      </c>
      <c r="QL34" s="17">
        <v>5</v>
      </c>
      <c r="QM34" s="17">
        <v>3</v>
      </c>
      <c r="QN34" s="17">
        <v>3</v>
      </c>
      <c r="QO34" s="17">
        <v>13</v>
      </c>
      <c r="QP34" s="17">
        <v>0</v>
      </c>
      <c r="QQ34" s="17">
        <v>18</v>
      </c>
      <c r="QR34" s="17">
        <v>12</v>
      </c>
      <c r="QS34" s="17">
        <v>34</v>
      </c>
      <c r="QT34" s="17">
        <v>47</v>
      </c>
      <c r="QU34" s="17">
        <v>5</v>
      </c>
      <c r="QV34" s="17">
        <v>9</v>
      </c>
      <c r="QW34" s="17">
        <v>0</v>
      </c>
      <c r="QX34" s="17">
        <v>14</v>
      </c>
      <c r="QY34" s="17">
        <v>0</v>
      </c>
      <c r="QZ34" s="17">
        <v>67</v>
      </c>
      <c r="RA34" s="17">
        <v>0</v>
      </c>
      <c r="RB34" s="17">
        <v>0</v>
      </c>
      <c r="RC34" s="17">
        <v>5</v>
      </c>
      <c r="RD34" s="17">
        <v>38</v>
      </c>
      <c r="RE34" s="17">
        <v>0</v>
      </c>
      <c r="RF34" s="17">
        <v>3</v>
      </c>
      <c r="RG34" s="17">
        <v>0</v>
      </c>
      <c r="RH34" s="17">
        <v>34</v>
      </c>
      <c r="RI34" s="17">
        <v>10</v>
      </c>
      <c r="RJ34" s="17">
        <v>0</v>
      </c>
      <c r="RK34" s="17">
        <v>4</v>
      </c>
      <c r="RL34" s="17">
        <v>3</v>
      </c>
      <c r="RM34" s="17">
        <v>23</v>
      </c>
      <c r="RN34" s="17">
        <f t="shared" si="0"/>
        <v>6419</v>
      </c>
    </row>
    <row r="35" spans="1:482" x14ac:dyDescent="0.35">
      <c r="A35" s="23">
        <v>30</v>
      </c>
      <c r="B35" s="21" t="s">
        <v>541</v>
      </c>
      <c r="C35" s="17">
        <v>3245</v>
      </c>
      <c r="F35" s="23">
        <v>30</v>
      </c>
      <c r="G35" s="16" t="s">
        <v>541</v>
      </c>
      <c r="H35" s="17">
        <v>0</v>
      </c>
      <c r="I35" s="17">
        <v>0</v>
      </c>
      <c r="J35" s="17">
        <v>6</v>
      </c>
      <c r="K35" s="17">
        <v>0</v>
      </c>
      <c r="L35" s="17">
        <v>0</v>
      </c>
      <c r="M35" s="17">
        <v>24</v>
      </c>
      <c r="N35" s="17">
        <v>0</v>
      </c>
      <c r="O35" s="17">
        <v>127</v>
      </c>
      <c r="P35" s="17">
        <v>53</v>
      </c>
      <c r="Q35" s="17">
        <v>126</v>
      </c>
      <c r="R35" s="17">
        <v>0</v>
      </c>
      <c r="S35" s="17">
        <v>7</v>
      </c>
      <c r="T35" s="17">
        <v>0</v>
      </c>
      <c r="U35" s="17">
        <v>0</v>
      </c>
      <c r="V35" s="17">
        <v>0</v>
      </c>
      <c r="W35" s="17">
        <v>0</v>
      </c>
      <c r="X35" s="17">
        <v>4</v>
      </c>
      <c r="Y35" s="17">
        <v>0</v>
      </c>
      <c r="Z35" s="17">
        <v>0</v>
      </c>
      <c r="AA35" s="17">
        <v>9</v>
      </c>
      <c r="AB35" s="17">
        <v>0</v>
      </c>
      <c r="AC35" s="17">
        <v>0</v>
      </c>
      <c r="AD35" s="17">
        <v>3</v>
      </c>
      <c r="AE35" s="17">
        <v>10</v>
      </c>
      <c r="AF35" s="17">
        <v>4</v>
      </c>
      <c r="AG35" s="17">
        <v>0</v>
      </c>
      <c r="AH35" s="17">
        <v>0</v>
      </c>
      <c r="AI35" s="17">
        <v>0</v>
      </c>
      <c r="AJ35" s="17">
        <v>10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12</v>
      </c>
      <c r="AQ35" s="17">
        <v>0</v>
      </c>
      <c r="AR35" s="17">
        <v>0</v>
      </c>
      <c r="AS35" s="17">
        <v>13</v>
      </c>
      <c r="AT35" s="17">
        <v>0</v>
      </c>
      <c r="AU35" s="17">
        <v>5</v>
      </c>
      <c r="AV35" s="17">
        <v>0</v>
      </c>
      <c r="AW35" s="17">
        <v>0</v>
      </c>
      <c r="AX35" s="17">
        <v>23</v>
      </c>
      <c r="AY35" s="17">
        <v>0</v>
      </c>
      <c r="AZ35" s="17">
        <v>0</v>
      </c>
      <c r="BA35" s="17">
        <v>0</v>
      </c>
      <c r="BB35" s="17">
        <v>0</v>
      </c>
      <c r="BC35" s="17">
        <v>3</v>
      </c>
      <c r="BD35" s="17">
        <v>12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4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8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3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3</v>
      </c>
      <c r="CK35" s="17">
        <v>8</v>
      </c>
      <c r="CL35" s="17">
        <v>0</v>
      </c>
      <c r="CM35" s="17">
        <v>0</v>
      </c>
      <c r="CN35" s="17">
        <v>0</v>
      </c>
      <c r="CO35" s="17">
        <v>0</v>
      </c>
      <c r="CP35" s="17">
        <v>4</v>
      </c>
      <c r="CQ35" s="17">
        <v>0</v>
      </c>
      <c r="CR35" s="17">
        <v>0</v>
      </c>
      <c r="CS35" s="17">
        <v>0</v>
      </c>
      <c r="CT35" s="17">
        <v>0</v>
      </c>
      <c r="CU35" s="17">
        <v>0</v>
      </c>
      <c r="CV35" s="17">
        <v>0</v>
      </c>
      <c r="CW35" s="17">
        <v>0</v>
      </c>
      <c r="CX35" s="17">
        <v>0</v>
      </c>
      <c r="CY35" s="17">
        <v>3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0</v>
      </c>
      <c r="DJ35" s="17">
        <v>0</v>
      </c>
      <c r="DK35" s="17">
        <v>10</v>
      </c>
      <c r="DL35" s="17">
        <v>0</v>
      </c>
      <c r="DM35" s="17">
        <v>13</v>
      </c>
      <c r="DN35" s="17">
        <v>0</v>
      </c>
      <c r="DO35" s="17">
        <v>0</v>
      </c>
      <c r="DP35" s="17">
        <v>0</v>
      </c>
      <c r="DQ35" s="17">
        <v>0</v>
      </c>
      <c r="DR35" s="17">
        <v>3</v>
      </c>
      <c r="DS35" s="17">
        <v>0</v>
      </c>
      <c r="DT35" s="17">
        <v>4</v>
      </c>
      <c r="DU35" s="17">
        <v>0</v>
      </c>
      <c r="DV35" s="17">
        <v>27</v>
      </c>
      <c r="DW35" s="17">
        <v>0</v>
      </c>
      <c r="DX35" s="17">
        <v>44</v>
      </c>
      <c r="DY35" s="17">
        <v>4</v>
      </c>
      <c r="DZ35" s="17">
        <v>0</v>
      </c>
      <c r="EA35" s="17">
        <v>0</v>
      </c>
      <c r="EB35" s="17">
        <v>3</v>
      </c>
      <c r="EC35" s="17">
        <v>0</v>
      </c>
      <c r="ED35" s="17">
        <v>0</v>
      </c>
      <c r="EE35" s="17">
        <v>5</v>
      </c>
      <c r="EF35" s="17">
        <v>0</v>
      </c>
      <c r="EG35" s="17">
        <v>0</v>
      </c>
      <c r="EH35" s="17">
        <v>0</v>
      </c>
      <c r="EI35" s="17">
        <v>0</v>
      </c>
      <c r="EJ35" s="17">
        <v>0</v>
      </c>
      <c r="EK35" s="17">
        <v>4</v>
      </c>
      <c r="EL35" s="17">
        <v>0</v>
      </c>
      <c r="EM35" s="17">
        <v>0</v>
      </c>
      <c r="EN35" s="17">
        <v>3</v>
      </c>
      <c r="EO35" s="17">
        <v>0</v>
      </c>
      <c r="EP35" s="17">
        <v>0</v>
      </c>
      <c r="EQ35" s="17">
        <v>0</v>
      </c>
      <c r="ER35" s="17">
        <v>0</v>
      </c>
      <c r="ES35" s="17">
        <v>4</v>
      </c>
      <c r="ET35" s="17">
        <v>0</v>
      </c>
      <c r="EU35" s="17">
        <v>6</v>
      </c>
      <c r="EV35" s="17">
        <v>4</v>
      </c>
      <c r="EW35" s="17">
        <v>0</v>
      </c>
      <c r="EX35" s="17">
        <v>4</v>
      </c>
      <c r="EY35" s="17">
        <v>0</v>
      </c>
      <c r="EZ35" s="17">
        <v>0</v>
      </c>
      <c r="FA35" s="17">
        <v>0</v>
      </c>
      <c r="FB35" s="17">
        <v>0</v>
      </c>
      <c r="FC35" s="17">
        <v>0</v>
      </c>
      <c r="FD35" s="17">
        <v>0</v>
      </c>
      <c r="FE35" s="17">
        <v>10</v>
      </c>
      <c r="FF35" s="17">
        <v>0</v>
      </c>
      <c r="FG35" s="17">
        <v>9</v>
      </c>
      <c r="FH35" s="17">
        <v>83</v>
      </c>
      <c r="FI35" s="17">
        <v>0</v>
      </c>
      <c r="FJ35" s="17">
        <v>0</v>
      </c>
      <c r="FK35" s="17">
        <v>0</v>
      </c>
      <c r="FL35" s="17">
        <v>0</v>
      </c>
      <c r="FM35" s="17">
        <v>0</v>
      </c>
      <c r="FN35" s="17">
        <v>0</v>
      </c>
      <c r="FO35" s="17">
        <v>0</v>
      </c>
      <c r="FP35" s="17">
        <v>0</v>
      </c>
      <c r="FQ35" s="17">
        <v>0</v>
      </c>
      <c r="FR35" s="17">
        <v>0</v>
      </c>
      <c r="FS35" s="17">
        <v>0</v>
      </c>
      <c r="FT35" s="17">
        <v>0</v>
      </c>
      <c r="FU35" s="17">
        <v>0</v>
      </c>
      <c r="FV35" s="17">
        <v>0</v>
      </c>
      <c r="FW35" s="17">
        <v>0</v>
      </c>
      <c r="FX35" s="17">
        <v>0</v>
      </c>
      <c r="FY35" s="17">
        <v>6</v>
      </c>
      <c r="FZ35" s="17">
        <v>0</v>
      </c>
      <c r="GA35" s="17">
        <v>0</v>
      </c>
      <c r="GB35" s="17">
        <v>0</v>
      </c>
      <c r="GC35" s="17">
        <v>8</v>
      </c>
      <c r="GD35" s="17">
        <v>5</v>
      </c>
      <c r="GE35" s="17">
        <v>6</v>
      </c>
      <c r="GF35" s="17">
        <v>0</v>
      </c>
      <c r="GG35" s="17">
        <v>0</v>
      </c>
      <c r="GH35" s="17">
        <v>5</v>
      </c>
      <c r="GI35" s="17">
        <v>0</v>
      </c>
      <c r="GJ35" s="17">
        <v>0</v>
      </c>
      <c r="GK35" s="17">
        <v>4</v>
      </c>
      <c r="GL35" s="17">
        <v>0</v>
      </c>
      <c r="GM35" s="17">
        <v>0</v>
      </c>
      <c r="GN35" s="17">
        <v>0</v>
      </c>
      <c r="GO35" s="17">
        <v>0</v>
      </c>
      <c r="GP35" s="17">
        <v>0</v>
      </c>
      <c r="GQ35" s="17">
        <v>0</v>
      </c>
      <c r="GR35" s="17">
        <v>0</v>
      </c>
      <c r="GS35" s="17">
        <v>3</v>
      </c>
      <c r="GT35" s="17">
        <v>0</v>
      </c>
      <c r="GU35" s="17">
        <v>0</v>
      </c>
      <c r="GV35" s="17">
        <v>0</v>
      </c>
      <c r="GW35" s="17">
        <v>0</v>
      </c>
      <c r="GX35" s="17">
        <v>0</v>
      </c>
      <c r="GY35" s="17">
        <v>0</v>
      </c>
      <c r="GZ35" s="17">
        <v>15</v>
      </c>
      <c r="HA35" s="17">
        <v>0</v>
      </c>
      <c r="HB35" s="17">
        <v>0</v>
      </c>
      <c r="HC35" s="17">
        <v>8</v>
      </c>
      <c r="HD35" s="17">
        <v>25</v>
      </c>
      <c r="HE35" s="17">
        <v>0</v>
      </c>
      <c r="HF35" s="17">
        <v>0</v>
      </c>
      <c r="HG35" s="17">
        <v>20</v>
      </c>
      <c r="HH35" s="17">
        <v>0</v>
      </c>
      <c r="HI35" s="17">
        <v>0</v>
      </c>
      <c r="HJ35" s="17">
        <v>0</v>
      </c>
      <c r="HK35" s="17">
        <v>0</v>
      </c>
      <c r="HL35" s="17">
        <v>0</v>
      </c>
      <c r="HM35" s="17">
        <v>0</v>
      </c>
      <c r="HN35" s="17">
        <v>0</v>
      </c>
      <c r="HO35" s="17">
        <v>0</v>
      </c>
      <c r="HP35" s="17">
        <v>0</v>
      </c>
      <c r="HQ35" s="17">
        <v>15</v>
      </c>
      <c r="HR35" s="17">
        <v>0</v>
      </c>
      <c r="HS35" s="17">
        <v>0</v>
      </c>
      <c r="HT35" s="17">
        <v>6</v>
      </c>
      <c r="HU35" s="17">
        <v>0</v>
      </c>
      <c r="HV35" s="17">
        <v>0</v>
      </c>
      <c r="HW35" s="17">
        <v>3</v>
      </c>
      <c r="HX35" s="17">
        <v>0</v>
      </c>
      <c r="HY35" s="17">
        <v>0</v>
      </c>
      <c r="HZ35" s="17">
        <v>10</v>
      </c>
      <c r="IA35" s="17">
        <v>0</v>
      </c>
      <c r="IB35" s="17">
        <v>16</v>
      </c>
      <c r="IC35" s="17">
        <v>0</v>
      </c>
      <c r="ID35" s="17">
        <v>5</v>
      </c>
      <c r="IE35" s="17">
        <v>5</v>
      </c>
      <c r="IF35" s="17">
        <v>0</v>
      </c>
      <c r="IG35" s="17">
        <v>5</v>
      </c>
      <c r="IH35" s="17">
        <v>0</v>
      </c>
      <c r="II35" s="17">
        <v>6</v>
      </c>
      <c r="IJ35" s="17">
        <v>5</v>
      </c>
      <c r="IK35" s="17">
        <v>10</v>
      </c>
      <c r="IL35" s="17">
        <v>16</v>
      </c>
      <c r="IM35" s="17">
        <v>0</v>
      </c>
      <c r="IN35" s="17">
        <v>0</v>
      </c>
      <c r="IO35" s="17">
        <v>3</v>
      </c>
      <c r="IP35" s="17">
        <v>10</v>
      </c>
      <c r="IQ35" s="17">
        <v>0</v>
      </c>
      <c r="IR35" s="17">
        <v>0</v>
      </c>
      <c r="IS35" s="17">
        <v>0</v>
      </c>
      <c r="IT35" s="17">
        <v>8</v>
      </c>
      <c r="IU35" s="17">
        <v>3</v>
      </c>
      <c r="IV35" s="17">
        <v>0</v>
      </c>
      <c r="IW35" s="17">
        <v>0</v>
      </c>
      <c r="IX35" s="17">
        <v>13</v>
      </c>
      <c r="IY35" s="17">
        <v>0</v>
      </c>
      <c r="IZ35" s="17">
        <v>0</v>
      </c>
      <c r="JA35" s="17">
        <v>0</v>
      </c>
      <c r="JB35" s="17">
        <v>0</v>
      </c>
      <c r="JC35" s="17">
        <v>0</v>
      </c>
      <c r="JD35" s="17">
        <v>0</v>
      </c>
      <c r="JE35" s="17">
        <v>0</v>
      </c>
      <c r="JF35" s="17">
        <v>0</v>
      </c>
      <c r="JG35" s="17">
        <v>0</v>
      </c>
      <c r="JH35" s="17">
        <v>0</v>
      </c>
      <c r="JI35" s="17">
        <v>0</v>
      </c>
      <c r="JJ35" s="17">
        <v>0</v>
      </c>
      <c r="JK35" s="17">
        <v>0</v>
      </c>
      <c r="JL35" s="17">
        <v>0</v>
      </c>
      <c r="JM35" s="17">
        <v>0</v>
      </c>
      <c r="JN35" s="17">
        <v>0</v>
      </c>
      <c r="JO35" s="17">
        <v>0</v>
      </c>
      <c r="JP35" s="17">
        <v>0</v>
      </c>
      <c r="JQ35" s="17">
        <v>4</v>
      </c>
      <c r="JR35" s="17">
        <v>0</v>
      </c>
      <c r="JS35" s="17">
        <v>0</v>
      </c>
      <c r="JT35" s="17">
        <v>6</v>
      </c>
      <c r="JU35" s="17">
        <v>0</v>
      </c>
      <c r="JV35" s="17">
        <v>0</v>
      </c>
      <c r="JW35" s="17">
        <v>32</v>
      </c>
      <c r="JX35" s="17">
        <v>0</v>
      </c>
      <c r="JY35" s="17">
        <v>0</v>
      </c>
      <c r="JZ35" s="17">
        <v>16</v>
      </c>
      <c r="KA35" s="17">
        <v>3</v>
      </c>
      <c r="KB35" s="17">
        <v>18</v>
      </c>
      <c r="KC35" s="17">
        <v>26</v>
      </c>
      <c r="KD35" s="17">
        <v>0</v>
      </c>
      <c r="KE35" s="17">
        <v>59</v>
      </c>
      <c r="KF35" s="17">
        <v>3</v>
      </c>
      <c r="KG35" s="17">
        <v>25</v>
      </c>
      <c r="KH35" s="17">
        <v>0</v>
      </c>
      <c r="KI35" s="17">
        <v>3</v>
      </c>
      <c r="KJ35" s="17">
        <v>4</v>
      </c>
      <c r="KK35" s="17">
        <v>4</v>
      </c>
      <c r="KL35" s="17">
        <v>0</v>
      </c>
      <c r="KM35" s="17">
        <v>0</v>
      </c>
      <c r="KN35" s="17">
        <v>3</v>
      </c>
      <c r="KO35" s="17">
        <v>0</v>
      </c>
      <c r="KP35" s="17">
        <v>0</v>
      </c>
      <c r="KQ35" s="17">
        <v>0</v>
      </c>
      <c r="KR35" s="17">
        <v>0</v>
      </c>
      <c r="KS35" s="17">
        <v>4</v>
      </c>
      <c r="KT35" s="17">
        <v>6</v>
      </c>
      <c r="KU35" s="17">
        <v>0</v>
      </c>
      <c r="KV35" s="17">
        <v>0</v>
      </c>
      <c r="KW35" s="17">
        <v>0</v>
      </c>
      <c r="KX35" s="17">
        <v>0</v>
      </c>
      <c r="KY35" s="17">
        <v>0</v>
      </c>
      <c r="KZ35" s="17">
        <v>3</v>
      </c>
      <c r="LA35" s="17">
        <v>0</v>
      </c>
      <c r="LB35" s="17">
        <v>0</v>
      </c>
      <c r="LC35" s="17">
        <v>0</v>
      </c>
      <c r="LD35" s="17">
        <v>0</v>
      </c>
      <c r="LE35" s="17">
        <v>0</v>
      </c>
      <c r="LF35" s="17">
        <v>0</v>
      </c>
      <c r="LG35" s="17">
        <v>3</v>
      </c>
      <c r="LH35" s="17">
        <v>0</v>
      </c>
      <c r="LI35" s="17">
        <v>0</v>
      </c>
      <c r="LJ35" s="17">
        <v>0</v>
      </c>
      <c r="LK35" s="17">
        <v>0</v>
      </c>
      <c r="LL35" s="17">
        <v>0</v>
      </c>
      <c r="LM35" s="17">
        <v>0</v>
      </c>
      <c r="LN35" s="17">
        <v>0</v>
      </c>
      <c r="LO35" s="17">
        <v>11</v>
      </c>
      <c r="LP35" s="17">
        <v>0</v>
      </c>
      <c r="LQ35" s="17">
        <v>7</v>
      </c>
      <c r="LR35" s="17">
        <v>0</v>
      </c>
      <c r="LS35" s="17">
        <v>0</v>
      </c>
      <c r="LT35" s="17">
        <v>10</v>
      </c>
      <c r="LU35" s="17">
        <v>9</v>
      </c>
      <c r="LV35" s="17">
        <v>0</v>
      </c>
      <c r="LW35" s="17">
        <v>31</v>
      </c>
      <c r="LX35" s="17">
        <v>3</v>
      </c>
      <c r="LY35" s="17">
        <v>0</v>
      </c>
      <c r="LZ35" s="17">
        <v>0</v>
      </c>
      <c r="MA35" s="17">
        <v>0</v>
      </c>
      <c r="MB35" s="17">
        <v>4</v>
      </c>
      <c r="MC35" s="17">
        <v>22</v>
      </c>
      <c r="MD35" s="17">
        <v>0</v>
      </c>
      <c r="ME35" s="17">
        <v>0</v>
      </c>
      <c r="MF35" s="17">
        <v>7</v>
      </c>
      <c r="MG35" s="17">
        <v>18</v>
      </c>
      <c r="MH35" s="17">
        <v>9</v>
      </c>
      <c r="MI35" s="17">
        <v>0</v>
      </c>
      <c r="MJ35" s="17">
        <v>4</v>
      </c>
      <c r="MK35" s="17">
        <v>4</v>
      </c>
      <c r="ML35" s="17">
        <v>0</v>
      </c>
      <c r="MM35" s="17">
        <v>0</v>
      </c>
      <c r="MN35" s="17">
        <v>0</v>
      </c>
      <c r="MO35" s="17">
        <v>6</v>
      </c>
      <c r="MP35" s="17">
        <v>5</v>
      </c>
      <c r="MQ35" s="17">
        <v>0</v>
      </c>
      <c r="MR35" s="17">
        <v>0</v>
      </c>
      <c r="MS35" s="17">
        <v>0</v>
      </c>
      <c r="MT35" s="17">
        <v>5</v>
      </c>
      <c r="MU35" s="17">
        <v>0</v>
      </c>
      <c r="MV35" s="17">
        <v>0</v>
      </c>
      <c r="MW35" s="17">
        <v>0</v>
      </c>
      <c r="MX35" s="17">
        <v>0</v>
      </c>
      <c r="MY35" s="17">
        <v>0</v>
      </c>
      <c r="MZ35" s="17">
        <v>4</v>
      </c>
      <c r="NA35" s="17">
        <v>4</v>
      </c>
      <c r="NB35" s="17">
        <v>0</v>
      </c>
      <c r="NC35" s="17">
        <v>0</v>
      </c>
      <c r="ND35" s="17">
        <v>4</v>
      </c>
      <c r="NE35" s="17">
        <v>0</v>
      </c>
      <c r="NF35" s="17">
        <v>0</v>
      </c>
      <c r="NG35" s="17">
        <v>3</v>
      </c>
      <c r="NH35" s="17">
        <v>0</v>
      </c>
      <c r="NI35" s="17">
        <v>0</v>
      </c>
      <c r="NJ35" s="17">
        <v>0</v>
      </c>
      <c r="NK35" s="17">
        <v>11</v>
      </c>
      <c r="NL35" s="17">
        <v>0</v>
      </c>
      <c r="NM35" s="17">
        <v>0</v>
      </c>
      <c r="NN35" s="17">
        <v>8</v>
      </c>
      <c r="NO35" s="17">
        <v>3</v>
      </c>
      <c r="NP35" s="17">
        <v>59</v>
      </c>
      <c r="NQ35" s="17">
        <v>0</v>
      </c>
      <c r="NR35" s="17">
        <v>3</v>
      </c>
      <c r="NS35" s="17">
        <v>14</v>
      </c>
      <c r="NT35" s="17">
        <v>9</v>
      </c>
      <c r="NU35" s="17">
        <v>6</v>
      </c>
      <c r="NV35" s="17">
        <v>0</v>
      </c>
      <c r="NW35" s="17">
        <v>12</v>
      </c>
      <c r="NX35" s="17">
        <v>0</v>
      </c>
      <c r="NY35" s="17">
        <v>17</v>
      </c>
      <c r="NZ35" s="17">
        <v>0</v>
      </c>
      <c r="OA35" s="17">
        <v>0</v>
      </c>
      <c r="OB35" s="17">
        <v>0</v>
      </c>
      <c r="OC35" s="17">
        <v>0</v>
      </c>
      <c r="OD35" s="17">
        <v>0</v>
      </c>
      <c r="OE35" s="17">
        <v>0</v>
      </c>
      <c r="OF35" s="17">
        <v>0</v>
      </c>
      <c r="OG35" s="17">
        <v>6</v>
      </c>
      <c r="OH35" s="17">
        <v>0</v>
      </c>
      <c r="OI35" s="17">
        <v>3</v>
      </c>
      <c r="OJ35" s="17">
        <v>0</v>
      </c>
      <c r="OK35" s="17">
        <v>0</v>
      </c>
      <c r="OL35" s="17">
        <v>0</v>
      </c>
      <c r="OM35" s="17">
        <v>0</v>
      </c>
      <c r="ON35" s="17">
        <v>0</v>
      </c>
      <c r="OO35" s="17">
        <v>0</v>
      </c>
      <c r="OP35" s="17">
        <v>0</v>
      </c>
      <c r="OQ35" s="17">
        <v>0</v>
      </c>
      <c r="OR35" s="17">
        <v>0</v>
      </c>
      <c r="OS35" s="17">
        <v>0</v>
      </c>
      <c r="OT35" s="17">
        <v>3</v>
      </c>
      <c r="OU35" s="17">
        <v>4</v>
      </c>
      <c r="OV35" s="17">
        <v>17</v>
      </c>
      <c r="OW35" s="17">
        <v>9</v>
      </c>
      <c r="OX35" s="17">
        <v>21</v>
      </c>
      <c r="OY35" s="17">
        <v>15</v>
      </c>
      <c r="OZ35" s="17">
        <v>10</v>
      </c>
      <c r="PA35" s="17">
        <v>0</v>
      </c>
      <c r="PB35" s="17">
        <v>3</v>
      </c>
      <c r="PC35" s="17">
        <v>0</v>
      </c>
      <c r="PD35" s="17">
        <v>7</v>
      </c>
      <c r="PE35" s="17">
        <v>4</v>
      </c>
      <c r="PF35" s="17">
        <v>24</v>
      </c>
      <c r="PG35" s="17">
        <v>3</v>
      </c>
      <c r="PH35" s="17">
        <v>61</v>
      </c>
      <c r="PI35" s="17">
        <v>3</v>
      </c>
      <c r="PJ35" s="17">
        <v>7</v>
      </c>
      <c r="PK35" s="17">
        <v>4</v>
      </c>
      <c r="PL35" s="17">
        <v>0</v>
      </c>
      <c r="PM35" s="17">
        <v>49</v>
      </c>
      <c r="PN35" s="17">
        <v>0</v>
      </c>
      <c r="PO35" s="17">
        <v>4</v>
      </c>
      <c r="PP35" s="17">
        <v>0</v>
      </c>
      <c r="PQ35" s="17">
        <v>0</v>
      </c>
      <c r="PR35" s="17">
        <v>0</v>
      </c>
      <c r="PS35" s="17">
        <v>7</v>
      </c>
      <c r="PT35" s="17">
        <v>0</v>
      </c>
      <c r="PU35" s="17">
        <v>9</v>
      </c>
      <c r="PV35" s="17">
        <v>0</v>
      </c>
      <c r="PW35" s="17">
        <v>0</v>
      </c>
      <c r="PX35" s="17">
        <v>0</v>
      </c>
      <c r="PY35" s="17">
        <v>0</v>
      </c>
      <c r="PZ35" s="17">
        <v>0</v>
      </c>
      <c r="QA35" s="17">
        <v>0</v>
      </c>
      <c r="QB35" s="17">
        <v>0</v>
      </c>
      <c r="QC35" s="17">
        <v>12</v>
      </c>
      <c r="QD35" s="17">
        <v>0</v>
      </c>
      <c r="QE35" s="17">
        <v>40</v>
      </c>
      <c r="QF35" s="17">
        <v>0</v>
      </c>
      <c r="QG35" s="17">
        <v>49</v>
      </c>
      <c r="QH35" s="17">
        <v>3</v>
      </c>
      <c r="QI35" s="17">
        <v>0</v>
      </c>
      <c r="QJ35" s="17">
        <v>3</v>
      </c>
      <c r="QK35" s="17">
        <v>0</v>
      </c>
      <c r="QL35" s="17">
        <v>3</v>
      </c>
      <c r="QM35" s="17">
        <v>0</v>
      </c>
      <c r="QN35" s="17">
        <v>0</v>
      </c>
      <c r="QO35" s="17">
        <v>6</v>
      </c>
      <c r="QP35" s="17">
        <v>0</v>
      </c>
      <c r="QQ35" s="17">
        <v>17</v>
      </c>
      <c r="QR35" s="17">
        <v>0</v>
      </c>
      <c r="QS35" s="17">
        <v>8</v>
      </c>
      <c r="QT35" s="17">
        <v>28</v>
      </c>
      <c r="QU35" s="17">
        <v>17</v>
      </c>
      <c r="QV35" s="17">
        <v>0</v>
      </c>
      <c r="QW35" s="17">
        <v>0</v>
      </c>
      <c r="QX35" s="17">
        <v>0</v>
      </c>
      <c r="QY35" s="17">
        <v>4</v>
      </c>
      <c r="QZ35" s="17">
        <v>29</v>
      </c>
      <c r="RA35" s="17">
        <v>0</v>
      </c>
      <c r="RB35" s="17">
        <v>0</v>
      </c>
      <c r="RC35" s="17">
        <v>0</v>
      </c>
      <c r="RD35" s="17">
        <v>8</v>
      </c>
      <c r="RE35" s="17">
        <v>0</v>
      </c>
      <c r="RF35" s="17">
        <v>5</v>
      </c>
      <c r="RG35" s="17">
        <v>0</v>
      </c>
      <c r="RH35" s="17">
        <v>23</v>
      </c>
      <c r="RI35" s="17">
        <v>0</v>
      </c>
      <c r="RJ35" s="17">
        <v>0</v>
      </c>
      <c r="RK35" s="17">
        <v>0</v>
      </c>
      <c r="RL35" s="17">
        <v>0</v>
      </c>
      <c r="RM35" s="17">
        <v>10</v>
      </c>
      <c r="RN35" s="17">
        <f t="shared" si="0"/>
        <v>2040</v>
      </c>
    </row>
    <row r="36" spans="1:482" x14ac:dyDescent="0.35">
      <c r="A36" s="23">
        <v>31</v>
      </c>
      <c r="B36" s="21" t="s">
        <v>500</v>
      </c>
      <c r="C36" s="17">
        <v>59669</v>
      </c>
      <c r="F36" s="23">
        <v>31</v>
      </c>
      <c r="G36" s="16" t="s">
        <v>500</v>
      </c>
      <c r="H36" s="17">
        <v>227</v>
      </c>
      <c r="I36" s="17">
        <v>4</v>
      </c>
      <c r="J36" s="17">
        <v>318</v>
      </c>
      <c r="K36" s="17">
        <v>308</v>
      </c>
      <c r="L36" s="17">
        <v>7</v>
      </c>
      <c r="M36" s="17">
        <v>0</v>
      </c>
      <c r="N36" s="17">
        <v>0</v>
      </c>
      <c r="O36" s="17">
        <v>15</v>
      </c>
      <c r="P36" s="17">
        <v>3</v>
      </c>
      <c r="Q36" s="17">
        <v>0</v>
      </c>
      <c r="R36" s="17">
        <v>185</v>
      </c>
      <c r="S36" s="17">
        <v>862</v>
      </c>
      <c r="T36" s="17">
        <v>25</v>
      </c>
      <c r="U36" s="17">
        <v>48</v>
      </c>
      <c r="V36" s="17">
        <v>299</v>
      </c>
      <c r="W36" s="17">
        <v>354</v>
      </c>
      <c r="X36" s="17">
        <v>300</v>
      </c>
      <c r="Y36" s="17">
        <v>81</v>
      </c>
      <c r="Z36" s="17">
        <v>4</v>
      </c>
      <c r="AA36" s="17">
        <v>507</v>
      </c>
      <c r="AB36" s="17">
        <v>130</v>
      </c>
      <c r="AC36" s="17">
        <v>51</v>
      </c>
      <c r="AD36" s="17">
        <v>63</v>
      </c>
      <c r="AE36" s="17">
        <v>248</v>
      </c>
      <c r="AF36" s="17">
        <v>260</v>
      </c>
      <c r="AG36" s="17">
        <v>4</v>
      </c>
      <c r="AH36" s="17">
        <v>45</v>
      </c>
      <c r="AI36" s="17">
        <v>116</v>
      </c>
      <c r="AJ36" s="17">
        <v>97</v>
      </c>
      <c r="AK36" s="17">
        <v>48</v>
      </c>
      <c r="AL36" s="17">
        <v>480</v>
      </c>
      <c r="AM36" s="17">
        <v>0</v>
      </c>
      <c r="AN36" s="17">
        <v>35</v>
      </c>
      <c r="AO36" s="17">
        <v>6</v>
      </c>
      <c r="AP36" s="17">
        <v>346</v>
      </c>
      <c r="AQ36" s="17">
        <v>15</v>
      </c>
      <c r="AR36" s="17">
        <v>3</v>
      </c>
      <c r="AS36" s="17">
        <v>161</v>
      </c>
      <c r="AT36" s="17">
        <v>4</v>
      </c>
      <c r="AU36" s="17">
        <v>53</v>
      </c>
      <c r="AV36" s="17">
        <v>19</v>
      </c>
      <c r="AW36" s="17">
        <v>10</v>
      </c>
      <c r="AX36" s="17">
        <v>545</v>
      </c>
      <c r="AY36" s="17">
        <v>0</v>
      </c>
      <c r="AZ36" s="17">
        <v>58</v>
      </c>
      <c r="BA36" s="17">
        <v>188</v>
      </c>
      <c r="BB36" s="17">
        <v>116</v>
      </c>
      <c r="BC36" s="17">
        <v>79</v>
      </c>
      <c r="BD36" s="17">
        <v>249</v>
      </c>
      <c r="BE36" s="17">
        <v>186</v>
      </c>
      <c r="BF36" s="17">
        <v>3</v>
      </c>
      <c r="BG36" s="17">
        <v>7</v>
      </c>
      <c r="BH36" s="17">
        <v>18</v>
      </c>
      <c r="BI36" s="17">
        <v>22</v>
      </c>
      <c r="BJ36" s="17">
        <v>43</v>
      </c>
      <c r="BK36" s="17">
        <v>18</v>
      </c>
      <c r="BL36" s="17">
        <v>18</v>
      </c>
      <c r="BM36" s="17">
        <v>50</v>
      </c>
      <c r="BN36" s="17">
        <v>28</v>
      </c>
      <c r="BO36" s="17">
        <v>54</v>
      </c>
      <c r="BP36" s="17">
        <v>84</v>
      </c>
      <c r="BQ36" s="17">
        <v>38</v>
      </c>
      <c r="BR36" s="17">
        <v>5</v>
      </c>
      <c r="BS36" s="17">
        <v>606</v>
      </c>
      <c r="BT36" s="17">
        <v>126</v>
      </c>
      <c r="BU36" s="17">
        <v>6</v>
      </c>
      <c r="BV36" s="17">
        <v>149</v>
      </c>
      <c r="BW36" s="17">
        <v>73</v>
      </c>
      <c r="BX36" s="17">
        <v>152</v>
      </c>
      <c r="BY36" s="17">
        <v>0</v>
      </c>
      <c r="BZ36" s="17">
        <v>346</v>
      </c>
      <c r="CA36" s="17">
        <v>4</v>
      </c>
      <c r="CB36" s="17">
        <v>97</v>
      </c>
      <c r="CC36" s="17">
        <v>9</v>
      </c>
      <c r="CD36" s="17">
        <v>24</v>
      </c>
      <c r="CE36" s="17">
        <v>29</v>
      </c>
      <c r="CF36" s="17">
        <v>12</v>
      </c>
      <c r="CG36" s="17">
        <v>97</v>
      </c>
      <c r="CH36" s="17">
        <v>62</v>
      </c>
      <c r="CI36" s="17">
        <v>50</v>
      </c>
      <c r="CJ36" s="17">
        <v>440</v>
      </c>
      <c r="CK36" s="17">
        <v>300</v>
      </c>
      <c r="CL36" s="17">
        <v>24</v>
      </c>
      <c r="CM36" s="17">
        <v>475</v>
      </c>
      <c r="CN36" s="17">
        <v>99</v>
      </c>
      <c r="CO36" s="17">
        <v>111</v>
      </c>
      <c r="CP36" s="17">
        <v>114</v>
      </c>
      <c r="CQ36" s="17">
        <v>3</v>
      </c>
      <c r="CR36" s="17">
        <v>0</v>
      </c>
      <c r="CS36" s="17">
        <v>58</v>
      </c>
      <c r="CT36" s="17">
        <v>20</v>
      </c>
      <c r="CU36" s="17">
        <v>59</v>
      </c>
      <c r="CV36" s="17">
        <v>113</v>
      </c>
      <c r="CW36" s="17">
        <v>55</v>
      </c>
      <c r="CX36" s="17">
        <v>60</v>
      </c>
      <c r="CY36" s="17">
        <v>213</v>
      </c>
      <c r="CZ36" s="17">
        <v>54</v>
      </c>
      <c r="DA36" s="17">
        <v>60</v>
      </c>
      <c r="DB36" s="17">
        <v>63</v>
      </c>
      <c r="DC36" s="17">
        <v>18</v>
      </c>
      <c r="DD36" s="17">
        <v>205</v>
      </c>
      <c r="DE36" s="17">
        <v>72</v>
      </c>
      <c r="DF36" s="17">
        <v>21</v>
      </c>
      <c r="DG36" s="17">
        <v>173</v>
      </c>
      <c r="DH36" s="17">
        <v>11</v>
      </c>
      <c r="DI36" s="17">
        <v>58</v>
      </c>
      <c r="DJ36" s="17">
        <v>19</v>
      </c>
      <c r="DK36" s="17">
        <v>3</v>
      </c>
      <c r="DL36" s="17">
        <v>29</v>
      </c>
      <c r="DM36" s="17">
        <v>46</v>
      </c>
      <c r="DN36" s="17">
        <v>12</v>
      </c>
      <c r="DO36" s="17">
        <v>31</v>
      </c>
      <c r="DP36" s="17">
        <v>94</v>
      </c>
      <c r="DQ36" s="17">
        <v>49</v>
      </c>
      <c r="DR36" s="17">
        <v>42</v>
      </c>
      <c r="DS36" s="17">
        <v>46</v>
      </c>
      <c r="DT36" s="17">
        <v>50</v>
      </c>
      <c r="DU36" s="17">
        <v>109</v>
      </c>
      <c r="DV36" s="17">
        <v>784</v>
      </c>
      <c r="DW36" s="17">
        <v>0</v>
      </c>
      <c r="DX36" s="17">
        <v>608</v>
      </c>
      <c r="DY36" s="17">
        <v>87</v>
      </c>
      <c r="DZ36" s="17">
        <v>9</v>
      </c>
      <c r="EA36" s="17">
        <v>207</v>
      </c>
      <c r="EB36" s="17">
        <v>124</v>
      </c>
      <c r="EC36" s="17">
        <v>4</v>
      </c>
      <c r="ED36" s="17">
        <v>65</v>
      </c>
      <c r="EE36" s="17">
        <v>126</v>
      </c>
      <c r="EF36" s="17">
        <v>23</v>
      </c>
      <c r="EG36" s="17">
        <v>11</v>
      </c>
      <c r="EH36" s="17">
        <v>3</v>
      </c>
      <c r="EI36" s="17">
        <v>26</v>
      </c>
      <c r="EJ36" s="17">
        <v>68</v>
      </c>
      <c r="EK36" s="17">
        <v>141</v>
      </c>
      <c r="EL36" s="17">
        <v>30</v>
      </c>
      <c r="EM36" s="17">
        <v>98</v>
      </c>
      <c r="EN36" s="17">
        <v>32</v>
      </c>
      <c r="EO36" s="17">
        <v>0</v>
      </c>
      <c r="EP36" s="17">
        <v>47</v>
      </c>
      <c r="EQ36" s="17">
        <v>20</v>
      </c>
      <c r="ER36" s="17">
        <v>40</v>
      </c>
      <c r="ES36" s="17">
        <v>69</v>
      </c>
      <c r="ET36" s="17">
        <v>106</v>
      </c>
      <c r="EU36" s="17">
        <v>23</v>
      </c>
      <c r="EV36" s="17">
        <v>46</v>
      </c>
      <c r="EW36" s="17">
        <v>8</v>
      </c>
      <c r="EX36" s="17">
        <v>111</v>
      </c>
      <c r="EY36" s="17">
        <v>12</v>
      </c>
      <c r="EZ36" s="17">
        <v>27</v>
      </c>
      <c r="FA36" s="17">
        <v>9</v>
      </c>
      <c r="FB36" s="17">
        <v>8</v>
      </c>
      <c r="FC36" s="17">
        <v>34</v>
      </c>
      <c r="FD36" s="17">
        <v>0</v>
      </c>
      <c r="FE36" s="17">
        <v>55</v>
      </c>
      <c r="FF36" s="17">
        <v>29</v>
      </c>
      <c r="FG36" s="17">
        <v>75</v>
      </c>
      <c r="FH36" s="17">
        <v>714</v>
      </c>
      <c r="FI36" s="17">
        <v>120</v>
      </c>
      <c r="FJ36" s="17">
        <v>4</v>
      </c>
      <c r="FK36" s="17">
        <v>202</v>
      </c>
      <c r="FL36" s="17">
        <v>43</v>
      </c>
      <c r="FM36" s="17">
        <v>556</v>
      </c>
      <c r="FN36" s="17">
        <v>155</v>
      </c>
      <c r="FO36" s="17">
        <v>10</v>
      </c>
      <c r="FP36" s="17">
        <v>96</v>
      </c>
      <c r="FQ36" s="17">
        <v>81</v>
      </c>
      <c r="FR36" s="17">
        <v>44</v>
      </c>
      <c r="FS36" s="17">
        <v>0</v>
      </c>
      <c r="FT36" s="17">
        <v>4</v>
      </c>
      <c r="FU36" s="17">
        <v>45</v>
      </c>
      <c r="FV36" s="17">
        <v>80</v>
      </c>
      <c r="FW36" s="17">
        <v>295</v>
      </c>
      <c r="FX36" s="17">
        <v>4</v>
      </c>
      <c r="FY36" s="17">
        <v>107</v>
      </c>
      <c r="FZ36" s="17">
        <v>33</v>
      </c>
      <c r="GA36" s="17">
        <v>163</v>
      </c>
      <c r="GB36" s="17">
        <v>43</v>
      </c>
      <c r="GC36" s="17">
        <v>114</v>
      </c>
      <c r="GD36" s="17">
        <v>94</v>
      </c>
      <c r="GE36" s="17">
        <v>87</v>
      </c>
      <c r="GF36" s="17">
        <v>16</v>
      </c>
      <c r="GG36" s="17">
        <v>0</v>
      </c>
      <c r="GH36" s="17">
        <v>3</v>
      </c>
      <c r="GI36" s="17">
        <v>84</v>
      </c>
      <c r="GJ36" s="17">
        <v>11</v>
      </c>
      <c r="GK36" s="17">
        <v>60</v>
      </c>
      <c r="GL36" s="17">
        <v>30</v>
      </c>
      <c r="GM36" s="17">
        <v>330</v>
      </c>
      <c r="GN36" s="17">
        <v>32</v>
      </c>
      <c r="GO36" s="17">
        <v>38</v>
      </c>
      <c r="GP36" s="17">
        <v>6</v>
      </c>
      <c r="GQ36" s="17">
        <v>13</v>
      </c>
      <c r="GR36" s="17">
        <v>17</v>
      </c>
      <c r="GS36" s="17">
        <v>51</v>
      </c>
      <c r="GT36" s="17">
        <v>8</v>
      </c>
      <c r="GU36" s="17">
        <v>195</v>
      </c>
      <c r="GV36" s="17">
        <v>21</v>
      </c>
      <c r="GW36" s="17">
        <v>9</v>
      </c>
      <c r="GX36" s="17">
        <v>0</v>
      </c>
      <c r="GY36" s="17">
        <v>20</v>
      </c>
      <c r="GZ36" s="17">
        <v>237</v>
      </c>
      <c r="HA36" s="17">
        <v>0</v>
      </c>
      <c r="HB36" s="17">
        <v>4</v>
      </c>
      <c r="HC36" s="17">
        <v>11</v>
      </c>
      <c r="HD36" s="17">
        <v>157</v>
      </c>
      <c r="HE36" s="17">
        <v>0</v>
      </c>
      <c r="HF36" s="17">
        <v>21</v>
      </c>
      <c r="HG36" s="17">
        <v>165</v>
      </c>
      <c r="HH36" s="17">
        <v>19</v>
      </c>
      <c r="HI36" s="17">
        <v>3</v>
      </c>
      <c r="HJ36" s="17">
        <v>3</v>
      </c>
      <c r="HK36" s="17">
        <v>40</v>
      </c>
      <c r="HL36" s="17">
        <v>6</v>
      </c>
      <c r="HM36" s="17">
        <v>26</v>
      </c>
      <c r="HN36" s="17">
        <v>3</v>
      </c>
      <c r="HO36" s="17">
        <v>10</v>
      </c>
      <c r="HP36" s="17">
        <v>55</v>
      </c>
      <c r="HQ36" s="17">
        <v>461</v>
      </c>
      <c r="HR36" s="17">
        <v>0</v>
      </c>
      <c r="HS36" s="17">
        <v>20</v>
      </c>
      <c r="HT36" s="17">
        <v>94</v>
      </c>
      <c r="HU36" s="17">
        <v>0</v>
      </c>
      <c r="HV36" s="17">
        <v>22</v>
      </c>
      <c r="HW36" s="17">
        <v>65</v>
      </c>
      <c r="HX36" s="17">
        <v>11</v>
      </c>
      <c r="HY36" s="17">
        <v>34</v>
      </c>
      <c r="HZ36" s="17">
        <v>361</v>
      </c>
      <c r="IA36" s="17">
        <v>24</v>
      </c>
      <c r="IB36" s="17">
        <v>517</v>
      </c>
      <c r="IC36" s="17">
        <v>5</v>
      </c>
      <c r="ID36" s="17">
        <v>47</v>
      </c>
      <c r="IE36" s="17">
        <v>23</v>
      </c>
      <c r="IF36" s="17">
        <v>65</v>
      </c>
      <c r="IG36" s="17">
        <v>34</v>
      </c>
      <c r="IH36" s="17">
        <v>0</v>
      </c>
      <c r="II36" s="17">
        <v>72</v>
      </c>
      <c r="IJ36" s="17">
        <v>27</v>
      </c>
      <c r="IK36" s="17">
        <v>269</v>
      </c>
      <c r="IL36" s="17">
        <v>79</v>
      </c>
      <c r="IM36" s="17">
        <v>0</v>
      </c>
      <c r="IN36" s="17">
        <v>0</v>
      </c>
      <c r="IO36" s="17">
        <v>60</v>
      </c>
      <c r="IP36" s="17">
        <v>0</v>
      </c>
      <c r="IQ36" s="17">
        <v>59</v>
      </c>
      <c r="IR36" s="17">
        <v>4</v>
      </c>
      <c r="IS36" s="17">
        <v>27</v>
      </c>
      <c r="IT36" s="17">
        <v>175</v>
      </c>
      <c r="IU36" s="17">
        <v>31</v>
      </c>
      <c r="IV36" s="17">
        <v>0</v>
      </c>
      <c r="IW36" s="17">
        <v>3</v>
      </c>
      <c r="IX36" s="17">
        <v>154</v>
      </c>
      <c r="IY36" s="17">
        <v>0</v>
      </c>
      <c r="IZ36" s="17">
        <v>7</v>
      </c>
      <c r="JA36" s="17">
        <v>11</v>
      </c>
      <c r="JB36" s="17">
        <v>31</v>
      </c>
      <c r="JC36" s="17">
        <v>3</v>
      </c>
      <c r="JD36" s="17">
        <v>4</v>
      </c>
      <c r="JE36" s="17">
        <v>25</v>
      </c>
      <c r="JF36" s="17">
        <v>3</v>
      </c>
      <c r="JG36" s="17">
        <v>0</v>
      </c>
      <c r="JH36" s="17">
        <v>78</v>
      </c>
      <c r="JI36" s="17">
        <v>8</v>
      </c>
      <c r="JJ36" s="17">
        <v>0</v>
      </c>
      <c r="JK36" s="17">
        <v>15</v>
      </c>
      <c r="JL36" s="17">
        <v>58</v>
      </c>
      <c r="JM36" s="17">
        <v>26</v>
      </c>
      <c r="JN36" s="17">
        <v>6</v>
      </c>
      <c r="JO36" s="17">
        <v>82</v>
      </c>
      <c r="JP36" s="17">
        <v>26</v>
      </c>
      <c r="JQ36" s="17">
        <v>60</v>
      </c>
      <c r="JR36" s="17">
        <v>3</v>
      </c>
      <c r="JS36" s="17">
        <v>0</v>
      </c>
      <c r="JT36" s="17">
        <v>89</v>
      </c>
      <c r="JU36" s="17">
        <v>17</v>
      </c>
      <c r="JV36" s="17">
        <v>7</v>
      </c>
      <c r="JW36" s="17">
        <v>85</v>
      </c>
      <c r="JX36" s="17">
        <v>0</v>
      </c>
      <c r="JY36" s="17">
        <v>64</v>
      </c>
      <c r="JZ36" s="17">
        <v>212</v>
      </c>
      <c r="KA36" s="17">
        <v>15</v>
      </c>
      <c r="KB36" s="17">
        <v>525</v>
      </c>
      <c r="KC36" s="17">
        <v>290</v>
      </c>
      <c r="KD36" s="17">
        <v>17</v>
      </c>
      <c r="KE36" s="17">
        <v>368</v>
      </c>
      <c r="KF36" s="17">
        <v>71</v>
      </c>
      <c r="KG36" s="17">
        <v>204</v>
      </c>
      <c r="KH36" s="17">
        <v>5</v>
      </c>
      <c r="KI36" s="17">
        <v>17</v>
      </c>
      <c r="KJ36" s="17">
        <v>235</v>
      </c>
      <c r="KK36" s="17">
        <v>137</v>
      </c>
      <c r="KL36" s="17">
        <v>62</v>
      </c>
      <c r="KM36" s="17">
        <v>15</v>
      </c>
      <c r="KN36" s="17">
        <v>276</v>
      </c>
      <c r="KO36" s="17">
        <v>21</v>
      </c>
      <c r="KP36" s="17">
        <v>0</v>
      </c>
      <c r="KQ36" s="17">
        <v>0</v>
      </c>
      <c r="KR36" s="17">
        <v>21</v>
      </c>
      <c r="KS36" s="17">
        <v>77</v>
      </c>
      <c r="KT36" s="17">
        <v>294</v>
      </c>
      <c r="KU36" s="17">
        <v>0</v>
      </c>
      <c r="KV36" s="17">
        <v>85</v>
      </c>
      <c r="KW36" s="17">
        <v>179</v>
      </c>
      <c r="KX36" s="17">
        <v>0</v>
      </c>
      <c r="KY36" s="17">
        <v>0</v>
      </c>
      <c r="KZ36" s="17">
        <v>91</v>
      </c>
      <c r="LA36" s="17">
        <v>9</v>
      </c>
      <c r="LB36" s="17">
        <v>7</v>
      </c>
      <c r="LC36" s="17">
        <v>12</v>
      </c>
      <c r="LD36" s="17">
        <v>10</v>
      </c>
      <c r="LE36" s="17">
        <v>53</v>
      </c>
      <c r="LF36" s="17">
        <v>39</v>
      </c>
      <c r="LG36" s="17">
        <v>63</v>
      </c>
      <c r="LH36" s="17">
        <v>3</v>
      </c>
      <c r="LI36" s="17">
        <v>138</v>
      </c>
      <c r="LJ36" s="17">
        <v>3</v>
      </c>
      <c r="LK36" s="17">
        <v>218</v>
      </c>
      <c r="LL36" s="17">
        <v>45</v>
      </c>
      <c r="LM36" s="17">
        <v>38</v>
      </c>
      <c r="LN36" s="17">
        <v>0</v>
      </c>
      <c r="LO36" s="17">
        <v>679</v>
      </c>
      <c r="LP36" s="17">
        <v>0</v>
      </c>
      <c r="LQ36" s="17">
        <v>368</v>
      </c>
      <c r="LR36" s="17">
        <v>86</v>
      </c>
      <c r="LS36" s="17">
        <v>0</v>
      </c>
      <c r="LT36" s="17">
        <v>276</v>
      </c>
      <c r="LU36" s="17">
        <v>81</v>
      </c>
      <c r="LV36" s="17">
        <v>3</v>
      </c>
      <c r="LW36" s="17">
        <v>814</v>
      </c>
      <c r="LX36" s="17">
        <v>181</v>
      </c>
      <c r="LY36" s="17">
        <v>0</v>
      </c>
      <c r="LZ36" s="17">
        <v>5</v>
      </c>
      <c r="MA36" s="17">
        <v>182</v>
      </c>
      <c r="MB36" s="17">
        <v>168</v>
      </c>
      <c r="MC36" s="17">
        <v>506</v>
      </c>
      <c r="MD36" s="17">
        <v>3</v>
      </c>
      <c r="ME36" s="17">
        <v>3</v>
      </c>
      <c r="MF36" s="17">
        <v>388</v>
      </c>
      <c r="MG36" s="17">
        <v>249</v>
      </c>
      <c r="MH36" s="17">
        <v>124</v>
      </c>
      <c r="MI36" s="17">
        <v>4</v>
      </c>
      <c r="MJ36" s="17">
        <v>150</v>
      </c>
      <c r="MK36" s="17">
        <v>134</v>
      </c>
      <c r="ML36" s="17">
        <v>133</v>
      </c>
      <c r="MM36" s="17">
        <v>0</v>
      </c>
      <c r="MN36" s="17">
        <v>0</v>
      </c>
      <c r="MO36" s="17">
        <v>100</v>
      </c>
      <c r="MP36" s="17">
        <v>49</v>
      </c>
      <c r="MQ36" s="17">
        <v>57</v>
      </c>
      <c r="MR36" s="17">
        <v>11</v>
      </c>
      <c r="MS36" s="17">
        <v>8</v>
      </c>
      <c r="MT36" s="17">
        <v>13</v>
      </c>
      <c r="MU36" s="17">
        <v>0</v>
      </c>
      <c r="MV36" s="17">
        <v>22</v>
      </c>
      <c r="MW36" s="17">
        <v>363</v>
      </c>
      <c r="MX36" s="17">
        <v>206</v>
      </c>
      <c r="MY36" s="17">
        <v>0</v>
      </c>
      <c r="MZ36" s="17">
        <v>54</v>
      </c>
      <c r="NA36" s="17">
        <v>62</v>
      </c>
      <c r="NB36" s="17">
        <v>18</v>
      </c>
      <c r="NC36" s="17">
        <v>44</v>
      </c>
      <c r="ND36" s="17">
        <v>168</v>
      </c>
      <c r="NE36" s="17">
        <v>24</v>
      </c>
      <c r="NF36" s="17">
        <v>16</v>
      </c>
      <c r="NG36" s="17">
        <v>87</v>
      </c>
      <c r="NH36" s="17">
        <v>14</v>
      </c>
      <c r="NI36" s="17">
        <v>3</v>
      </c>
      <c r="NJ36" s="17">
        <v>0</v>
      </c>
      <c r="NK36" s="17">
        <v>3</v>
      </c>
      <c r="NL36" s="17">
        <v>44</v>
      </c>
      <c r="NM36" s="17">
        <v>383</v>
      </c>
      <c r="NN36" s="17">
        <v>298</v>
      </c>
      <c r="NO36" s="17">
        <v>26</v>
      </c>
      <c r="NP36" s="17">
        <v>1572</v>
      </c>
      <c r="NQ36" s="17">
        <v>60</v>
      </c>
      <c r="NR36" s="17">
        <v>103</v>
      </c>
      <c r="NS36" s="17">
        <v>101</v>
      </c>
      <c r="NT36" s="17">
        <v>96</v>
      </c>
      <c r="NU36" s="17">
        <v>16</v>
      </c>
      <c r="NV36" s="17">
        <v>16</v>
      </c>
      <c r="NW36" s="17">
        <v>31</v>
      </c>
      <c r="NX36" s="17">
        <v>0</v>
      </c>
      <c r="NY36" s="17">
        <v>265</v>
      </c>
      <c r="NZ36" s="17">
        <v>0</v>
      </c>
      <c r="OA36" s="17">
        <v>37</v>
      </c>
      <c r="OB36" s="17">
        <v>38</v>
      </c>
      <c r="OC36" s="17">
        <v>18</v>
      </c>
      <c r="OD36" s="17">
        <v>60</v>
      </c>
      <c r="OE36" s="17">
        <v>27</v>
      </c>
      <c r="OF36" s="17">
        <v>26</v>
      </c>
      <c r="OG36" s="17">
        <v>34</v>
      </c>
      <c r="OH36" s="17">
        <v>0</v>
      </c>
      <c r="OI36" s="17">
        <v>55</v>
      </c>
      <c r="OJ36" s="17">
        <v>11</v>
      </c>
      <c r="OK36" s="17">
        <v>10</v>
      </c>
      <c r="OL36" s="17">
        <v>8</v>
      </c>
      <c r="OM36" s="17">
        <v>0</v>
      </c>
      <c r="ON36" s="17">
        <v>19</v>
      </c>
      <c r="OO36" s="17">
        <v>22</v>
      </c>
      <c r="OP36" s="17">
        <v>4</v>
      </c>
      <c r="OQ36" s="17">
        <v>37</v>
      </c>
      <c r="OR36" s="17">
        <v>0</v>
      </c>
      <c r="OS36" s="17">
        <v>57</v>
      </c>
      <c r="OT36" s="17">
        <v>3</v>
      </c>
      <c r="OU36" s="17">
        <v>50</v>
      </c>
      <c r="OV36" s="17">
        <v>50</v>
      </c>
      <c r="OW36" s="17">
        <v>9</v>
      </c>
      <c r="OX36" s="17">
        <v>0</v>
      </c>
      <c r="OY36" s="17">
        <v>63</v>
      </c>
      <c r="OZ36" s="17">
        <v>377</v>
      </c>
      <c r="PA36" s="17">
        <v>32</v>
      </c>
      <c r="PB36" s="17">
        <v>26</v>
      </c>
      <c r="PC36" s="17">
        <v>0</v>
      </c>
      <c r="PD36" s="17">
        <v>98</v>
      </c>
      <c r="PE36" s="17">
        <v>46</v>
      </c>
      <c r="PF36" s="17">
        <v>58</v>
      </c>
      <c r="PG36" s="17">
        <v>191</v>
      </c>
      <c r="PH36" s="17">
        <v>440</v>
      </c>
      <c r="PI36" s="17">
        <v>720</v>
      </c>
      <c r="PJ36" s="17">
        <v>62</v>
      </c>
      <c r="PK36" s="17">
        <v>24</v>
      </c>
      <c r="PL36" s="17">
        <v>38</v>
      </c>
      <c r="PM36" s="17">
        <v>363</v>
      </c>
      <c r="PN36" s="17">
        <v>80</v>
      </c>
      <c r="PO36" s="17">
        <v>50</v>
      </c>
      <c r="PP36" s="17">
        <v>33</v>
      </c>
      <c r="PQ36" s="17">
        <v>28</v>
      </c>
      <c r="PR36" s="17">
        <v>0</v>
      </c>
      <c r="PS36" s="17">
        <v>221</v>
      </c>
      <c r="PT36" s="17">
        <v>83</v>
      </c>
      <c r="PU36" s="17">
        <v>11</v>
      </c>
      <c r="PV36" s="17">
        <v>49</v>
      </c>
      <c r="PW36" s="17">
        <v>19</v>
      </c>
      <c r="PX36" s="17">
        <v>11</v>
      </c>
      <c r="PY36" s="17">
        <v>91</v>
      </c>
      <c r="PZ36" s="17">
        <v>11</v>
      </c>
      <c r="QA36" s="17">
        <v>22</v>
      </c>
      <c r="QB36" s="17">
        <v>0</v>
      </c>
      <c r="QC36" s="17">
        <v>92</v>
      </c>
      <c r="QD36" s="17">
        <v>21</v>
      </c>
      <c r="QE36" s="17">
        <v>54</v>
      </c>
      <c r="QF36" s="17">
        <v>0</v>
      </c>
      <c r="QG36" s="17">
        <v>140</v>
      </c>
      <c r="QH36" s="17">
        <v>53</v>
      </c>
      <c r="QI36" s="17">
        <v>0</v>
      </c>
      <c r="QJ36" s="17">
        <v>19</v>
      </c>
      <c r="QK36" s="17">
        <v>0</v>
      </c>
      <c r="QL36" s="17">
        <v>34</v>
      </c>
      <c r="QM36" s="17">
        <v>4</v>
      </c>
      <c r="QN36" s="17">
        <v>28</v>
      </c>
      <c r="QO36" s="17">
        <v>0</v>
      </c>
      <c r="QP36" s="17">
        <v>0</v>
      </c>
      <c r="QQ36" s="17">
        <v>12</v>
      </c>
      <c r="QR36" s="17">
        <v>3</v>
      </c>
      <c r="QS36" s="17">
        <v>44</v>
      </c>
      <c r="QT36" s="17">
        <v>18</v>
      </c>
      <c r="QU36" s="17">
        <v>0</v>
      </c>
      <c r="QV36" s="17">
        <v>16</v>
      </c>
      <c r="QW36" s="17">
        <v>10</v>
      </c>
      <c r="QX36" s="17">
        <v>173</v>
      </c>
      <c r="QY36" s="17">
        <v>17</v>
      </c>
      <c r="QZ36" s="17">
        <v>285</v>
      </c>
      <c r="RA36" s="17">
        <v>0</v>
      </c>
      <c r="RB36" s="17">
        <v>0</v>
      </c>
      <c r="RC36" s="17">
        <v>96</v>
      </c>
      <c r="RD36" s="17">
        <v>182</v>
      </c>
      <c r="RE36" s="17">
        <v>0</v>
      </c>
      <c r="RF36" s="17">
        <v>16</v>
      </c>
      <c r="RG36" s="17">
        <v>18</v>
      </c>
      <c r="RH36" s="17">
        <v>95</v>
      </c>
      <c r="RI36" s="17">
        <v>21</v>
      </c>
      <c r="RJ36" s="17">
        <v>11</v>
      </c>
      <c r="RK36" s="17">
        <v>11</v>
      </c>
      <c r="RL36" s="17">
        <v>30</v>
      </c>
      <c r="RM36" s="17">
        <v>230</v>
      </c>
      <c r="RN36" s="17">
        <f t="shared" si="0"/>
        <v>42495</v>
      </c>
    </row>
    <row r="37" spans="1:482" x14ac:dyDescent="0.35">
      <c r="A37" s="23">
        <v>32</v>
      </c>
      <c r="B37" s="21" t="s">
        <v>523</v>
      </c>
      <c r="C37" s="17">
        <v>12345</v>
      </c>
      <c r="F37" s="23">
        <v>32</v>
      </c>
      <c r="G37" s="16" t="s">
        <v>523</v>
      </c>
      <c r="H37" s="17">
        <v>23</v>
      </c>
      <c r="I37" s="17">
        <v>0</v>
      </c>
      <c r="J37" s="17">
        <v>24</v>
      </c>
      <c r="K37" s="17">
        <v>25</v>
      </c>
      <c r="L37" s="17">
        <v>0</v>
      </c>
      <c r="M37" s="17">
        <v>40</v>
      </c>
      <c r="N37" s="17">
        <v>0</v>
      </c>
      <c r="O37" s="17">
        <v>175</v>
      </c>
      <c r="P37" s="17">
        <v>57</v>
      </c>
      <c r="Q37" s="17">
        <v>157</v>
      </c>
      <c r="R37" s="17">
        <v>24</v>
      </c>
      <c r="S37" s="17">
        <v>41</v>
      </c>
      <c r="T37" s="17">
        <v>0</v>
      </c>
      <c r="U37" s="17">
        <v>0</v>
      </c>
      <c r="V37" s="17">
        <v>22</v>
      </c>
      <c r="W37" s="17">
        <v>22</v>
      </c>
      <c r="X37" s="17">
        <v>13</v>
      </c>
      <c r="Y37" s="17">
        <v>7</v>
      </c>
      <c r="Z37" s="17">
        <v>0</v>
      </c>
      <c r="AA37" s="17">
        <v>100</v>
      </c>
      <c r="AB37" s="17">
        <v>12</v>
      </c>
      <c r="AC37" s="17">
        <v>9</v>
      </c>
      <c r="AD37" s="17">
        <v>7</v>
      </c>
      <c r="AE37" s="17">
        <v>42</v>
      </c>
      <c r="AF37" s="17">
        <v>18</v>
      </c>
      <c r="AG37" s="17">
        <v>0</v>
      </c>
      <c r="AH37" s="17">
        <v>7</v>
      </c>
      <c r="AI37" s="17">
        <v>32</v>
      </c>
      <c r="AJ37" s="17">
        <v>31</v>
      </c>
      <c r="AK37" s="17">
        <v>4</v>
      </c>
      <c r="AL37" s="17">
        <v>7</v>
      </c>
      <c r="AM37" s="17">
        <v>0</v>
      </c>
      <c r="AN37" s="17">
        <v>6</v>
      </c>
      <c r="AO37" s="17">
        <v>0</v>
      </c>
      <c r="AP37" s="17">
        <v>42</v>
      </c>
      <c r="AQ37" s="17">
        <v>0</v>
      </c>
      <c r="AR37" s="17">
        <v>4</v>
      </c>
      <c r="AS37" s="17">
        <v>25</v>
      </c>
      <c r="AT37" s="17">
        <v>5</v>
      </c>
      <c r="AU37" s="17">
        <v>34</v>
      </c>
      <c r="AV37" s="17">
        <v>12</v>
      </c>
      <c r="AW37" s="17">
        <v>7</v>
      </c>
      <c r="AX37" s="17">
        <v>210</v>
      </c>
      <c r="AY37" s="17">
        <v>0</v>
      </c>
      <c r="AZ37" s="17">
        <v>12</v>
      </c>
      <c r="BA37" s="17">
        <v>27</v>
      </c>
      <c r="BB37" s="17">
        <v>5</v>
      </c>
      <c r="BC37" s="17">
        <v>15</v>
      </c>
      <c r="BD37" s="17">
        <v>45</v>
      </c>
      <c r="BE37" s="17">
        <v>12</v>
      </c>
      <c r="BF37" s="17">
        <v>0</v>
      </c>
      <c r="BG37" s="17">
        <v>0</v>
      </c>
      <c r="BH37" s="17">
        <v>0</v>
      </c>
      <c r="BI37" s="17">
        <v>0</v>
      </c>
      <c r="BJ37" s="17">
        <v>6</v>
      </c>
      <c r="BK37" s="17">
        <v>6</v>
      </c>
      <c r="BL37" s="17">
        <v>5</v>
      </c>
      <c r="BM37" s="17">
        <v>6</v>
      </c>
      <c r="BN37" s="17">
        <v>0</v>
      </c>
      <c r="BO37" s="17">
        <v>4</v>
      </c>
      <c r="BP37" s="17">
        <v>13</v>
      </c>
      <c r="BQ37" s="17">
        <v>7</v>
      </c>
      <c r="BR37" s="17">
        <v>0</v>
      </c>
      <c r="BS37" s="17">
        <v>76</v>
      </c>
      <c r="BT37" s="17">
        <v>4</v>
      </c>
      <c r="BU37" s="17">
        <v>0</v>
      </c>
      <c r="BV37" s="17">
        <v>28</v>
      </c>
      <c r="BW37" s="17">
        <v>5</v>
      </c>
      <c r="BX37" s="17">
        <v>25</v>
      </c>
      <c r="BY37" s="17">
        <v>0</v>
      </c>
      <c r="BZ37" s="17">
        <v>40</v>
      </c>
      <c r="CA37" s="17">
        <v>0</v>
      </c>
      <c r="CB37" s="17">
        <v>6</v>
      </c>
      <c r="CC37" s="17">
        <v>0</v>
      </c>
      <c r="CD37" s="17">
        <v>6</v>
      </c>
      <c r="CE37" s="17">
        <v>0</v>
      </c>
      <c r="CF37" s="17">
        <v>0</v>
      </c>
      <c r="CG37" s="17">
        <v>3</v>
      </c>
      <c r="CH37" s="17">
        <v>12</v>
      </c>
      <c r="CI37" s="17">
        <v>9</v>
      </c>
      <c r="CJ37" s="17">
        <v>8</v>
      </c>
      <c r="CK37" s="17">
        <v>17</v>
      </c>
      <c r="CL37" s="17">
        <v>0</v>
      </c>
      <c r="CM37" s="17">
        <v>22</v>
      </c>
      <c r="CN37" s="17">
        <v>5</v>
      </c>
      <c r="CO37" s="17">
        <v>6</v>
      </c>
      <c r="CP37" s="17">
        <v>17</v>
      </c>
      <c r="CQ37" s="17">
        <v>0</v>
      </c>
      <c r="CR37" s="17">
        <v>0</v>
      </c>
      <c r="CS37" s="17">
        <v>0</v>
      </c>
      <c r="CT37" s="17">
        <v>0</v>
      </c>
      <c r="CU37" s="17">
        <v>0</v>
      </c>
      <c r="CV37" s="17">
        <v>3</v>
      </c>
      <c r="CW37" s="17">
        <v>6</v>
      </c>
      <c r="CX37" s="17">
        <v>3</v>
      </c>
      <c r="CY37" s="17">
        <v>10</v>
      </c>
      <c r="CZ37" s="17">
        <v>0</v>
      </c>
      <c r="DA37" s="17">
        <v>6</v>
      </c>
      <c r="DB37" s="17">
        <v>4</v>
      </c>
      <c r="DC37" s="17">
        <v>0</v>
      </c>
      <c r="DD37" s="17">
        <v>18</v>
      </c>
      <c r="DE37" s="17">
        <v>0</v>
      </c>
      <c r="DF37" s="17">
        <v>0</v>
      </c>
      <c r="DG37" s="17">
        <v>5</v>
      </c>
      <c r="DH37" s="17">
        <v>0</v>
      </c>
      <c r="DI37" s="17">
        <v>0</v>
      </c>
      <c r="DJ37" s="17">
        <v>4</v>
      </c>
      <c r="DK37" s="17">
        <v>79</v>
      </c>
      <c r="DL37" s="17">
        <v>0</v>
      </c>
      <c r="DM37" s="17">
        <v>23</v>
      </c>
      <c r="DN37" s="17">
        <v>0</v>
      </c>
      <c r="DO37" s="17">
        <v>10</v>
      </c>
      <c r="DP37" s="17">
        <v>4</v>
      </c>
      <c r="DQ37" s="17">
        <v>13</v>
      </c>
      <c r="DR37" s="17">
        <v>0</v>
      </c>
      <c r="DS37" s="17">
        <v>6</v>
      </c>
      <c r="DT37" s="17">
        <v>9</v>
      </c>
      <c r="DU37" s="17">
        <v>12</v>
      </c>
      <c r="DV37" s="17">
        <v>145</v>
      </c>
      <c r="DW37" s="17">
        <v>0</v>
      </c>
      <c r="DX37" s="17">
        <v>169</v>
      </c>
      <c r="DY37" s="17">
        <v>19</v>
      </c>
      <c r="DZ37" s="17">
        <v>3</v>
      </c>
      <c r="EA37" s="17">
        <v>7</v>
      </c>
      <c r="EB37" s="17">
        <v>10</v>
      </c>
      <c r="EC37" s="17">
        <v>0</v>
      </c>
      <c r="ED37" s="17">
        <v>10</v>
      </c>
      <c r="EE37" s="17">
        <v>12</v>
      </c>
      <c r="EF37" s="17">
        <v>0</v>
      </c>
      <c r="EG37" s="17">
        <v>0</v>
      </c>
      <c r="EH37" s="17">
        <v>0</v>
      </c>
      <c r="EI37" s="17">
        <v>4</v>
      </c>
      <c r="EJ37" s="17">
        <v>11</v>
      </c>
      <c r="EK37" s="17">
        <v>9</v>
      </c>
      <c r="EL37" s="17">
        <v>11</v>
      </c>
      <c r="EM37" s="17">
        <v>24</v>
      </c>
      <c r="EN37" s="17">
        <v>13</v>
      </c>
      <c r="EO37" s="17">
        <v>0</v>
      </c>
      <c r="EP37" s="17">
        <v>5</v>
      </c>
      <c r="EQ37" s="17">
        <v>0</v>
      </c>
      <c r="ER37" s="17">
        <v>8</v>
      </c>
      <c r="ES37" s="17">
        <v>19</v>
      </c>
      <c r="ET37" s="17">
        <v>16</v>
      </c>
      <c r="EU37" s="17">
        <v>7</v>
      </c>
      <c r="EV37" s="17">
        <v>18</v>
      </c>
      <c r="EW37" s="17">
        <v>0</v>
      </c>
      <c r="EX37" s="17">
        <v>28</v>
      </c>
      <c r="EY37" s="17">
        <v>0</v>
      </c>
      <c r="EZ37" s="17">
        <v>0</v>
      </c>
      <c r="FA37" s="17">
        <v>0</v>
      </c>
      <c r="FB37" s="17">
        <v>0</v>
      </c>
      <c r="FC37" s="17">
        <v>8</v>
      </c>
      <c r="FD37" s="17">
        <v>0</v>
      </c>
      <c r="FE37" s="17">
        <v>24</v>
      </c>
      <c r="FF37" s="17">
        <v>3</v>
      </c>
      <c r="FG37" s="17">
        <v>25</v>
      </c>
      <c r="FH37" s="17">
        <v>293</v>
      </c>
      <c r="FI37" s="17">
        <v>6</v>
      </c>
      <c r="FJ37" s="17">
        <v>0</v>
      </c>
      <c r="FK37" s="17">
        <v>0</v>
      </c>
      <c r="FL37" s="17">
        <v>0</v>
      </c>
      <c r="FM37" s="17">
        <v>5</v>
      </c>
      <c r="FN37" s="17">
        <v>12</v>
      </c>
      <c r="FO37" s="17">
        <v>0</v>
      </c>
      <c r="FP37" s="17">
        <v>3</v>
      </c>
      <c r="FQ37" s="17">
        <v>3</v>
      </c>
      <c r="FR37" s="17">
        <v>0</v>
      </c>
      <c r="FS37" s="17">
        <v>0</v>
      </c>
      <c r="FT37" s="17">
        <v>0</v>
      </c>
      <c r="FU37" s="17">
        <v>0</v>
      </c>
      <c r="FV37" s="17">
        <v>0</v>
      </c>
      <c r="FW37" s="17">
        <v>17</v>
      </c>
      <c r="FX37" s="17">
        <v>4</v>
      </c>
      <c r="FY37" s="17">
        <v>21</v>
      </c>
      <c r="FZ37" s="17">
        <v>17</v>
      </c>
      <c r="GA37" s="17">
        <v>6</v>
      </c>
      <c r="GB37" s="17">
        <v>5</v>
      </c>
      <c r="GC37" s="17">
        <v>26</v>
      </c>
      <c r="GD37" s="17">
        <v>66</v>
      </c>
      <c r="GE37" s="17">
        <v>15</v>
      </c>
      <c r="GF37" s="17">
        <v>3</v>
      </c>
      <c r="GG37" s="17">
        <v>0</v>
      </c>
      <c r="GH37" s="17">
        <v>50</v>
      </c>
      <c r="GI37" s="17">
        <v>19</v>
      </c>
      <c r="GJ37" s="17">
        <v>4</v>
      </c>
      <c r="GK37" s="17">
        <v>8</v>
      </c>
      <c r="GL37" s="17">
        <v>3</v>
      </c>
      <c r="GM37" s="17">
        <v>35</v>
      </c>
      <c r="GN37" s="17">
        <v>6</v>
      </c>
      <c r="GO37" s="17">
        <v>7</v>
      </c>
      <c r="GP37" s="17">
        <v>0</v>
      </c>
      <c r="GQ37" s="17">
        <v>3</v>
      </c>
      <c r="GR37" s="17">
        <v>0</v>
      </c>
      <c r="GS37" s="17">
        <v>4</v>
      </c>
      <c r="GT37" s="17">
        <v>0</v>
      </c>
      <c r="GU37" s="17">
        <v>15</v>
      </c>
      <c r="GV37" s="17">
        <v>0</v>
      </c>
      <c r="GW37" s="17">
        <v>9</v>
      </c>
      <c r="GX37" s="17">
        <v>0</v>
      </c>
      <c r="GY37" s="17">
        <v>12</v>
      </c>
      <c r="GZ37" s="17">
        <v>122</v>
      </c>
      <c r="HA37" s="17">
        <v>0</v>
      </c>
      <c r="HB37" s="17">
        <v>0</v>
      </c>
      <c r="HC37" s="17">
        <v>3</v>
      </c>
      <c r="HD37" s="17">
        <v>79</v>
      </c>
      <c r="HE37" s="17">
        <v>0</v>
      </c>
      <c r="HF37" s="17">
        <v>5</v>
      </c>
      <c r="HG37" s="17">
        <v>85</v>
      </c>
      <c r="HH37" s="17">
        <v>3</v>
      </c>
      <c r="HI37" s="17">
        <v>0</v>
      </c>
      <c r="HJ37" s="17">
        <v>0</v>
      </c>
      <c r="HK37" s="17">
        <v>3</v>
      </c>
      <c r="HL37" s="17">
        <v>6</v>
      </c>
      <c r="HM37" s="17">
        <v>15</v>
      </c>
      <c r="HN37" s="17">
        <v>0</v>
      </c>
      <c r="HO37" s="17">
        <v>0</v>
      </c>
      <c r="HP37" s="17">
        <v>19</v>
      </c>
      <c r="HQ37" s="17">
        <v>78</v>
      </c>
      <c r="HR37" s="17">
        <v>0</v>
      </c>
      <c r="HS37" s="17">
        <v>9</v>
      </c>
      <c r="HT37" s="17">
        <v>26</v>
      </c>
      <c r="HU37" s="17">
        <v>0</v>
      </c>
      <c r="HV37" s="17">
        <v>8</v>
      </c>
      <c r="HW37" s="17">
        <v>27</v>
      </c>
      <c r="HX37" s="17">
        <v>0</v>
      </c>
      <c r="HY37" s="17">
        <v>9</v>
      </c>
      <c r="HZ37" s="17">
        <v>90</v>
      </c>
      <c r="IA37" s="17">
        <v>5</v>
      </c>
      <c r="IB37" s="17">
        <v>103</v>
      </c>
      <c r="IC37" s="17">
        <v>0</v>
      </c>
      <c r="ID37" s="17">
        <v>18</v>
      </c>
      <c r="IE37" s="17">
        <v>22</v>
      </c>
      <c r="IF37" s="17">
        <v>6</v>
      </c>
      <c r="IG37" s="17">
        <v>13</v>
      </c>
      <c r="IH37" s="17">
        <v>0</v>
      </c>
      <c r="II37" s="17">
        <v>24</v>
      </c>
      <c r="IJ37" s="17">
        <v>10</v>
      </c>
      <c r="IK37" s="17">
        <v>53</v>
      </c>
      <c r="IL37" s="17">
        <v>17</v>
      </c>
      <c r="IM37" s="17">
        <v>0</v>
      </c>
      <c r="IN37" s="17">
        <v>0</v>
      </c>
      <c r="IO37" s="17">
        <v>16</v>
      </c>
      <c r="IP37" s="17">
        <v>15</v>
      </c>
      <c r="IQ37" s="17">
        <v>13</v>
      </c>
      <c r="IR37" s="17">
        <v>0</v>
      </c>
      <c r="IS37" s="17">
        <v>12</v>
      </c>
      <c r="IT37" s="17">
        <v>54</v>
      </c>
      <c r="IU37" s="17">
        <v>15</v>
      </c>
      <c r="IV37" s="17">
        <v>0</v>
      </c>
      <c r="IW37" s="17">
        <v>0</v>
      </c>
      <c r="IX37" s="17">
        <v>48</v>
      </c>
      <c r="IY37" s="17">
        <v>0</v>
      </c>
      <c r="IZ37" s="17">
        <v>0</v>
      </c>
      <c r="JA37" s="17">
        <v>0</v>
      </c>
      <c r="JB37" s="17">
        <v>5</v>
      </c>
      <c r="JC37" s="17">
        <v>0</v>
      </c>
      <c r="JD37" s="17">
        <v>0</v>
      </c>
      <c r="JE37" s="17">
        <v>0</v>
      </c>
      <c r="JF37" s="17">
        <v>10</v>
      </c>
      <c r="JG37" s="17">
        <v>0</v>
      </c>
      <c r="JH37" s="17">
        <v>24</v>
      </c>
      <c r="JI37" s="17">
        <v>5</v>
      </c>
      <c r="JJ37" s="17">
        <v>0</v>
      </c>
      <c r="JK37" s="17">
        <v>0</v>
      </c>
      <c r="JL37" s="17">
        <v>0</v>
      </c>
      <c r="JM37" s="17">
        <v>0</v>
      </c>
      <c r="JN37" s="17">
        <v>4</v>
      </c>
      <c r="JO37" s="17">
        <v>0</v>
      </c>
      <c r="JP37" s="17">
        <v>8</v>
      </c>
      <c r="JQ37" s="17">
        <v>22</v>
      </c>
      <c r="JR37" s="17">
        <v>3</v>
      </c>
      <c r="JS37" s="17">
        <v>5</v>
      </c>
      <c r="JT37" s="17">
        <v>30</v>
      </c>
      <c r="JU37" s="17">
        <v>8</v>
      </c>
      <c r="JV37" s="17">
        <v>3</v>
      </c>
      <c r="JW37" s="17">
        <v>89</v>
      </c>
      <c r="JX37" s="17">
        <v>0</v>
      </c>
      <c r="JY37" s="17">
        <v>12</v>
      </c>
      <c r="JZ37" s="17">
        <v>106</v>
      </c>
      <c r="KA37" s="17">
        <v>6</v>
      </c>
      <c r="KB37" s="17">
        <v>114</v>
      </c>
      <c r="KC37" s="17">
        <v>109</v>
      </c>
      <c r="KD37" s="17">
        <v>13</v>
      </c>
      <c r="KE37" s="17">
        <v>173</v>
      </c>
      <c r="KF37" s="17">
        <v>16</v>
      </c>
      <c r="KG37" s="17">
        <v>109</v>
      </c>
      <c r="KH37" s="17">
        <v>0</v>
      </c>
      <c r="KI37" s="17">
        <v>11</v>
      </c>
      <c r="KJ37" s="17">
        <v>48</v>
      </c>
      <c r="KK37" s="17">
        <v>26</v>
      </c>
      <c r="KL37" s="17">
        <v>4</v>
      </c>
      <c r="KM37" s="17">
        <v>3</v>
      </c>
      <c r="KN37" s="17">
        <v>42</v>
      </c>
      <c r="KO37" s="17">
        <v>4</v>
      </c>
      <c r="KP37" s="17">
        <v>0</v>
      </c>
      <c r="KQ37" s="17">
        <v>0</v>
      </c>
      <c r="KR37" s="17">
        <v>0</v>
      </c>
      <c r="KS37" s="17">
        <v>19</v>
      </c>
      <c r="KT37" s="17">
        <v>93</v>
      </c>
      <c r="KU37" s="17">
        <v>0</v>
      </c>
      <c r="KV37" s="17">
        <v>12</v>
      </c>
      <c r="KW37" s="17">
        <v>20</v>
      </c>
      <c r="KX37" s="17">
        <v>0</v>
      </c>
      <c r="KY37" s="17">
        <v>0</v>
      </c>
      <c r="KZ37" s="17">
        <v>24</v>
      </c>
      <c r="LA37" s="17">
        <v>3</v>
      </c>
      <c r="LB37" s="17">
        <v>3</v>
      </c>
      <c r="LC37" s="17">
        <v>0</v>
      </c>
      <c r="LD37" s="17">
        <v>5</v>
      </c>
      <c r="LE37" s="17">
        <v>3</v>
      </c>
      <c r="LF37" s="17">
        <v>0</v>
      </c>
      <c r="LG37" s="17">
        <v>15</v>
      </c>
      <c r="LH37" s="17">
        <v>0</v>
      </c>
      <c r="LI37" s="17">
        <v>6</v>
      </c>
      <c r="LJ37" s="17">
        <v>3</v>
      </c>
      <c r="LK37" s="17">
        <v>29</v>
      </c>
      <c r="LL37" s="17">
        <v>10</v>
      </c>
      <c r="LM37" s="17">
        <v>7</v>
      </c>
      <c r="LN37" s="17">
        <v>0</v>
      </c>
      <c r="LO37" s="17">
        <v>51</v>
      </c>
      <c r="LP37" s="17">
        <v>0</v>
      </c>
      <c r="LQ37" s="17">
        <v>77</v>
      </c>
      <c r="LR37" s="17">
        <v>17</v>
      </c>
      <c r="LS37" s="17">
        <v>0</v>
      </c>
      <c r="LT37" s="17">
        <v>19</v>
      </c>
      <c r="LU37" s="17">
        <v>15</v>
      </c>
      <c r="LV37" s="17">
        <v>0</v>
      </c>
      <c r="LW37" s="17">
        <v>193</v>
      </c>
      <c r="LX37" s="17">
        <v>29</v>
      </c>
      <c r="LY37" s="17">
        <v>0</v>
      </c>
      <c r="LZ37" s="17">
        <v>0</v>
      </c>
      <c r="MA37" s="17">
        <v>7</v>
      </c>
      <c r="MB37" s="17">
        <v>23</v>
      </c>
      <c r="MC37" s="17">
        <v>173</v>
      </c>
      <c r="MD37" s="17">
        <v>0</v>
      </c>
      <c r="ME37" s="17">
        <v>0</v>
      </c>
      <c r="MF37" s="17">
        <v>63</v>
      </c>
      <c r="MG37" s="17">
        <v>69</v>
      </c>
      <c r="MH37" s="17">
        <v>21</v>
      </c>
      <c r="MI37" s="17">
        <v>0</v>
      </c>
      <c r="MJ37" s="17">
        <v>32</v>
      </c>
      <c r="MK37" s="17">
        <v>19</v>
      </c>
      <c r="ML37" s="17">
        <v>3</v>
      </c>
      <c r="MM37" s="17">
        <v>0</v>
      </c>
      <c r="MN37" s="17">
        <v>0</v>
      </c>
      <c r="MO37" s="17">
        <v>45</v>
      </c>
      <c r="MP37" s="17">
        <v>13</v>
      </c>
      <c r="MQ37" s="17">
        <v>0</v>
      </c>
      <c r="MR37" s="17">
        <v>0</v>
      </c>
      <c r="MS37" s="17">
        <v>0</v>
      </c>
      <c r="MT37" s="17">
        <v>9</v>
      </c>
      <c r="MU37" s="17">
        <v>0</v>
      </c>
      <c r="MV37" s="17">
        <v>0</v>
      </c>
      <c r="MW37" s="17">
        <v>40</v>
      </c>
      <c r="MX37" s="17">
        <v>20</v>
      </c>
      <c r="MY37" s="17">
        <v>0</v>
      </c>
      <c r="MZ37" s="17">
        <v>12</v>
      </c>
      <c r="NA37" s="17">
        <v>16</v>
      </c>
      <c r="NB37" s="17">
        <v>3</v>
      </c>
      <c r="NC37" s="17">
        <v>11</v>
      </c>
      <c r="ND37" s="17">
        <v>30</v>
      </c>
      <c r="NE37" s="17">
        <v>0</v>
      </c>
      <c r="NF37" s="17">
        <v>3</v>
      </c>
      <c r="NG37" s="17">
        <v>4</v>
      </c>
      <c r="NH37" s="17">
        <v>0</v>
      </c>
      <c r="NI37" s="17">
        <v>0</v>
      </c>
      <c r="NJ37" s="17">
        <v>0</v>
      </c>
      <c r="NK37" s="17">
        <v>11</v>
      </c>
      <c r="NL37" s="17">
        <v>4</v>
      </c>
      <c r="NM37" s="17">
        <v>40</v>
      </c>
      <c r="NN37" s="17">
        <v>36</v>
      </c>
      <c r="NO37" s="17">
        <v>4</v>
      </c>
      <c r="NP37" s="17">
        <v>511</v>
      </c>
      <c r="NQ37" s="17">
        <v>5</v>
      </c>
      <c r="NR37" s="17">
        <v>54</v>
      </c>
      <c r="NS37" s="17">
        <v>31</v>
      </c>
      <c r="NT37" s="17">
        <v>20</v>
      </c>
      <c r="NU37" s="17">
        <v>14</v>
      </c>
      <c r="NV37" s="17">
        <v>5</v>
      </c>
      <c r="NW37" s="17">
        <v>13</v>
      </c>
      <c r="NX37" s="17">
        <v>0</v>
      </c>
      <c r="NY37" s="17">
        <v>99</v>
      </c>
      <c r="NZ37" s="17">
        <v>0</v>
      </c>
      <c r="OA37" s="17">
        <v>3</v>
      </c>
      <c r="OB37" s="17">
        <v>5</v>
      </c>
      <c r="OC37" s="17">
        <v>0</v>
      </c>
      <c r="OD37" s="17">
        <v>0</v>
      </c>
      <c r="OE37" s="17">
        <v>0</v>
      </c>
      <c r="OF37" s="17">
        <v>9</v>
      </c>
      <c r="OG37" s="17">
        <v>10</v>
      </c>
      <c r="OH37" s="17">
        <v>4</v>
      </c>
      <c r="OI37" s="17">
        <v>24</v>
      </c>
      <c r="OJ37" s="17">
        <v>5</v>
      </c>
      <c r="OK37" s="17">
        <v>4</v>
      </c>
      <c r="OL37" s="17">
        <v>0</v>
      </c>
      <c r="OM37" s="17">
        <v>4</v>
      </c>
      <c r="ON37" s="17">
        <v>0</v>
      </c>
      <c r="OO37" s="17">
        <v>13</v>
      </c>
      <c r="OP37" s="17">
        <v>0</v>
      </c>
      <c r="OQ37" s="17">
        <v>9</v>
      </c>
      <c r="OR37" s="17">
        <v>0</v>
      </c>
      <c r="OS37" s="17">
        <v>3</v>
      </c>
      <c r="OT37" s="17">
        <v>19</v>
      </c>
      <c r="OU37" s="17">
        <v>0</v>
      </c>
      <c r="OV37" s="17">
        <v>40</v>
      </c>
      <c r="OW37" s="17">
        <v>13</v>
      </c>
      <c r="OX37" s="17">
        <v>26</v>
      </c>
      <c r="OY37" s="17">
        <v>47</v>
      </c>
      <c r="OZ37" s="17">
        <v>12</v>
      </c>
      <c r="PA37" s="17">
        <v>4</v>
      </c>
      <c r="PB37" s="17">
        <v>9</v>
      </c>
      <c r="PC37" s="17">
        <v>0</v>
      </c>
      <c r="PD37" s="17">
        <v>9</v>
      </c>
      <c r="PE37" s="17">
        <v>16</v>
      </c>
      <c r="PF37" s="17">
        <v>16</v>
      </c>
      <c r="PG37" s="17">
        <v>41</v>
      </c>
      <c r="PH37" s="17">
        <v>206</v>
      </c>
      <c r="PI37" s="17">
        <v>33</v>
      </c>
      <c r="PJ37" s="17">
        <v>20</v>
      </c>
      <c r="PK37" s="17">
        <v>13</v>
      </c>
      <c r="PL37" s="17">
        <v>17</v>
      </c>
      <c r="PM37" s="17">
        <v>132</v>
      </c>
      <c r="PN37" s="17">
        <v>26</v>
      </c>
      <c r="PO37" s="17">
        <v>27</v>
      </c>
      <c r="PP37" s="17">
        <v>26</v>
      </c>
      <c r="PQ37" s="17">
        <v>4</v>
      </c>
      <c r="PR37" s="17">
        <v>0</v>
      </c>
      <c r="PS37" s="17">
        <v>35</v>
      </c>
      <c r="PT37" s="17">
        <v>40</v>
      </c>
      <c r="PU37" s="17">
        <v>9</v>
      </c>
      <c r="PV37" s="17">
        <v>14</v>
      </c>
      <c r="PW37" s="17">
        <v>25</v>
      </c>
      <c r="PX37" s="17">
        <v>5</v>
      </c>
      <c r="PY37" s="17">
        <v>11</v>
      </c>
      <c r="PZ37" s="17">
        <v>3</v>
      </c>
      <c r="QA37" s="17">
        <v>4</v>
      </c>
      <c r="QB37" s="17">
        <v>0</v>
      </c>
      <c r="QC37" s="17">
        <v>25</v>
      </c>
      <c r="QD37" s="17">
        <v>0</v>
      </c>
      <c r="QE37" s="17">
        <v>5</v>
      </c>
      <c r="QF37" s="17">
        <v>0</v>
      </c>
      <c r="QG37" s="17">
        <v>32</v>
      </c>
      <c r="QH37" s="17">
        <v>5</v>
      </c>
      <c r="QI37" s="17">
        <v>0</v>
      </c>
      <c r="QJ37" s="17">
        <v>6</v>
      </c>
      <c r="QK37" s="17">
        <v>3</v>
      </c>
      <c r="QL37" s="17">
        <v>0</v>
      </c>
      <c r="QM37" s="17">
        <v>6</v>
      </c>
      <c r="QN37" s="17">
        <v>8</v>
      </c>
      <c r="QO37" s="17">
        <v>14</v>
      </c>
      <c r="QP37" s="17">
        <v>0</v>
      </c>
      <c r="QQ37" s="17">
        <v>52</v>
      </c>
      <c r="QR37" s="17">
        <v>0</v>
      </c>
      <c r="QS37" s="17">
        <v>34</v>
      </c>
      <c r="QT37" s="17">
        <v>28</v>
      </c>
      <c r="QU37" s="17">
        <v>21</v>
      </c>
      <c r="QV37" s="17">
        <v>10</v>
      </c>
      <c r="QW37" s="17">
        <v>0</v>
      </c>
      <c r="QX37" s="17">
        <v>58</v>
      </c>
      <c r="QY37" s="17">
        <v>4</v>
      </c>
      <c r="QZ37" s="17">
        <v>103</v>
      </c>
      <c r="RA37" s="17">
        <v>0</v>
      </c>
      <c r="RB37" s="17">
        <v>0</v>
      </c>
      <c r="RC37" s="17">
        <v>3</v>
      </c>
      <c r="RD37" s="17">
        <v>68</v>
      </c>
      <c r="RE37" s="17">
        <v>0</v>
      </c>
      <c r="RF37" s="17">
        <v>4</v>
      </c>
      <c r="RG37" s="17">
        <v>0</v>
      </c>
      <c r="RH37" s="17">
        <v>23</v>
      </c>
      <c r="RI37" s="17">
        <v>19</v>
      </c>
      <c r="RJ37" s="17">
        <v>4</v>
      </c>
      <c r="RK37" s="17">
        <v>5</v>
      </c>
      <c r="RL37" s="17">
        <v>0</v>
      </c>
      <c r="RM37" s="17">
        <v>28</v>
      </c>
      <c r="RN37" s="17">
        <f t="shared" si="0"/>
        <v>8918</v>
      </c>
    </row>
    <row r="38" spans="1:482" x14ac:dyDescent="0.35">
      <c r="A38" s="23">
        <v>33</v>
      </c>
      <c r="B38" s="21" t="s">
        <v>501</v>
      </c>
      <c r="C38" s="17">
        <v>162523</v>
      </c>
      <c r="F38" s="23">
        <v>33</v>
      </c>
      <c r="G38" s="16" t="s">
        <v>501</v>
      </c>
      <c r="H38" s="17">
        <v>416</v>
      </c>
      <c r="I38" s="17">
        <v>0</v>
      </c>
      <c r="J38" s="17">
        <v>252</v>
      </c>
      <c r="K38" s="17">
        <v>242</v>
      </c>
      <c r="L38" s="17">
        <v>7</v>
      </c>
      <c r="M38" s="17">
        <v>9</v>
      </c>
      <c r="N38" s="17">
        <v>0</v>
      </c>
      <c r="O38" s="17">
        <v>27</v>
      </c>
      <c r="P38" s="17">
        <v>34</v>
      </c>
      <c r="Q38" s="17">
        <v>5</v>
      </c>
      <c r="R38" s="17">
        <v>174</v>
      </c>
      <c r="S38" s="17">
        <v>658</v>
      </c>
      <c r="T38" s="17">
        <v>27</v>
      </c>
      <c r="U38" s="17">
        <v>48</v>
      </c>
      <c r="V38" s="17">
        <v>233</v>
      </c>
      <c r="W38" s="17">
        <v>317</v>
      </c>
      <c r="X38" s="17">
        <v>171</v>
      </c>
      <c r="Y38" s="17">
        <v>56</v>
      </c>
      <c r="Z38" s="17">
        <v>27</v>
      </c>
      <c r="AA38" s="17">
        <v>745</v>
      </c>
      <c r="AB38" s="17">
        <v>113</v>
      </c>
      <c r="AC38" s="17">
        <v>124</v>
      </c>
      <c r="AD38" s="17">
        <v>214</v>
      </c>
      <c r="AE38" s="17">
        <v>578</v>
      </c>
      <c r="AF38" s="17">
        <v>441</v>
      </c>
      <c r="AG38" s="17">
        <v>6</v>
      </c>
      <c r="AH38" s="17">
        <v>164</v>
      </c>
      <c r="AI38" s="17">
        <v>166</v>
      </c>
      <c r="AJ38" s="17">
        <v>110</v>
      </c>
      <c r="AK38" s="17">
        <v>60</v>
      </c>
      <c r="AL38" s="17">
        <v>473</v>
      </c>
      <c r="AM38" s="17">
        <v>0</v>
      </c>
      <c r="AN38" s="17">
        <v>19</v>
      </c>
      <c r="AO38" s="17">
        <v>3</v>
      </c>
      <c r="AP38" s="17">
        <v>466</v>
      </c>
      <c r="AQ38" s="17">
        <v>15</v>
      </c>
      <c r="AR38" s="17">
        <v>5</v>
      </c>
      <c r="AS38" s="17">
        <v>365</v>
      </c>
      <c r="AT38" s="17">
        <v>5</v>
      </c>
      <c r="AU38" s="17">
        <v>80</v>
      </c>
      <c r="AV38" s="17">
        <v>22</v>
      </c>
      <c r="AW38" s="17">
        <v>13</v>
      </c>
      <c r="AX38" s="17">
        <v>1621</v>
      </c>
      <c r="AY38" s="17">
        <v>10</v>
      </c>
      <c r="AZ38" s="17">
        <v>96</v>
      </c>
      <c r="BA38" s="17">
        <v>424</v>
      </c>
      <c r="BB38" s="17">
        <v>100</v>
      </c>
      <c r="BC38" s="17">
        <v>257</v>
      </c>
      <c r="BD38" s="17">
        <v>430</v>
      </c>
      <c r="BE38" s="17">
        <v>192</v>
      </c>
      <c r="BF38" s="17">
        <v>0</v>
      </c>
      <c r="BG38" s="17">
        <v>12</v>
      </c>
      <c r="BH38" s="17">
        <v>21</v>
      </c>
      <c r="BI38" s="17">
        <v>20</v>
      </c>
      <c r="BJ38" s="17">
        <v>53</v>
      </c>
      <c r="BK38" s="17">
        <v>15</v>
      </c>
      <c r="BL38" s="17">
        <v>8</v>
      </c>
      <c r="BM38" s="17">
        <v>16</v>
      </c>
      <c r="BN38" s="17">
        <v>9</v>
      </c>
      <c r="BO38" s="17">
        <v>29</v>
      </c>
      <c r="BP38" s="17">
        <v>54</v>
      </c>
      <c r="BQ38" s="17">
        <v>19</v>
      </c>
      <c r="BR38" s="17">
        <v>0</v>
      </c>
      <c r="BS38" s="17">
        <v>906</v>
      </c>
      <c r="BT38" s="17">
        <v>136</v>
      </c>
      <c r="BU38" s="17">
        <v>3</v>
      </c>
      <c r="BV38" s="17">
        <v>184</v>
      </c>
      <c r="BW38" s="17">
        <v>63</v>
      </c>
      <c r="BX38" s="17">
        <v>127</v>
      </c>
      <c r="BY38" s="17">
        <v>0</v>
      </c>
      <c r="BZ38" s="17">
        <v>488</v>
      </c>
      <c r="CA38" s="17">
        <v>19</v>
      </c>
      <c r="CB38" s="17">
        <v>138</v>
      </c>
      <c r="CC38" s="17">
        <v>7</v>
      </c>
      <c r="CD38" s="17">
        <v>16</v>
      </c>
      <c r="CE38" s="17">
        <v>50</v>
      </c>
      <c r="CF38" s="17">
        <v>7</v>
      </c>
      <c r="CG38" s="17">
        <v>69</v>
      </c>
      <c r="CH38" s="17">
        <v>29</v>
      </c>
      <c r="CI38" s="17">
        <v>46</v>
      </c>
      <c r="CJ38" s="17">
        <v>379</v>
      </c>
      <c r="CK38" s="17">
        <v>439</v>
      </c>
      <c r="CL38" s="17">
        <v>14</v>
      </c>
      <c r="CM38" s="17">
        <v>335</v>
      </c>
      <c r="CN38" s="17">
        <v>111</v>
      </c>
      <c r="CO38" s="17">
        <v>67</v>
      </c>
      <c r="CP38" s="17">
        <v>171</v>
      </c>
      <c r="CQ38" s="17">
        <v>9</v>
      </c>
      <c r="CR38" s="17">
        <v>0</v>
      </c>
      <c r="CS38" s="17">
        <v>156</v>
      </c>
      <c r="CT38" s="17">
        <v>11</v>
      </c>
      <c r="CU38" s="17">
        <v>27</v>
      </c>
      <c r="CV38" s="17">
        <v>73</v>
      </c>
      <c r="CW38" s="17">
        <v>66</v>
      </c>
      <c r="CX38" s="17">
        <v>39</v>
      </c>
      <c r="CY38" s="17">
        <v>210</v>
      </c>
      <c r="CZ38" s="17">
        <v>57</v>
      </c>
      <c r="DA38" s="17">
        <v>56</v>
      </c>
      <c r="DB38" s="17">
        <v>84</v>
      </c>
      <c r="DC38" s="17">
        <v>16</v>
      </c>
      <c r="DD38" s="17">
        <v>329</v>
      </c>
      <c r="DE38" s="17">
        <v>114</v>
      </c>
      <c r="DF38" s="17">
        <v>43</v>
      </c>
      <c r="DG38" s="17">
        <v>264</v>
      </c>
      <c r="DH38" s="17">
        <v>9</v>
      </c>
      <c r="DI38" s="17">
        <v>40</v>
      </c>
      <c r="DJ38" s="17">
        <v>27</v>
      </c>
      <c r="DK38" s="17">
        <v>10</v>
      </c>
      <c r="DL38" s="17">
        <v>46</v>
      </c>
      <c r="DM38" s="17">
        <v>33</v>
      </c>
      <c r="DN38" s="17">
        <v>8</v>
      </c>
      <c r="DO38" s="17">
        <v>44</v>
      </c>
      <c r="DP38" s="17">
        <v>138</v>
      </c>
      <c r="DQ38" s="17">
        <v>33</v>
      </c>
      <c r="DR38" s="17">
        <v>43</v>
      </c>
      <c r="DS38" s="17">
        <v>87</v>
      </c>
      <c r="DT38" s="17">
        <v>100</v>
      </c>
      <c r="DU38" s="17">
        <v>255</v>
      </c>
      <c r="DV38" s="17">
        <v>1422</v>
      </c>
      <c r="DW38" s="17">
        <v>0</v>
      </c>
      <c r="DX38" s="17">
        <v>994</v>
      </c>
      <c r="DY38" s="17">
        <v>138</v>
      </c>
      <c r="DZ38" s="17">
        <v>7</v>
      </c>
      <c r="EA38" s="17">
        <v>159</v>
      </c>
      <c r="EB38" s="17">
        <v>204</v>
      </c>
      <c r="EC38" s="17">
        <v>3</v>
      </c>
      <c r="ED38" s="17">
        <v>66</v>
      </c>
      <c r="EE38" s="17">
        <v>157</v>
      </c>
      <c r="EF38" s="17">
        <v>28</v>
      </c>
      <c r="EG38" s="17">
        <v>10</v>
      </c>
      <c r="EH38" s="17">
        <v>0</v>
      </c>
      <c r="EI38" s="17">
        <v>25</v>
      </c>
      <c r="EJ38" s="17">
        <v>70</v>
      </c>
      <c r="EK38" s="17">
        <v>191</v>
      </c>
      <c r="EL38" s="17">
        <v>54</v>
      </c>
      <c r="EM38" s="17">
        <v>204</v>
      </c>
      <c r="EN38" s="17">
        <v>63</v>
      </c>
      <c r="EO38" s="17">
        <v>0</v>
      </c>
      <c r="EP38" s="17">
        <v>67</v>
      </c>
      <c r="EQ38" s="17">
        <v>21</v>
      </c>
      <c r="ER38" s="17">
        <v>58</v>
      </c>
      <c r="ES38" s="17">
        <v>79</v>
      </c>
      <c r="ET38" s="17">
        <v>70</v>
      </c>
      <c r="EU38" s="17">
        <v>39</v>
      </c>
      <c r="EV38" s="17">
        <v>69</v>
      </c>
      <c r="EW38" s="17">
        <v>3</v>
      </c>
      <c r="EX38" s="17">
        <v>214</v>
      </c>
      <c r="EY38" s="17">
        <v>0</v>
      </c>
      <c r="EZ38" s="17">
        <v>5</v>
      </c>
      <c r="FA38" s="17">
        <v>3</v>
      </c>
      <c r="FB38" s="17">
        <v>4</v>
      </c>
      <c r="FC38" s="17">
        <v>28</v>
      </c>
      <c r="FD38" s="17">
        <v>3</v>
      </c>
      <c r="FE38" s="17">
        <v>107</v>
      </c>
      <c r="FF38" s="17">
        <v>31</v>
      </c>
      <c r="FG38" s="17">
        <v>162</v>
      </c>
      <c r="FH38" s="17">
        <v>2036</v>
      </c>
      <c r="FI38" s="17">
        <v>195</v>
      </c>
      <c r="FJ38" s="17">
        <v>14</v>
      </c>
      <c r="FK38" s="17">
        <v>251</v>
      </c>
      <c r="FL38" s="17">
        <v>89</v>
      </c>
      <c r="FM38" s="17">
        <v>942</v>
      </c>
      <c r="FN38" s="17">
        <v>301</v>
      </c>
      <c r="FO38" s="17">
        <v>14</v>
      </c>
      <c r="FP38" s="17">
        <v>217</v>
      </c>
      <c r="FQ38" s="17">
        <v>128</v>
      </c>
      <c r="FR38" s="17">
        <v>121</v>
      </c>
      <c r="FS38" s="17">
        <v>0</v>
      </c>
      <c r="FT38" s="17">
        <v>0</v>
      </c>
      <c r="FU38" s="17">
        <v>18</v>
      </c>
      <c r="FV38" s="17">
        <v>53</v>
      </c>
      <c r="FW38" s="17">
        <v>202</v>
      </c>
      <c r="FX38" s="17">
        <v>3</v>
      </c>
      <c r="FY38" s="17">
        <v>159</v>
      </c>
      <c r="FZ38" s="17">
        <v>67</v>
      </c>
      <c r="GA38" s="17">
        <v>137</v>
      </c>
      <c r="GB38" s="17">
        <v>91</v>
      </c>
      <c r="GC38" s="17">
        <v>176</v>
      </c>
      <c r="GD38" s="17">
        <v>181</v>
      </c>
      <c r="GE38" s="17">
        <v>229</v>
      </c>
      <c r="GF38" s="17">
        <v>35</v>
      </c>
      <c r="GG38" s="17">
        <v>0</v>
      </c>
      <c r="GH38" s="17">
        <v>10</v>
      </c>
      <c r="GI38" s="17">
        <v>343</v>
      </c>
      <c r="GJ38" s="17">
        <v>35</v>
      </c>
      <c r="GK38" s="17">
        <v>123</v>
      </c>
      <c r="GL38" s="17">
        <v>51</v>
      </c>
      <c r="GM38" s="17">
        <v>671</v>
      </c>
      <c r="GN38" s="17">
        <v>59</v>
      </c>
      <c r="GO38" s="17">
        <v>50</v>
      </c>
      <c r="GP38" s="17">
        <v>34</v>
      </c>
      <c r="GQ38" s="17">
        <v>21</v>
      </c>
      <c r="GR38" s="17">
        <v>45</v>
      </c>
      <c r="GS38" s="17">
        <v>82</v>
      </c>
      <c r="GT38" s="17">
        <v>7</v>
      </c>
      <c r="GU38" s="17">
        <v>452</v>
      </c>
      <c r="GV38" s="17">
        <v>28</v>
      </c>
      <c r="GW38" s="17">
        <v>55</v>
      </c>
      <c r="GX38" s="17">
        <v>6</v>
      </c>
      <c r="GY38" s="17">
        <v>73</v>
      </c>
      <c r="GZ38" s="17">
        <v>1039</v>
      </c>
      <c r="HA38" s="17">
        <v>5</v>
      </c>
      <c r="HB38" s="17">
        <v>33</v>
      </c>
      <c r="HC38" s="17">
        <v>32</v>
      </c>
      <c r="HD38" s="17">
        <v>516</v>
      </c>
      <c r="HE38" s="17">
        <v>6</v>
      </c>
      <c r="HF38" s="17">
        <v>156</v>
      </c>
      <c r="HG38" s="17">
        <v>428</v>
      </c>
      <c r="HH38" s="17">
        <v>53</v>
      </c>
      <c r="HI38" s="17">
        <v>35</v>
      </c>
      <c r="HJ38" s="17">
        <v>8</v>
      </c>
      <c r="HK38" s="17">
        <v>139</v>
      </c>
      <c r="HL38" s="17">
        <v>177</v>
      </c>
      <c r="HM38" s="17">
        <v>134</v>
      </c>
      <c r="HN38" s="17">
        <v>28</v>
      </c>
      <c r="HO38" s="17">
        <v>5</v>
      </c>
      <c r="HP38" s="17">
        <v>361</v>
      </c>
      <c r="HQ38" s="17">
        <v>1479</v>
      </c>
      <c r="HR38" s="17">
        <v>0</v>
      </c>
      <c r="HS38" s="17">
        <v>113</v>
      </c>
      <c r="HT38" s="17">
        <v>644</v>
      </c>
      <c r="HU38" s="17">
        <v>0</v>
      </c>
      <c r="HV38" s="17">
        <v>75</v>
      </c>
      <c r="HW38" s="17">
        <v>279</v>
      </c>
      <c r="HX38" s="17">
        <v>52</v>
      </c>
      <c r="HY38" s="17">
        <v>185</v>
      </c>
      <c r="HZ38" s="17">
        <v>1114</v>
      </c>
      <c r="IA38" s="17">
        <v>72</v>
      </c>
      <c r="IB38" s="17">
        <v>1208</v>
      </c>
      <c r="IC38" s="17">
        <v>4</v>
      </c>
      <c r="ID38" s="17">
        <v>161</v>
      </c>
      <c r="IE38" s="17">
        <v>44</v>
      </c>
      <c r="IF38" s="17">
        <v>178</v>
      </c>
      <c r="IG38" s="17">
        <v>123</v>
      </c>
      <c r="IH38" s="17">
        <v>3</v>
      </c>
      <c r="II38" s="17">
        <v>320</v>
      </c>
      <c r="IJ38" s="17">
        <v>120</v>
      </c>
      <c r="IK38" s="17">
        <v>878</v>
      </c>
      <c r="IL38" s="17">
        <v>266</v>
      </c>
      <c r="IM38" s="17">
        <v>0</v>
      </c>
      <c r="IN38" s="17">
        <v>0</v>
      </c>
      <c r="IO38" s="17">
        <v>130</v>
      </c>
      <c r="IP38" s="17">
        <v>0</v>
      </c>
      <c r="IQ38" s="17">
        <v>88</v>
      </c>
      <c r="IR38" s="17">
        <v>0</v>
      </c>
      <c r="IS38" s="17">
        <v>35</v>
      </c>
      <c r="IT38" s="17">
        <v>465</v>
      </c>
      <c r="IU38" s="17">
        <v>46</v>
      </c>
      <c r="IV38" s="17">
        <v>9</v>
      </c>
      <c r="IW38" s="17">
        <v>3</v>
      </c>
      <c r="IX38" s="17">
        <v>531</v>
      </c>
      <c r="IY38" s="17">
        <v>3</v>
      </c>
      <c r="IZ38" s="17">
        <v>16</v>
      </c>
      <c r="JA38" s="17">
        <v>13</v>
      </c>
      <c r="JB38" s="17">
        <v>147</v>
      </c>
      <c r="JC38" s="17">
        <v>0</v>
      </c>
      <c r="JD38" s="17">
        <v>13</v>
      </c>
      <c r="JE38" s="17">
        <v>45</v>
      </c>
      <c r="JF38" s="17">
        <v>59</v>
      </c>
      <c r="JG38" s="17">
        <v>0</v>
      </c>
      <c r="JH38" s="17">
        <v>429</v>
      </c>
      <c r="JI38" s="17">
        <v>37</v>
      </c>
      <c r="JJ38" s="17">
        <v>0</v>
      </c>
      <c r="JK38" s="17">
        <v>14</v>
      </c>
      <c r="JL38" s="17">
        <v>36</v>
      </c>
      <c r="JM38" s="17">
        <v>58</v>
      </c>
      <c r="JN38" s="17">
        <v>16</v>
      </c>
      <c r="JO38" s="17">
        <v>52</v>
      </c>
      <c r="JP38" s="17">
        <v>60</v>
      </c>
      <c r="JQ38" s="17">
        <v>157</v>
      </c>
      <c r="JR38" s="17">
        <v>26</v>
      </c>
      <c r="JS38" s="17">
        <v>17</v>
      </c>
      <c r="JT38" s="17">
        <v>134</v>
      </c>
      <c r="JU38" s="17">
        <v>50</v>
      </c>
      <c r="JV38" s="17">
        <v>20</v>
      </c>
      <c r="JW38" s="17">
        <v>386</v>
      </c>
      <c r="JX38" s="17">
        <v>4</v>
      </c>
      <c r="JY38" s="17">
        <v>77</v>
      </c>
      <c r="JZ38" s="17">
        <v>582</v>
      </c>
      <c r="KA38" s="17">
        <v>44</v>
      </c>
      <c r="KB38" s="17">
        <v>2292</v>
      </c>
      <c r="KC38" s="17">
        <v>966</v>
      </c>
      <c r="KD38" s="17">
        <v>69</v>
      </c>
      <c r="KE38" s="17">
        <v>2057</v>
      </c>
      <c r="KF38" s="17">
        <v>274</v>
      </c>
      <c r="KG38" s="17">
        <v>953</v>
      </c>
      <c r="KH38" s="17">
        <v>10</v>
      </c>
      <c r="KI38" s="17">
        <v>47</v>
      </c>
      <c r="KJ38" s="17">
        <v>427</v>
      </c>
      <c r="KK38" s="17">
        <v>212</v>
      </c>
      <c r="KL38" s="17">
        <v>60</v>
      </c>
      <c r="KM38" s="17">
        <v>46</v>
      </c>
      <c r="KN38" s="17">
        <v>498</v>
      </c>
      <c r="KO38" s="17">
        <v>34</v>
      </c>
      <c r="KP38" s="17">
        <v>0</v>
      </c>
      <c r="KQ38" s="17">
        <v>0</v>
      </c>
      <c r="KR38" s="17">
        <v>11</v>
      </c>
      <c r="KS38" s="17">
        <v>71</v>
      </c>
      <c r="KT38" s="17">
        <v>465</v>
      </c>
      <c r="KU38" s="17">
        <v>0</v>
      </c>
      <c r="KV38" s="17">
        <v>196</v>
      </c>
      <c r="KW38" s="17">
        <v>1381</v>
      </c>
      <c r="KX38" s="17">
        <v>0</v>
      </c>
      <c r="KY38" s="17">
        <v>0</v>
      </c>
      <c r="KZ38" s="17">
        <v>246</v>
      </c>
      <c r="LA38" s="17">
        <v>66</v>
      </c>
      <c r="LB38" s="17">
        <v>29</v>
      </c>
      <c r="LC38" s="17">
        <v>6</v>
      </c>
      <c r="LD38" s="17">
        <v>14</v>
      </c>
      <c r="LE38" s="17">
        <v>57</v>
      </c>
      <c r="LF38" s="17">
        <v>117</v>
      </c>
      <c r="LG38" s="17">
        <v>90</v>
      </c>
      <c r="LH38" s="17">
        <v>3</v>
      </c>
      <c r="LI38" s="17">
        <v>169</v>
      </c>
      <c r="LJ38" s="17">
        <v>8</v>
      </c>
      <c r="LK38" s="17">
        <v>253</v>
      </c>
      <c r="LL38" s="17">
        <v>55</v>
      </c>
      <c r="LM38" s="17">
        <v>94</v>
      </c>
      <c r="LN38" s="17">
        <v>4</v>
      </c>
      <c r="LO38" s="17">
        <v>676</v>
      </c>
      <c r="LP38" s="17">
        <v>0</v>
      </c>
      <c r="LQ38" s="17">
        <v>800</v>
      </c>
      <c r="LR38" s="17">
        <v>183</v>
      </c>
      <c r="LS38" s="17">
        <v>0</v>
      </c>
      <c r="LT38" s="17">
        <v>329</v>
      </c>
      <c r="LU38" s="17">
        <v>138</v>
      </c>
      <c r="LV38" s="17">
        <v>8</v>
      </c>
      <c r="LW38" s="17">
        <v>1771</v>
      </c>
      <c r="LX38" s="17">
        <v>392</v>
      </c>
      <c r="LY38" s="17">
        <v>8</v>
      </c>
      <c r="LZ38" s="17">
        <v>7</v>
      </c>
      <c r="MA38" s="17">
        <v>507</v>
      </c>
      <c r="MB38" s="17">
        <v>572</v>
      </c>
      <c r="MC38" s="17">
        <v>1388</v>
      </c>
      <c r="MD38" s="17">
        <v>12</v>
      </c>
      <c r="ME38" s="17">
        <v>10</v>
      </c>
      <c r="MF38" s="17">
        <v>949</v>
      </c>
      <c r="MG38" s="17">
        <v>589</v>
      </c>
      <c r="MH38" s="17">
        <v>248</v>
      </c>
      <c r="MI38" s="17">
        <v>9</v>
      </c>
      <c r="MJ38" s="17">
        <v>455</v>
      </c>
      <c r="MK38" s="17">
        <v>342</v>
      </c>
      <c r="ML38" s="17">
        <v>328</v>
      </c>
      <c r="MM38" s="17">
        <v>9</v>
      </c>
      <c r="MN38" s="17">
        <v>18</v>
      </c>
      <c r="MO38" s="17">
        <v>528</v>
      </c>
      <c r="MP38" s="17">
        <v>88</v>
      </c>
      <c r="MQ38" s="17">
        <v>198</v>
      </c>
      <c r="MR38" s="17">
        <v>15</v>
      </c>
      <c r="MS38" s="17">
        <v>26</v>
      </c>
      <c r="MT38" s="17">
        <v>60</v>
      </c>
      <c r="MU38" s="17">
        <v>5</v>
      </c>
      <c r="MV38" s="17">
        <v>68</v>
      </c>
      <c r="MW38" s="17">
        <v>866</v>
      </c>
      <c r="MX38" s="17">
        <v>666</v>
      </c>
      <c r="MY38" s="17">
        <v>4</v>
      </c>
      <c r="MZ38" s="17">
        <v>127</v>
      </c>
      <c r="NA38" s="17">
        <v>144</v>
      </c>
      <c r="NB38" s="17">
        <v>67</v>
      </c>
      <c r="NC38" s="17">
        <v>95</v>
      </c>
      <c r="ND38" s="17">
        <v>455</v>
      </c>
      <c r="NE38" s="17">
        <v>56</v>
      </c>
      <c r="NF38" s="17">
        <v>26</v>
      </c>
      <c r="NG38" s="17">
        <v>101</v>
      </c>
      <c r="NH38" s="17">
        <v>29</v>
      </c>
      <c r="NI38" s="17">
        <v>0</v>
      </c>
      <c r="NJ38" s="17">
        <v>0</v>
      </c>
      <c r="NK38" s="17">
        <v>7</v>
      </c>
      <c r="NL38" s="17">
        <v>89</v>
      </c>
      <c r="NM38" s="17">
        <v>654</v>
      </c>
      <c r="NN38" s="17">
        <v>501</v>
      </c>
      <c r="NO38" s="17">
        <v>49</v>
      </c>
      <c r="NP38" s="17">
        <v>4747</v>
      </c>
      <c r="NQ38" s="17">
        <v>105</v>
      </c>
      <c r="NR38" s="17">
        <v>320</v>
      </c>
      <c r="NS38" s="17">
        <v>347</v>
      </c>
      <c r="NT38" s="17">
        <v>344</v>
      </c>
      <c r="NU38" s="17">
        <v>113</v>
      </c>
      <c r="NV38" s="17">
        <v>32</v>
      </c>
      <c r="NW38" s="17">
        <v>92</v>
      </c>
      <c r="NX38" s="17">
        <v>5</v>
      </c>
      <c r="NY38" s="17">
        <v>917</v>
      </c>
      <c r="NZ38" s="17">
        <v>3</v>
      </c>
      <c r="OA38" s="17">
        <v>78</v>
      </c>
      <c r="OB38" s="17">
        <v>30</v>
      </c>
      <c r="OC38" s="17">
        <v>44</v>
      </c>
      <c r="OD38" s="17">
        <v>215</v>
      </c>
      <c r="OE38" s="17">
        <v>46</v>
      </c>
      <c r="OF38" s="17">
        <v>85</v>
      </c>
      <c r="OG38" s="17">
        <v>113</v>
      </c>
      <c r="OH38" s="17">
        <v>31</v>
      </c>
      <c r="OI38" s="17">
        <v>332</v>
      </c>
      <c r="OJ38" s="17">
        <v>43</v>
      </c>
      <c r="OK38" s="17">
        <v>48</v>
      </c>
      <c r="OL38" s="17">
        <v>95</v>
      </c>
      <c r="OM38" s="17">
        <v>7</v>
      </c>
      <c r="ON38" s="17">
        <v>110</v>
      </c>
      <c r="OO38" s="17">
        <v>108</v>
      </c>
      <c r="OP38" s="17">
        <v>31</v>
      </c>
      <c r="OQ38" s="17">
        <v>158</v>
      </c>
      <c r="OR38" s="17">
        <v>0</v>
      </c>
      <c r="OS38" s="17">
        <v>121</v>
      </c>
      <c r="OT38" s="17">
        <v>17</v>
      </c>
      <c r="OU38" s="17">
        <v>177</v>
      </c>
      <c r="OV38" s="17">
        <v>172</v>
      </c>
      <c r="OW38" s="17">
        <v>25</v>
      </c>
      <c r="OX38" s="17">
        <v>12</v>
      </c>
      <c r="OY38" s="17">
        <v>291</v>
      </c>
      <c r="OZ38" s="17">
        <v>1146</v>
      </c>
      <c r="PA38" s="17">
        <v>220</v>
      </c>
      <c r="PB38" s="17">
        <v>117</v>
      </c>
      <c r="PC38" s="17">
        <v>0</v>
      </c>
      <c r="PD38" s="17">
        <v>976</v>
      </c>
      <c r="PE38" s="17">
        <v>414</v>
      </c>
      <c r="PF38" s="17">
        <v>168</v>
      </c>
      <c r="PG38" s="17">
        <v>853</v>
      </c>
      <c r="PH38" s="17">
        <v>2402</v>
      </c>
      <c r="PI38" s="17">
        <v>2122</v>
      </c>
      <c r="PJ38" s="17">
        <v>219</v>
      </c>
      <c r="PK38" s="17">
        <v>116</v>
      </c>
      <c r="PL38" s="17">
        <v>145</v>
      </c>
      <c r="PM38" s="17">
        <v>1382</v>
      </c>
      <c r="PN38" s="17">
        <v>260</v>
      </c>
      <c r="PO38" s="17">
        <v>136</v>
      </c>
      <c r="PP38" s="17">
        <v>78</v>
      </c>
      <c r="PQ38" s="17">
        <v>89</v>
      </c>
      <c r="PR38" s="17">
        <v>13</v>
      </c>
      <c r="PS38" s="17">
        <v>606</v>
      </c>
      <c r="PT38" s="17">
        <v>523</v>
      </c>
      <c r="PU38" s="17">
        <v>82</v>
      </c>
      <c r="PV38" s="17">
        <v>222</v>
      </c>
      <c r="PW38" s="17">
        <v>59</v>
      </c>
      <c r="PX38" s="17">
        <v>53</v>
      </c>
      <c r="PY38" s="17">
        <v>173</v>
      </c>
      <c r="PZ38" s="17">
        <v>30</v>
      </c>
      <c r="QA38" s="17">
        <v>141</v>
      </c>
      <c r="QB38" s="17">
        <v>0</v>
      </c>
      <c r="QC38" s="17">
        <v>638</v>
      </c>
      <c r="QD38" s="17">
        <v>15</v>
      </c>
      <c r="QE38" s="17">
        <v>152</v>
      </c>
      <c r="QF38" s="17">
        <v>6</v>
      </c>
      <c r="QG38" s="17">
        <v>787</v>
      </c>
      <c r="QH38" s="17">
        <v>391</v>
      </c>
      <c r="QI38" s="17">
        <v>14</v>
      </c>
      <c r="QJ38" s="17">
        <v>77</v>
      </c>
      <c r="QK38" s="17">
        <v>17</v>
      </c>
      <c r="QL38" s="17">
        <v>150</v>
      </c>
      <c r="QM38" s="17">
        <v>41</v>
      </c>
      <c r="QN38" s="17">
        <v>128</v>
      </c>
      <c r="QO38" s="17">
        <v>7</v>
      </c>
      <c r="QP38" s="17">
        <v>0</v>
      </c>
      <c r="QQ38" s="17">
        <v>43</v>
      </c>
      <c r="QR38" s="17">
        <v>0</v>
      </c>
      <c r="QS38" s="17">
        <v>134</v>
      </c>
      <c r="QT38" s="17">
        <v>39</v>
      </c>
      <c r="QU38" s="17">
        <v>0</v>
      </c>
      <c r="QV38" s="17">
        <v>55</v>
      </c>
      <c r="QW38" s="17">
        <v>13</v>
      </c>
      <c r="QX38" s="17">
        <v>548</v>
      </c>
      <c r="QY38" s="17">
        <v>45</v>
      </c>
      <c r="QZ38" s="17">
        <v>967</v>
      </c>
      <c r="RA38" s="17">
        <v>0</v>
      </c>
      <c r="RB38" s="17">
        <v>4</v>
      </c>
      <c r="RC38" s="17">
        <v>331</v>
      </c>
      <c r="RD38" s="17">
        <v>488</v>
      </c>
      <c r="RE38" s="17">
        <v>3</v>
      </c>
      <c r="RF38" s="17">
        <v>31</v>
      </c>
      <c r="RG38" s="17">
        <v>4</v>
      </c>
      <c r="RH38" s="17">
        <v>254</v>
      </c>
      <c r="RI38" s="17">
        <v>114</v>
      </c>
      <c r="RJ38" s="17">
        <v>34</v>
      </c>
      <c r="RK38" s="17">
        <v>37</v>
      </c>
      <c r="RL38" s="17">
        <v>60</v>
      </c>
      <c r="RM38" s="17">
        <v>519</v>
      </c>
      <c r="RN38" s="17">
        <f t="shared" si="0"/>
        <v>97601</v>
      </c>
    </row>
    <row r="39" spans="1:482" x14ac:dyDescent="0.35">
      <c r="A39" s="23">
        <v>34</v>
      </c>
      <c r="B39" s="21" t="s">
        <v>542</v>
      </c>
      <c r="C39" s="17">
        <v>10227</v>
      </c>
      <c r="F39" s="23">
        <v>34</v>
      </c>
      <c r="G39" s="16" t="s">
        <v>542</v>
      </c>
      <c r="H39" s="17">
        <v>33</v>
      </c>
      <c r="I39" s="17">
        <v>0</v>
      </c>
      <c r="J39" s="17">
        <v>40</v>
      </c>
      <c r="K39" s="17">
        <v>33</v>
      </c>
      <c r="L39" s="17">
        <v>6</v>
      </c>
      <c r="M39" s="17">
        <v>22</v>
      </c>
      <c r="N39" s="17">
        <v>0</v>
      </c>
      <c r="O39" s="17">
        <v>64</v>
      </c>
      <c r="P39" s="17">
        <v>171</v>
      </c>
      <c r="Q39" s="17">
        <v>26</v>
      </c>
      <c r="R39" s="17">
        <v>20</v>
      </c>
      <c r="S39" s="17">
        <v>46</v>
      </c>
      <c r="T39" s="17">
        <v>0</v>
      </c>
      <c r="U39" s="17">
        <v>9</v>
      </c>
      <c r="V39" s="17">
        <v>12</v>
      </c>
      <c r="W39" s="17">
        <v>37</v>
      </c>
      <c r="X39" s="17">
        <v>18</v>
      </c>
      <c r="Y39" s="17">
        <v>6</v>
      </c>
      <c r="Z39" s="17">
        <v>0</v>
      </c>
      <c r="AA39" s="17">
        <v>92</v>
      </c>
      <c r="AB39" s="17">
        <v>15</v>
      </c>
      <c r="AC39" s="17">
        <v>3</v>
      </c>
      <c r="AD39" s="17">
        <v>21</v>
      </c>
      <c r="AE39" s="17">
        <v>44</v>
      </c>
      <c r="AF39" s="17">
        <v>32</v>
      </c>
      <c r="AG39" s="17">
        <v>0</v>
      </c>
      <c r="AH39" s="17">
        <v>5</v>
      </c>
      <c r="AI39" s="17">
        <v>23</v>
      </c>
      <c r="AJ39" s="17">
        <v>21</v>
      </c>
      <c r="AK39" s="17">
        <v>14</v>
      </c>
      <c r="AL39" s="17">
        <v>16</v>
      </c>
      <c r="AM39" s="17">
        <v>0</v>
      </c>
      <c r="AN39" s="17">
        <v>17</v>
      </c>
      <c r="AO39" s="17">
        <v>5</v>
      </c>
      <c r="AP39" s="17">
        <v>56</v>
      </c>
      <c r="AQ39" s="17">
        <v>0</v>
      </c>
      <c r="AR39" s="17">
        <v>0</v>
      </c>
      <c r="AS39" s="17">
        <v>45</v>
      </c>
      <c r="AT39" s="17">
        <v>10</v>
      </c>
      <c r="AU39" s="17">
        <v>29</v>
      </c>
      <c r="AV39" s="17">
        <v>0</v>
      </c>
      <c r="AW39" s="17">
        <v>13</v>
      </c>
      <c r="AX39" s="17">
        <v>135</v>
      </c>
      <c r="AY39" s="17">
        <v>0</v>
      </c>
      <c r="AZ39" s="17">
        <v>3</v>
      </c>
      <c r="BA39" s="17">
        <v>14</v>
      </c>
      <c r="BB39" s="17">
        <v>6</v>
      </c>
      <c r="BC39" s="17">
        <v>11</v>
      </c>
      <c r="BD39" s="17">
        <v>30</v>
      </c>
      <c r="BE39" s="17">
        <v>20</v>
      </c>
      <c r="BF39" s="17">
        <v>0</v>
      </c>
      <c r="BG39" s="17">
        <v>0</v>
      </c>
      <c r="BH39" s="17">
        <v>3</v>
      </c>
      <c r="BI39" s="17">
        <v>0</v>
      </c>
      <c r="BJ39" s="17">
        <v>5</v>
      </c>
      <c r="BK39" s="17">
        <v>11</v>
      </c>
      <c r="BL39" s="17">
        <v>0</v>
      </c>
      <c r="BM39" s="17">
        <v>5</v>
      </c>
      <c r="BN39" s="17">
        <v>0</v>
      </c>
      <c r="BO39" s="17">
        <v>9</v>
      </c>
      <c r="BP39" s="17">
        <v>16</v>
      </c>
      <c r="BQ39" s="17">
        <v>0</v>
      </c>
      <c r="BR39" s="17">
        <v>0</v>
      </c>
      <c r="BS39" s="17">
        <v>58</v>
      </c>
      <c r="BT39" s="17">
        <v>5</v>
      </c>
      <c r="BU39" s="17">
        <v>0</v>
      </c>
      <c r="BV39" s="17">
        <v>4</v>
      </c>
      <c r="BW39" s="17">
        <v>7</v>
      </c>
      <c r="BX39" s="17">
        <v>13</v>
      </c>
      <c r="BY39" s="17">
        <v>0</v>
      </c>
      <c r="BZ39" s="17">
        <v>26</v>
      </c>
      <c r="CA39" s="17">
        <v>0</v>
      </c>
      <c r="CB39" s="17">
        <v>16</v>
      </c>
      <c r="CC39" s="17">
        <v>0</v>
      </c>
      <c r="CD39" s="17">
        <v>0</v>
      </c>
      <c r="CE39" s="17">
        <v>9</v>
      </c>
      <c r="CF39" s="17">
        <v>3</v>
      </c>
      <c r="CG39" s="17">
        <v>6</v>
      </c>
      <c r="CH39" s="17">
        <v>5</v>
      </c>
      <c r="CI39" s="17">
        <v>12</v>
      </c>
      <c r="CJ39" s="17">
        <v>35</v>
      </c>
      <c r="CK39" s="17">
        <v>30</v>
      </c>
      <c r="CL39" s="17">
        <v>0</v>
      </c>
      <c r="CM39" s="17">
        <v>24</v>
      </c>
      <c r="CN39" s="17">
        <v>0</v>
      </c>
      <c r="CO39" s="17">
        <v>9</v>
      </c>
      <c r="CP39" s="17">
        <v>10</v>
      </c>
      <c r="CQ39" s="17">
        <v>0</v>
      </c>
      <c r="CR39" s="17">
        <v>0</v>
      </c>
      <c r="CS39" s="17">
        <v>5</v>
      </c>
      <c r="CT39" s="17">
        <v>0</v>
      </c>
      <c r="CU39" s="17">
        <v>4</v>
      </c>
      <c r="CV39" s="17">
        <v>8</v>
      </c>
      <c r="CW39" s="17">
        <v>6</v>
      </c>
      <c r="CX39" s="17">
        <v>5</v>
      </c>
      <c r="CY39" s="17">
        <v>24</v>
      </c>
      <c r="CZ39" s="17">
        <v>0</v>
      </c>
      <c r="DA39" s="17">
        <v>6</v>
      </c>
      <c r="DB39" s="17">
        <v>4</v>
      </c>
      <c r="DC39" s="17">
        <v>0</v>
      </c>
      <c r="DD39" s="17">
        <v>10</v>
      </c>
      <c r="DE39" s="17">
        <v>7</v>
      </c>
      <c r="DF39" s="17">
        <v>0</v>
      </c>
      <c r="DG39" s="17">
        <v>12</v>
      </c>
      <c r="DH39" s="17">
        <v>0</v>
      </c>
      <c r="DI39" s="17">
        <v>4</v>
      </c>
      <c r="DJ39" s="17">
        <v>3</v>
      </c>
      <c r="DK39" s="17">
        <v>27</v>
      </c>
      <c r="DL39" s="17">
        <v>34</v>
      </c>
      <c r="DM39" s="17">
        <v>30</v>
      </c>
      <c r="DN39" s="17">
        <v>4</v>
      </c>
      <c r="DO39" s="17">
        <v>3</v>
      </c>
      <c r="DP39" s="17">
        <v>4</v>
      </c>
      <c r="DQ39" s="17">
        <v>18</v>
      </c>
      <c r="DR39" s="17">
        <v>6</v>
      </c>
      <c r="DS39" s="17">
        <v>5</v>
      </c>
      <c r="DT39" s="17">
        <v>13</v>
      </c>
      <c r="DU39" s="17">
        <v>24</v>
      </c>
      <c r="DV39" s="17">
        <v>115</v>
      </c>
      <c r="DW39" s="17">
        <v>4</v>
      </c>
      <c r="DX39" s="17">
        <v>131</v>
      </c>
      <c r="DY39" s="17">
        <v>14</v>
      </c>
      <c r="DZ39" s="17">
        <v>0</v>
      </c>
      <c r="EA39" s="17">
        <v>17</v>
      </c>
      <c r="EB39" s="17">
        <v>44</v>
      </c>
      <c r="EC39" s="17">
        <v>0</v>
      </c>
      <c r="ED39" s="17">
        <v>15</v>
      </c>
      <c r="EE39" s="17">
        <v>15</v>
      </c>
      <c r="EF39" s="17">
        <v>4</v>
      </c>
      <c r="EG39" s="17">
        <v>0</v>
      </c>
      <c r="EH39" s="17">
        <v>0</v>
      </c>
      <c r="EI39" s="17">
        <v>4</v>
      </c>
      <c r="EJ39" s="17">
        <v>8</v>
      </c>
      <c r="EK39" s="17">
        <v>14</v>
      </c>
      <c r="EL39" s="17">
        <v>4</v>
      </c>
      <c r="EM39" s="17">
        <v>12</v>
      </c>
      <c r="EN39" s="17">
        <v>11</v>
      </c>
      <c r="EO39" s="17">
        <v>0</v>
      </c>
      <c r="EP39" s="17">
        <v>3</v>
      </c>
      <c r="EQ39" s="17">
        <v>0</v>
      </c>
      <c r="ER39" s="17">
        <v>0</v>
      </c>
      <c r="ES39" s="17">
        <v>15</v>
      </c>
      <c r="ET39" s="17">
        <v>21</v>
      </c>
      <c r="EU39" s="17">
        <v>12</v>
      </c>
      <c r="EV39" s="17">
        <v>8</v>
      </c>
      <c r="EW39" s="17">
        <v>0</v>
      </c>
      <c r="EX39" s="17">
        <v>28</v>
      </c>
      <c r="EY39" s="17">
        <v>4</v>
      </c>
      <c r="EZ39" s="17">
        <v>4</v>
      </c>
      <c r="FA39" s="17">
        <v>0</v>
      </c>
      <c r="FB39" s="17">
        <v>3</v>
      </c>
      <c r="FC39" s="17">
        <v>8</v>
      </c>
      <c r="FD39" s="17">
        <v>4</v>
      </c>
      <c r="FE39" s="17">
        <v>16</v>
      </c>
      <c r="FF39" s="17">
        <v>7</v>
      </c>
      <c r="FG39" s="17">
        <v>17</v>
      </c>
      <c r="FH39" s="17">
        <v>212</v>
      </c>
      <c r="FI39" s="17">
        <v>9</v>
      </c>
      <c r="FJ39" s="17">
        <v>0</v>
      </c>
      <c r="FK39" s="17">
        <v>8</v>
      </c>
      <c r="FL39" s="17">
        <v>5</v>
      </c>
      <c r="FM39" s="17">
        <v>13</v>
      </c>
      <c r="FN39" s="17">
        <v>5</v>
      </c>
      <c r="FO39" s="17">
        <v>0</v>
      </c>
      <c r="FP39" s="17">
        <v>0</v>
      </c>
      <c r="FQ39" s="17">
        <v>4</v>
      </c>
      <c r="FR39" s="17">
        <v>0</v>
      </c>
      <c r="FS39" s="17">
        <v>0</v>
      </c>
      <c r="FT39" s="17">
        <v>0</v>
      </c>
      <c r="FU39" s="17">
        <v>3</v>
      </c>
      <c r="FV39" s="17">
        <v>6</v>
      </c>
      <c r="FW39" s="17">
        <v>16</v>
      </c>
      <c r="FX39" s="17">
        <v>0</v>
      </c>
      <c r="FY39" s="17">
        <v>24</v>
      </c>
      <c r="FZ39" s="17">
        <v>4</v>
      </c>
      <c r="GA39" s="17">
        <v>18</v>
      </c>
      <c r="GB39" s="17">
        <v>0</v>
      </c>
      <c r="GC39" s="17">
        <v>39</v>
      </c>
      <c r="GD39" s="17">
        <v>40</v>
      </c>
      <c r="GE39" s="17">
        <v>19</v>
      </c>
      <c r="GF39" s="17">
        <v>4</v>
      </c>
      <c r="GG39" s="17">
        <v>0</v>
      </c>
      <c r="GH39" s="17">
        <v>5</v>
      </c>
      <c r="GI39" s="17">
        <v>20</v>
      </c>
      <c r="GJ39" s="17">
        <v>0</v>
      </c>
      <c r="GK39" s="17">
        <v>12</v>
      </c>
      <c r="GL39" s="17">
        <v>0</v>
      </c>
      <c r="GM39" s="17">
        <v>32</v>
      </c>
      <c r="GN39" s="17">
        <v>3</v>
      </c>
      <c r="GO39" s="17">
        <v>3</v>
      </c>
      <c r="GP39" s="17">
        <v>0</v>
      </c>
      <c r="GQ39" s="17">
        <v>4</v>
      </c>
      <c r="GR39" s="17">
        <v>3</v>
      </c>
      <c r="GS39" s="17">
        <v>9</v>
      </c>
      <c r="GT39" s="17">
        <v>0</v>
      </c>
      <c r="GU39" s="17">
        <v>13</v>
      </c>
      <c r="GV39" s="17">
        <v>4</v>
      </c>
      <c r="GW39" s="17">
        <v>4</v>
      </c>
      <c r="GX39" s="17">
        <v>4</v>
      </c>
      <c r="GY39" s="17">
        <v>6</v>
      </c>
      <c r="GZ39" s="17">
        <v>85</v>
      </c>
      <c r="HA39" s="17">
        <v>0</v>
      </c>
      <c r="HB39" s="17">
        <v>5</v>
      </c>
      <c r="HC39" s="17">
        <v>0</v>
      </c>
      <c r="HD39" s="17">
        <v>74</v>
      </c>
      <c r="HE39" s="17">
        <v>0</v>
      </c>
      <c r="HF39" s="17">
        <v>0</v>
      </c>
      <c r="HG39" s="17">
        <v>97</v>
      </c>
      <c r="HH39" s="17">
        <v>0</v>
      </c>
      <c r="HI39" s="17">
        <v>0</v>
      </c>
      <c r="HJ39" s="17">
        <v>0</v>
      </c>
      <c r="HK39" s="17">
        <v>13</v>
      </c>
      <c r="HL39" s="17">
        <v>5</v>
      </c>
      <c r="HM39" s="17">
        <v>0</v>
      </c>
      <c r="HN39" s="17">
        <v>0</v>
      </c>
      <c r="HO39" s="17">
        <v>0</v>
      </c>
      <c r="HP39" s="17">
        <v>13</v>
      </c>
      <c r="HQ39" s="17">
        <v>75</v>
      </c>
      <c r="HR39" s="17">
        <v>0</v>
      </c>
      <c r="HS39" s="17">
        <v>4</v>
      </c>
      <c r="HT39" s="17">
        <v>28</v>
      </c>
      <c r="HU39" s="17">
        <v>0</v>
      </c>
      <c r="HV39" s="17">
        <v>3</v>
      </c>
      <c r="HW39" s="17">
        <v>14</v>
      </c>
      <c r="HX39" s="17">
        <v>0</v>
      </c>
      <c r="HY39" s="17">
        <v>8</v>
      </c>
      <c r="HZ39" s="17">
        <v>49</v>
      </c>
      <c r="IA39" s="17">
        <v>6</v>
      </c>
      <c r="IB39" s="17">
        <v>97</v>
      </c>
      <c r="IC39" s="17">
        <v>0</v>
      </c>
      <c r="ID39" s="17">
        <v>14</v>
      </c>
      <c r="IE39" s="17">
        <v>6</v>
      </c>
      <c r="IF39" s="17">
        <v>0</v>
      </c>
      <c r="IG39" s="17">
        <v>9</v>
      </c>
      <c r="IH39" s="17">
        <v>0</v>
      </c>
      <c r="II39" s="17">
        <v>23</v>
      </c>
      <c r="IJ39" s="17">
        <v>22</v>
      </c>
      <c r="IK39" s="17">
        <v>63</v>
      </c>
      <c r="IL39" s="17">
        <v>41</v>
      </c>
      <c r="IM39" s="17">
        <v>0</v>
      </c>
      <c r="IN39" s="17">
        <v>0</v>
      </c>
      <c r="IO39" s="17">
        <v>21</v>
      </c>
      <c r="IP39" s="17">
        <v>7</v>
      </c>
      <c r="IQ39" s="17">
        <v>14</v>
      </c>
      <c r="IR39" s="17">
        <v>0</v>
      </c>
      <c r="IS39" s="17">
        <v>8</v>
      </c>
      <c r="IT39" s="17">
        <v>70</v>
      </c>
      <c r="IU39" s="17">
        <v>5</v>
      </c>
      <c r="IV39" s="17">
        <v>0</v>
      </c>
      <c r="IW39" s="17">
        <v>0</v>
      </c>
      <c r="IX39" s="17">
        <v>32</v>
      </c>
      <c r="IY39" s="17">
        <v>0</v>
      </c>
      <c r="IZ39" s="17">
        <v>0</v>
      </c>
      <c r="JA39" s="17">
        <v>0</v>
      </c>
      <c r="JB39" s="17">
        <v>0</v>
      </c>
      <c r="JC39" s="17">
        <v>0</v>
      </c>
      <c r="JD39" s="17">
        <v>4</v>
      </c>
      <c r="JE39" s="17">
        <v>3</v>
      </c>
      <c r="JF39" s="17">
        <v>0</v>
      </c>
      <c r="JG39" s="17">
        <v>0</v>
      </c>
      <c r="JH39" s="17">
        <v>21</v>
      </c>
      <c r="JI39" s="17">
        <v>0</v>
      </c>
      <c r="JJ39" s="17">
        <v>0</v>
      </c>
      <c r="JK39" s="17">
        <v>0</v>
      </c>
      <c r="JL39" s="17">
        <v>0</v>
      </c>
      <c r="JM39" s="17">
        <v>9</v>
      </c>
      <c r="JN39" s="17">
        <v>3</v>
      </c>
      <c r="JO39" s="17">
        <v>3</v>
      </c>
      <c r="JP39" s="17">
        <v>5</v>
      </c>
      <c r="JQ39" s="17">
        <v>11</v>
      </c>
      <c r="JR39" s="17">
        <v>0</v>
      </c>
      <c r="JS39" s="17">
        <v>0</v>
      </c>
      <c r="JT39" s="17">
        <v>15</v>
      </c>
      <c r="JU39" s="17">
        <v>0</v>
      </c>
      <c r="JV39" s="17">
        <v>5</v>
      </c>
      <c r="JW39" s="17">
        <v>40</v>
      </c>
      <c r="JX39" s="17">
        <v>0</v>
      </c>
      <c r="JY39" s="17">
        <v>9</v>
      </c>
      <c r="JZ39" s="17">
        <v>49</v>
      </c>
      <c r="KA39" s="17">
        <v>4</v>
      </c>
      <c r="KB39" s="17">
        <v>96</v>
      </c>
      <c r="KC39" s="17">
        <v>62</v>
      </c>
      <c r="KD39" s="17">
        <v>0</v>
      </c>
      <c r="KE39" s="17">
        <v>146</v>
      </c>
      <c r="KF39" s="17">
        <v>7</v>
      </c>
      <c r="KG39" s="17">
        <v>63</v>
      </c>
      <c r="KH39" s="17">
        <v>4</v>
      </c>
      <c r="KI39" s="17">
        <v>8</v>
      </c>
      <c r="KJ39" s="17">
        <v>52</v>
      </c>
      <c r="KK39" s="17">
        <v>45</v>
      </c>
      <c r="KL39" s="17">
        <v>0</v>
      </c>
      <c r="KM39" s="17">
        <v>3</v>
      </c>
      <c r="KN39" s="17">
        <v>56</v>
      </c>
      <c r="KO39" s="17">
        <v>0</v>
      </c>
      <c r="KP39" s="17">
        <v>0</v>
      </c>
      <c r="KQ39" s="17">
        <v>0</v>
      </c>
      <c r="KR39" s="17">
        <v>3</v>
      </c>
      <c r="KS39" s="17">
        <v>26</v>
      </c>
      <c r="KT39" s="17">
        <v>47</v>
      </c>
      <c r="KU39" s="17">
        <v>0</v>
      </c>
      <c r="KV39" s="17">
        <v>20</v>
      </c>
      <c r="KW39" s="17">
        <v>19</v>
      </c>
      <c r="KX39" s="17">
        <v>0</v>
      </c>
      <c r="KY39" s="17">
        <v>0</v>
      </c>
      <c r="KZ39" s="17">
        <v>15</v>
      </c>
      <c r="LA39" s="17">
        <v>4</v>
      </c>
      <c r="LB39" s="17">
        <v>0</v>
      </c>
      <c r="LC39" s="17">
        <v>4</v>
      </c>
      <c r="LD39" s="17">
        <v>0</v>
      </c>
      <c r="LE39" s="17">
        <v>7</v>
      </c>
      <c r="LF39" s="17">
        <v>7</v>
      </c>
      <c r="LG39" s="17">
        <v>13</v>
      </c>
      <c r="LH39" s="17">
        <v>0</v>
      </c>
      <c r="LI39" s="17">
        <v>14</v>
      </c>
      <c r="LJ39" s="17">
        <v>3</v>
      </c>
      <c r="LK39" s="17">
        <v>9</v>
      </c>
      <c r="LL39" s="17">
        <v>7</v>
      </c>
      <c r="LM39" s="17">
        <v>0</v>
      </c>
      <c r="LN39" s="17">
        <v>0</v>
      </c>
      <c r="LO39" s="17">
        <v>72</v>
      </c>
      <c r="LP39" s="17">
        <v>0</v>
      </c>
      <c r="LQ39" s="17">
        <v>69</v>
      </c>
      <c r="LR39" s="17">
        <v>14</v>
      </c>
      <c r="LS39" s="17">
        <v>0</v>
      </c>
      <c r="LT39" s="17">
        <v>21</v>
      </c>
      <c r="LU39" s="17">
        <v>13</v>
      </c>
      <c r="LV39" s="17">
        <v>3</v>
      </c>
      <c r="LW39" s="17">
        <v>146</v>
      </c>
      <c r="LX39" s="17">
        <v>26</v>
      </c>
      <c r="LY39" s="17">
        <v>0</v>
      </c>
      <c r="LZ39" s="17">
        <v>0</v>
      </c>
      <c r="MA39" s="17">
        <v>0</v>
      </c>
      <c r="MB39" s="17">
        <v>31</v>
      </c>
      <c r="MC39" s="17">
        <v>76</v>
      </c>
      <c r="MD39" s="17">
        <v>0</v>
      </c>
      <c r="ME39" s="17">
        <v>0</v>
      </c>
      <c r="MF39" s="17">
        <v>50</v>
      </c>
      <c r="MG39" s="17">
        <v>54</v>
      </c>
      <c r="MH39" s="17">
        <v>19</v>
      </c>
      <c r="MI39" s="17">
        <v>0</v>
      </c>
      <c r="MJ39" s="17">
        <v>22</v>
      </c>
      <c r="MK39" s="17">
        <v>9</v>
      </c>
      <c r="ML39" s="17">
        <v>0</v>
      </c>
      <c r="MM39" s="17">
        <v>0</v>
      </c>
      <c r="MN39" s="17">
        <v>0</v>
      </c>
      <c r="MO39" s="17">
        <v>22</v>
      </c>
      <c r="MP39" s="17">
        <v>7</v>
      </c>
      <c r="MQ39" s="17">
        <v>5</v>
      </c>
      <c r="MR39" s="17">
        <v>0</v>
      </c>
      <c r="MS39" s="17">
        <v>0</v>
      </c>
      <c r="MT39" s="17">
        <v>7</v>
      </c>
      <c r="MU39" s="17">
        <v>0</v>
      </c>
      <c r="MV39" s="17">
        <v>5</v>
      </c>
      <c r="MW39" s="17">
        <v>27</v>
      </c>
      <c r="MX39" s="17">
        <v>18</v>
      </c>
      <c r="MY39" s="17">
        <v>0</v>
      </c>
      <c r="MZ39" s="17">
        <v>4</v>
      </c>
      <c r="NA39" s="17">
        <v>12</v>
      </c>
      <c r="NB39" s="17">
        <v>4</v>
      </c>
      <c r="NC39" s="17">
        <v>3</v>
      </c>
      <c r="ND39" s="17">
        <v>27</v>
      </c>
      <c r="NE39" s="17">
        <v>0</v>
      </c>
      <c r="NF39" s="17">
        <v>3</v>
      </c>
      <c r="NG39" s="17">
        <v>4</v>
      </c>
      <c r="NH39" s="17">
        <v>0</v>
      </c>
      <c r="NI39" s="17">
        <v>0</v>
      </c>
      <c r="NJ39" s="17">
        <v>0</v>
      </c>
      <c r="NK39" s="17">
        <v>3</v>
      </c>
      <c r="NL39" s="17">
        <v>0</v>
      </c>
      <c r="NM39" s="17">
        <v>38</v>
      </c>
      <c r="NN39" s="17">
        <v>29</v>
      </c>
      <c r="NO39" s="17">
        <v>3</v>
      </c>
      <c r="NP39" s="17">
        <v>333</v>
      </c>
      <c r="NQ39" s="17">
        <v>3</v>
      </c>
      <c r="NR39" s="17">
        <v>22</v>
      </c>
      <c r="NS39" s="17">
        <v>26</v>
      </c>
      <c r="NT39" s="17">
        <v>15</v>
      </c>
      <c r="NU39" s="17">
        <v>9</v>
      </c>
      <c r="NV39" s="17">
        <v>0</v>
      </c>
      <c r="NW39" s="17">
        <v>15</v>
      </c>
      <c r="NX39" s="17">
        <v>0</v>
      </c>
      <c r="NY39" s="17">
        <v>45</v>
      </c>
      <c r="NZ39" s="17">
        <v>0</v>
      </c>
      <c r="OA39" s="17">
        <v>0</v>
      </c>
      <c r="OB39" s="17">
        <v>0</v>
      </c>
      <c r="OC39" s="17">
        <v>0</v>
      </c>
      <c r="OD39" s="17">
        <v>3</v>
      </c>
      <c r="OE39" s="17">
        <v>0</v>
      </c>
      <c r="OF39" s="17">
        <v>0</v>
      </c>
      <c r="OG39" s="17">
        <v>11</v>
      </c>
      <c r="OH39" s="17">
        <v>3</v>
      </c>
      <c r="OI39" s="17">
        <v>17</v>
      </c>
      <c r="OJ39" s="17">
        <v>0</v>
      </c>
      <c r="OK39" s="17">
        <v>3</v>
      </c>
      <c r="OL39" s="17">
        <v>7</v>
      </c>
      <c r="OM39" s="17">
        <v>0</v>
      </c>
      <c r="ON39" s="17">
        <v>3</v>
      </c>
      <c r="OO39" s="17">
        <v>0</v>
      </c>
      <c r="OP39" s="17">
        <v>5</v>
      </c>
      <c r="OQ39" s="17">
        <v>6</v>
      </c>
      <c r="OR39" s="17">
        <v>0</v>
      </c>
      <c r="OS39" s="17">
        <v>4</v>
      </c>
      <c r="OT39" s="17">
        <v>9</v>
      </c>
      <c r="OU39" s="17">
        <v>0</v>
      </c>
      <c r="OV39" s="17">
        <v>24</v>
      </c>
      <c r="OW39" s="17">
        <v>4</v>
      </c>
      <c r="OX39" s="17">
        <v>18</v>
      </c>
      <c r="OY39" s="17">
        <v>41</v>
      </c>
      <c r="OZ39" s="17">
        <v>46</v>
      </c>
      <c r="PA39" s="17">
        <v>3</v>
      </c>
      <c r="PB39" s="17">
        <v>4</v>
      </c>
      <c r="PC39" s="17">
        <v>0</v>
      </c>
      <c r="PD39" s="17">
        <v>6</v>
      </c>
      <c r="PE39" s="17">
        <v>22</v>
      </c>
      <c r="PF39" s="17">
        <v>0</v>
      </c>
      <c r="PG39" s="17">
        <v>22</v>
      </c>
      <c r="PH39" s="17">
        <v>153</v>
      </c>
      <c r="PI39" s="17">
        <v>67</v>
      </c>
      <c r="PJ39" s="17">
        <v>20</v>
      </c>
      <c r="PK39" s="17">
        <v>5</v>
      </c>
      <c r="PL39" s="17">
        <v>0</v>
      </c>
      <c r="PM39" s="17">
        <v>90</v>
      </c>
      <c r="PN39" s="17">
        <v>21</v>
      </c>
      <c r="PO39" s="17">
        <v>15</v>
      </c>
      <c r="PP39" s="17">
        <v>3</v>
      </c>
      <c r="PQ39" s="17">
        <v>3</v>
      </c>
      <c r="PR39" s="17">
        <v>0</v>
      </c>
      <c r="PS39" s="17">
        <v>40</v>
      </c>
      <c r="PT39" s="17">
        <v>30</v>
      </c>
      <c r="PU39" s="17">
        <v>14</v>
      </c>
      <c r="PV39" s="17">
        <v>14</v>
      </c>
      <c r="PW39" s="17">
        <v>11</v>
      </c>
      <c r="PX39" s="17">
        <v>0</v>
      </c>
      <c r="PY39" s="17">
        <v>5</v>
      </c>
      <c r="PZ39" s="17">
        <v>0</v>
      </c>
      <c r="QA39" s="17">
        <v>9</v>
      </c>
      <c r="QB39" s="17">
        <v>0</v>
      </c>
      <c r="QC39" s="17">
        <v>85</v>
      </c>
      <c r="QD39" s="17">
        <v>19</v>
      </c>
      <c r="QE39" s="17">
        <v>24</v>
      </c>
      <c r="QF39" s="17">
        <v>0</v>
      </c>
      <c r="QG39" s="17">
        <v>50</v>
      </c>
      <c r="QH39" s="17">
        <v>12</v>
      </c>
      <c r="QI39" s="17">
        <v>0</v>
      </c>
      <c r="QJ39" s="17">
        <v>10</v>
      </c>
      <c r="QK39" s="17">
        <v>0</v>
      </c>
      <c r="QL39" s="17">
        <v>8</v>
      </c>
      <c r="QM39" s="17">
        <v>6</v>
      </c>
      <c r="QN39" s="17">
        <v>8</v>
      </c>
      <c r="QO39" s="17">
        <v>8</v>
      </c>
      <c r="QP39" s="17">
        <v>0</v>
      </c>
      <c r="QQ39" s="17">
        <v>46</v>
      </c>
      <c r="QR39" s="17">
        <v>0</v>
      </c>
      <c r="QS39" s="17">
        <v>16</v>
      </c>
      <c r="QT39" s="17">
        <v>80</v>
      </c>
      <c r="QU39" s="17">
        <v>4</v>
      </c>
      <c r="QV39" s="17">
        <v>17</v>
      </c>
      <c r="QW39" s="17">
        <v>0</v>
      </c>
      <c r="QX39" s="17">
        <v>21</v>
      </c>
      <c r="QY39" s="17">
        <v>6</v>
      </c>
      <c r="QZ39" s="17">
        <v>88</v>
      </c>
      <c r="RA39" s="17">
        <v>0</v>
      </c>
      <c r="RB39" s="17">
        <v>0</v>
      </c>
      <c r="RC39" s="17">
        <v>0</v>
      </c>
      <c r="RD39" s="17">
        <v>35</v>
      </c>
      <c r="RE39" s="17">
        <v>0</v>
      </c>
      <c r="RF39" s="17">
        <v>0</v>
      </c>
      <c r="RG39" s="17">
        <v>0</v>
      </c>
      <c r="RH39" s="17">
        <v>21</v>
      </c>
      <c r="RI39" s="17">
        <v>9</v>
      </c>
      <c r="RJ39" s="17">
        <v>0</v>
      </c>
      <c r="RK39" s="17">
        <v>0</v>
      </c>
      <c r="RL39" s="17">
        <v>0</v>
      </c>
      <c r="RM39" s="17">
        <v>24</v>
      </c>
      <c r="RN39" s="17">
        <f t="shared" si="0"/>
        <v>7427</v>
      </c>
    </row>
    <row r="40" spans="1:482" x14ac:dyDescent="0.35">
      <c r="A40" s="23">
        <v>35</v>
      </c>
      <c r="B40" s="21" t="s">
        <v>502</v>
      </c>
      <c r="C40" s="17">
        <v>101600</v>
      </c>
      <c r="F40" s="23">
        <v>35</v>
      </c>
      <c r="G40" s="16" t="s">
        <v>502</v>
      </c>
      <c r="H40" s="17">
        <v>413</v>
      </c>
      <c r="I40" s="17">
        <v>0</v>
      </c>
      <c r="J40" s="17">
        <v>493</v>
      </c>
      <c r="K40" s="17">
        <v>509</v>
      </c>
      <c r="L40" s="17">
        <v>6</v>
      </c>
      <c r="M40" s="17">
        <v>4</v>
      </c>
      <c r="N40" s="17">
        <v>0</v>
      </c>
      <c r="O40" s="17">
        <v>20</v>
      </c>
      <c r="P40" s="17">
        <v>5</v>
      </c>
      <c r="Q40" s="17">
        <v>0</v>
      </c>
      <c r="R40" s="17">
        <v>265</v>
      </c>
      <c r="S40" s="17">
        <v>1455</v>
      </c>
      <c r="T40" s="17">
        <v>37</v>
      </c>
      <c r="U40" s="17">
        <v>77</v>
      </c>
      <c r="V40" s="17">
        <v>564</v>
      </c>
      <c r="W40" s="17">
        <v>540</v>
      </c>
      <c r="X40" s="17">
        <v>346</v>
      </c>
      <c r="Y40" s="17">
        <v>150</v>
      </c>
      <c r="Z40" s="17">
        <v>15</v>
      </c>
      <c r="AA40" s="17">
        <v>852</v>
      </c>
      <c r="AB40" s="17">
        <v>218</v>
      </c>
      <c r="AC40" s="17">
        <v>122</v>
      </c>
      <c r="AD40" s="17">
        <v>128</v>
      </c>
      <c r="AE40" s="17">
        <v>472</v>
      </c>
      <c r="AF40" s="17">
        <v>381</v>
      </c>
      <c r="AG40" s="17">
        <v>4</v>
      </c>
      <c r="AH40" s="17">
        <v>85</v>
      </c>
      <c r="AI40" s="17">
        <v>217</v>
      </c>
      <c r="AJ40" s="17">
        <v>143</v>
      </c>
      <c r="AK40" s="17">
        <v>98</v>
      </c>
      <c r="AL40" s="17">
        <v>838</v>
      </c>
      <c r="AM40" s="17">
        <v>0</v>
      </c>
      <c r="AN40" s="17">
        <v>45</v>
      </c>
      <c r="AO40" s="17">
        <v>8</v>
      </c>
      <c r="AP40" s="17">
        <v>518</v>
      </c>
      <c r="AQ40" s="17">
        <v>15</v>
      </c>
      <c r="AR40" s="17">
        <v>6</v>
      </c>
      <c r="AS40" s="17">
        <v>342</v>
      </c>
      <c r="AT40" s="17">
        <v>3</v>
      </c>
      <c r="AU40" s="17">
        <v>57</v>
      </c>
      <c r="AV40" s="17">
        <v>32</v>
      </c>
      <c r="AW40" s="17">
        <v>23</v>
      </c>
      <c r="AX40" s="17">
        <v>1265</v>
      </c>
      <c r="AY40" s="17">
        <v>3</v>
      </c>
      <c r="AZ40" s="17">
        <v>115</v>
      </c>
      <c r="BA40" s="17">
        <v>397</v>
      </c>
      <c r="BB40" s="17">
        <v>179</v>
      </c>
      <c r="BC40" s="17">
        <v>95</v>
      </c>
      <c r="BD40" s="17">
        <v>410</v>
      </c>
      <c r="BE40" s="17">
        <v>278</v>
      </c>
      <c r="BF40" s="17">
        <v>0</v>
      </c>
      <c r="BG40" s="17">
        <v>15</v>
      </c>
      <c r="BH40" s="17">
        <v>50</v>
      </c>
      <c r="BI40" s="17">
        <v>28</v>
      </c>
      <c r="BJ40" s="17">
        <v>87</v>
      </c>
      <c r="BK40" s="17">
        <v>27</v>
      </c>
      <c r="BL40" s="17">
        <v>19</v>
      </c>
      <c r="BM40" s="17">
        <v>72</v>
      </c>
      <c r="BN40" s="17">
        <v>34</v>
      </c>
      <c r="BO40" s="17">
        <v>83</v>
      </c>
      <c r="BP40" s="17">
        <v>116</v>
      </c>
      <c r="BQ40" s="17">
        <v>43</v>
      </c>
      <c r="BR40" s="17">
        <v>3</v>
      </c>
      <c r="BS40" s="17">
        <v>1248</v>
      </c>
      <c r="BT40" s="17">
        <v>151</v>
      </c>
      <c r="BU40" s="17">
        <v>5</v>
      </c>
      <c r="BV40" s="17">
        <v>306</v>
      </c>
      <c r="BW40" s="17">
        <v>135</v>
      </c>
      <c r="BX40" s="17">
        <v>278</v>
      </c>
      <c r="BY40" s="17">
        <v>3</v>
      </c>
      <c r="BZ40" s="17">
        <v>558</v>
      </c>
      <c r="CA40" s="17">
        <v>15</v>
      </c>
      <c r="CB40" s="17">
        <v>123</v>
      </c>
      <c r="CC40" s="17">
        <v>6</v>
      </c>
      <c r="CD40" s="17">
        <v>33</v>
      </c>
      <c r="CE40" s="17">
        <v>45</v>
      </c>
      <c r="CF40" s="17">
        <v>18</v>
      </c>
      <c r="CG40" s="17">
        <v>79</v>
      </c>
      <c r="CH40" s="17">
        <v>66</v>
      </c>
      <c r="CI40" s="17">
        <v>59</v>
      </c>
      <c r="CJ40" s="17">
        <v>600</v>
      </c>
      <c r="CK40" s="17">
        <v>518</v>
      </c>
      <c r="CL40" s="17">
        <v>23</v>
      </c>
      <c r="CM40" s="17">
        <v>827</v>
      </c>
      <c r="CN40" s="17">
        <v>229</v>
      </c>
      <c r="CO40" s="17">
        <v>125</v>
      </c>
      <c r="CP40" s="17">
        <v>322</v>
      </c>
      <c r="CQ40" s="17">
        <v>8</v>
      </c>
      <c r="CR40" s="17">
        <v>0</v>
      </c>
      <c r="CS40" s="17">
        <v>61</v>
      </c>
      <c r="CT40" s="17">
        <v>26</v>
      </c>
      <c r="CU40" s="17">
        <v>73</v>
      </c>
      <c r="CV40" s="17">
        <v>118</v>
      </c>
      <c r="CW40" s="17">
        <v>75</v>
      </c>
      <c r="CX40" s="17">
        <v>98</v>
      </c>
      <c r="CY40" s="17">
        <v>393</v>
      </c>
      <c r="CZ40" s="17">
        <v>98</v>
      </c>
      <c r="DA40" s="17">
        <v>99</v>
      </c>
      <c r="DB40" s="17">
        <v>103</v>
      </c>
      <c r="DC40" s="17">
        <v>20</v>
      </c>
      <c r="DD40" s="17">
        <v>347</v>
      </c>
      <c r="DE40" s="17">
        <v>125</v>
      </c>
      <c r="DF40" s="17">
        <v>40</v>
      </c>
      <c r="DG40" s="17">
        <v>290</v>
      </c>
      <c r="DH40" s="17">
        <v>9</v>
      </c>
      <c r="DI40" s="17">
        <v>90</v>
      </c>
      <c r="DJ40" s="17">
        <v>61</v>
      </c>
      <c r="DK40" s="17">
        <v>15</v>
      </c>
      <c r="DL40" s="17">
        <v>61</v>
      </c>
      <c r="DM40" s="17">
        <v>71</v>
      </c>
      <c r="DN40" s="17">
        <v>15</v>
      </c>
      <c r="DO40" s="17">
        <v>28</v>
      </c>
      <c r="DP40" s="17">
        <v>161</v>
      </c>
      <c r="DQ40" s="17">
        <v>64</v>
      </c>
      <c r="DR40" s="17">
        <v>84</v>
      </c>
      <c r="DS40" s="17">
        <v>63</v>
      </c>
      <c r="DT40" s="17">
        <v>92</v>
      </c>
      <c r="DU40" s="17">
        <v>220</v>
      </c>
      <c r="DV40" s="17">
        <v>1398</v>
      </c>
      <c r="DW40" s="17">
        <v>0</v>
      </c>
      <c r="DX40" s="17">
        <v>1297</v>
      </c>
      <c r="DY40" s="17">
        <v>166</v>
      </c>
      <c r="DZ40" s="17">
        <v>10</v>
      </c>
      <c r="EA40" s="17">
        <v>249</v>
      </c>
      <c r="EB40" s="17">
        <v>178</v>
      </c>
      <c r="EC40" s="17">
        <v>7</v>
      </c>
      <c r="ED40" s="17">
        <v>102</v>
      </c>
      <c r="EE40" s="17">
        <v>234</v>
      </c>
      <c r="EF40" s="17">
        <v>32</v>
      </c>
      <c r="EG40" s="17">
        <v>13</v>
      </c>
      <c r="EH40" s="17">
        <v>0</v>
      </c>
      <c r="EI40" s="17">
        <v>57</v>
      </c>
      <c r="EJ40" s="17">
        <v>120</v>
      </c>
      <c r="EK40" s="17">
        <v>170</v>
      </c>
      <c r="EL40" s="17">
        <v>37</v>
      </c>
      <c r="EM40" s="17">
        <v>157</v>
      </c>
      <c r="EN40" s="17">
        <v>66</v>
      </c>
      <c r="EO40" s="17">
        <v>0</v>
      </c>
      <c r="EP40" s="17">
        <v>79</v>
      </c>
      <c r="EQ40" s="17">
        <v>50</v>
      </c>
      <c r="ER40" s="17">
        <v>63</v>
      </c>
      <c r="ES40" s="17">
        <v>155</v>
      </c>
      <c r="ET40" s="17">
        <v>247</v>
      </c>
      <c r="EU40" s="17">
        <v>39</v>
      </c>
      <c r="EV40" s="17">
        <v>87</v>
      </c>
      <c r="EW40" s="17">
        <v>5</v>
      </c>
      <c r="EX40" s="17">
        <v>257</v>
      </c>
      <c r="EY40" s="17">
        <v>12</v>
      </c>
      <c r="EZ40" s="17">
        <v>26</v>
      </c>
      <c r="FA40" s="17">
        <v>16</v>
      </c>
      <c r="FB40" s="17">
        <v>20</v>
      </c>
      <c r="FC40" s="17">
        <v>43</v>
      </c>
      <c r="FD40" s="17">
        <v>0</v>
      </c>
      <c r="FE40" s="17">
        <v>141</v>
      </c>
      <c r="FF40" s="17">
        <v>54</v>
      </c>
      <c r="FG40" s="17">
        <v>206</v>
      </c>
      <c r="FH40" s="17">
        <v>1522</v>
      </c>
      <c r="FI40" s="17">
        <v>217</v>
      </c>
      <c r="FJ40" s="17">
        <v>10</v>
      </c>
      <c r="FK40" s="17">
        <v>358</v>
      </c>
      <c r="FL40" s="17">
        <v>90</v>
      </c>
      <c r="FM40" s="17">
        <v>967</v>
      </c>
      <c r="FN40" s="17">
        <v>261</v>
      </c>
      <c r="FO40" s="17">
        <v>7</v>
      </c>
      <c r="FP40" s="17">
        <v>200</v>
      </c>
      <c r="FQ40" s="17">
        <v>130</v>
      </c>
      <c r="FR40" s="17">
        <v>75</v>
      </c>
      <c r="FS40" s="17">
        <v>0</v>
      </c>
      <c r="FT40" s="17">
        <v>3</v>
      </c>
      <c r="FU40" s="17">
        <v>44</v>
      </c>
      <c r="FV40" s="17">
        <v>76</v>
      </c>
      <c r="FW40" s="17">
        <v>303</v>
      </c>
      <c r="FX40" s="17">
        <v>8</v>
      </c>
      <c r="FY40" s="17">
        <v>166</v>
      </c>
      <c r="FZ40" s="17">
        <v>71</v>
      </c>
      <c r="GA40" s="17">
        <v>249</v>
      </c>
      <c r="GB40" s="17">
        <v>52</v>
      </c>
      <c r="GC40" s="17">
        <v>201</v>
      </c>
      <c r="GD40" s="17">
        <v>227</v>
      </c>
      <c r="GE40" s="17">
        <v>140</v>
      </c>
      <c r="GF40" s="17">
        <v>29</v>
      </c>
      <c r="GG40" s="17">
        <v>6</v>
      </c>
      <c r="GH40" s="17">
        <v>3</v>
      </c>
      <c r="GI40" s="17">
        <v>208</v>
      </c>
      <c r="GJ40" s="17">
        <v>6</v>
      </c>
      <c r="GK40" s="17">
        <v>75</v>
      </c>
      <c r="GL40" s="17">
        <v>48</v>
      </c>
      <c r="GM40" s="17">
        <v>597</v>
      </c>
      <c r="GN40" s="17">
        <v>46</v>
      </c>
      <c r="GO40" s="17">
        <v>59</v>
      </c>
      <c r="GP40" s="17">
        <v>14</v>
      </c>
      <c r="GQ40" s="17">
        <v>38</v>
      </c>
      <c r="GR40" s="17">
        <v>21</v>
      </c>
      <c r="GS40" s="17">
        <v>41</v>
      </c>
      <c r="GT40" s="17">
        <v>4</v>
      </c>
      <c r="GU40" s="17">
        <v>373</v>
      </c>
      <c r="GV40" s="17">
        <v>28</v>
      </c>
      <c r="GW40" s="17">
        <v>16</v>
      </c>
      <c r="GX40" s="17">
        <v>3</v>
      </c>
      <c r="GY40" s="17">
        <v>16</v>
      </c>
      <c r="GZ40" s="17">
        <v>406</v>
      </c>
      <c r="HA40" s="17">
        <v>0</v>
      </c>
      <c r="HB40" s="17">
        <v>11</v>
      </c>
      <c r="HC40" s="17">
        <v>17</v>
      </c>
      <c r="HD40" s="17">
        <v>193</v>
      </c>
      <c r="HE40" s="17">
        <v>5</v>
      </c>
      <c r="HF40" s="17">
        <v>29</v>
      </c>
      <c r="HG40" s="17">
        <v>234</v>
      </c>
      <c r="HH40" s="17">
        <v>38</v>
      </c>
      <c r="HI40" s="17">
        <v>34</v>
      </c>
      <c r="HJ40" s="17">
        <v>7</v>
      </c>
      <c r="HK40" s="17">
        <v>79</v>
      </c>
      <c r="HL40" s="17">
        <v>19</v>
      </c>
      <c r="HM40" s="17">
        <v>50</v>
      </c>
      <c r="HN40" s="17">
        <v>17</v>
      </c>
      <c r="HO40" s="17">
        <v>5</v>
      </c>
      <c r="HP40" s="17">
        <v>139</v>
      </c>
      <c r="HQ40" s="17">
        <v>970</v>
      </c>
      <c r="HR40" s="17">
        <v>0</v>
      </c>
      <c r="HS40" s="17">
        <v>66</v>
      </c>
      <c r="HT40" s="17">
        <v>199</v>
      </c>
      <c r="HU40" s="17">
        <v>0</v>
      </c>
      <c r="HV40" s="17">
        <v>66</v>
      </c>
      <c r="HW40" s="17">
        <v>128</v>
      </c>
      <c r="HX40" s="17">
        <v>18</v>
      </c>
      <c r="HY40" s="17">
        <v>88</v>
      </c>
      <c r="HZ40" s="17">
        <v>842</v>
      </c>
      <c r="IA40" s="17">
        <v>32</v>
      </c>
      <c r="IB40" s="17">
        <v>978</v>
      </c>
      <c r="IC40" s="17">
        <v>0</v>
      </c>
      <c r="ID40" s="17">
        <v>153</v>
      </c>
      <c r="IE40" s="17">
        <v>37</v>
      </c>
      <c r="IF40" s="17">
        <v>153</v>
      </c>
      <c r="IG40" s="17">
        <v>79</v>
      </c>
      <c r="IH40" s="17">
        <v>0</v>
      </c>
      <c r="II40" s="17">
        <v>179</v>
      </c>
      <c r="IJ40" s="17">
        <v>62</v>
      </c>
      <c r="IK40" s="17">
        <v>503</v>
      </c>
      <c r="IL40" s="17">
        <v>150</v>
      </c>
      <c r="IM40" s="17">
        <v>0</v>
      </c>
      <c r="IN40" s="17">
        <v>0</v>
      </c>
      <c r="IO40" s="17">
        <v>96</v>
      </c>
      <c r="IP40" s="17">
        <v>0</v>
      </c>
      <c r="IQ40" s="17">
        <v>86</v>
      </c>
      <c r="IR40" s="17">
        <v>0</v>
      </c>
      <c r="IS40" s="17">
        <v>38</v>
      </c>
      <c r="IT40" s="17">
        <v>515</v>
      </c>
      <c r="IU40" s="17">
        <v>97</v>
      </c>
      <c r="IV40" s="17">
        <v>22</v>
      </c>
      <c r="IW40" s="17">
        <v>6</v>
      </c>
      <c r="IX40" s="17">
        <v>353</v>
      </c>
      <c r="IY40" s="17">
        <v>0</v>
      </c>
      <c r="IZ40" s="17">
        <v>28</v>
      </c>
      <c r="JA40" s="17">
        <v>25</v>
      </c>
      <c r="JB40" s="17">
        <v>92</v>
      </c>
      <c r="JC40" s="17">
        <v>0</v>
      </c>
      <c r="JD40" s="17">
        <v>10</v>
      </c>
      <c r="JE40" s="17">
        <v>42</v>
      </c>
      <c r="JF40" s="17">
        <v>16</v>
      </c>
      <c r="JG40" s="17">
        <v>0</v>
      </c>
      <c r="JH40" s="17">
        <v>185</v>
      </c>
      <c r="JI40" s="17">
        <v>20</v>
      </c>
      <c r="JJ40" s="17">
        <v>4</v>
      </c>
      <c r="JK40" s="17">
        <v>12</v>
      </c>
      <c r="JL40" s="17">
        <v>9</v>
      </c>
      <c r="JM40" s="17">
        <v>47</v>
      </c>
      <c r="JN40" s="17">
        <v>29</v>
      </c>
      <c r="JO40" s="17">
        <v>92</v>
      </c>
      <c r="JP40" s="17">
        <v>27</v>
      </c>
      <c r="JQ40" s="17">
        <v>160</v>
      </c>
      <c r="JR40" s="17">
        <v>13</v>
      </c>
      <c r="JS40" s="17">
        <v>8</v>
      </c>
      <c r="JT40" s="17">
        <v>189</v>
      </c>
      <c r="JU40" s="17">
        <v>49</v>
      </c>
      <c r="JV40" s="17">
        <v>33</v>
      </c>
      <c r="JW40" s="17">
        <v>265</v>
      </c>
      <c r="JX40" s="17">
        <v>0</v>
      </c>
      <c r="JY40" s="17">
        <v>124</v>
      </c>
      <c r="JZ40" s="17">
        <v>371</v>
      </c>
      <c r="KA40" s="17">
        <v>39</v>
      </c>
      <c r="KB40" s="17">
        <v>893</v>
      </c>
      <c r="KC40" s="17">
        <v>529</v>
      </c>
      <c r="KD40" s="17">
        <v>36</v>
      </c>
      <c r="KE40" s="17">
        <v>1066</v>
      </c>
      <c r="KF40" s="17">
        <v>181</v>
      </c>
      <c r="KG40" s="17">
        <v>431</v>
      </c>
      <c r="KH40" s="17">
        <v>8</v>
      </c>
      <c r="KI40" s="17">
        <v>41</v>
      </c>
      <c r="KJ40" s="17">
        <v>421</v>
      </c>
      <c r="KK40" s="17">
        <v>245</v>
      </c>
      <c r="KL40" s="17">
        <v>47</v>
      </c>
      <c r="KM40" s="17">
        <v>37</v>
      </c>
      <c r="KN40" s="17">
        <v>540</v>
      </c>
      <c r="KO40" s="17">
        <v>42</v>
      </c>
      <c r="KP40" s="17">
        <v>0</v>
      </c>
      <c r="KQ40" s="17">
        <v>0</v>
      </c>
      <c r="KR40" s="17">
        <v>21</v>
      </c>
      <c r="KS40" s="17">
        <v>130</v>
      </c>
      <c r="KT40" s="17">
        <v>585</v>
      </c>
      <c r="KU40" s="17">
        <v>0</v>
      </c>
      <c r="KV40" s="17">
        <v>37</v>
      </c>
      <c r="KW40" s="17">
        <v>217</v>
      </c>
      <c r="KX40" s="17">
        <v>0</v>
      </c>
      <c r="KY40" s="17">
        <v>0</v>
      </c>
      <c r="KZ40" s="17">
        <v>191</v>
      </c>
      <c r="LA40" s="17">
        <v>19</v>
      </c>
      <c r="LB40" s="17">
        <v>30</v>
      </c>
      <c r="LC40" s="17">
        <v>18</v>
      </c>
      <c r="LD40" s="17">
        <v>40</v>
      </c>
      <c r="LE40" s="17">
        <v>79</v>
      </c>
      <c r="LF40" s="17">
        <v>30</v>
      </c>
      <c r="LG40" s="17">
        <v>106</v>
      </c>
      <c r="LH40" s="17">
        <v>0</v>
      </c>
      <c r="LI40" s="17">
        <v>279</v>
      </c>
      <c r="LJ40" s="17">
        <v>9</v>
      </c>
      <c r="LK40" s="17">
        <v>395</v>
      </c>
      <c r="LL40" s="17">
        <v>65</v>
      </c>
      <c r="LM40" s="17">
        <v>61</v>
      </c>
      <c r="LN40" s="17">
        <v>6</v>
      </c>
      <c r="LO40" s="17">
        <v>971</v>
      </c>
      <c r="LP40" s="17">
        <v>0</v>
      </c>
      <c r="LQ40" s="17">
        <v>783</v>
      </c>
      <c r="LR40" s="17">
        <v>216</v>
      </c>
      <c r="LS40" s="17">
        <v>0</v>
      </c>
      <c r="LT40" s="17">
        <v>451</v>
      </c>
      <c r="LU40" s="17">
        <v>123</v>
      </c>
      <c r="LV40" s="17">
        <v>9</v>
      </c>
      <c r="LW40" s="17">
        <v>1423</v>
      </c>
      <c r="LX40" s="17">
        <v>232</v>
      </c>
      <c r="LY40" s="17">
        <v>3</v>
      </c>
      <c r="LZ40" s="17">
        <v>5</v>
      </c>
      <c r="MA40" s="17">
        <v>272</v>
      </c>
      <c r="MB40" s="17">
        <v>376</v>
      </c>
      <c r="MC40" s="17">
        <v>1134</v>
      </c>
      <c r="MD40" s="17">
        <v>10</v>
      </c>
      <c r="ME40" s="17">
        <v>7</v>
      </c>
      <c r="MF40" s="17">
        <v>842</v>
      </c>
      <c r="MG40" s="17">
        <v>570</v>
      </c>
      <c r="MH40" s="17">
        <v>232</v>
      </c>
      <c r="MI40" s="17">
        <v>6</v>
      </c>
      <c r="MJ40" s="17">
        <v>352</v>
      </c>
      <c r="MK40" s="17">
        <v>239</v>
      </c>
      <c r="ML40" s="17">
        <v>255</v>
      </c>
      <c r="MM40" s="17">
        <v>5</v>
      </c>
      <c r="MN40" s="17">
        <v>5</v>
      </c>
      <c r="MO40" s="17">
        <v>220</v>
      </c>
      <c r="MP40" s="17">
        <v>56</v>
      </c>
      <c r="MQ40" s="17">
        <v>57</v>
      </c>
      <c r="MR40" s="17">
        <v>17</v>
      </c>
      <c r="MS40" s="17">
        <v>8</v>
      </c>
      <c r="MT40" s="17">
        <v>33</v>
      </c>
      <c r="MU40" s="17">
        <v>0</v>
      </c>
      <c r="MV40" s="17">
        <v>27</v>
      </c>
      <c r="MW40" s="17">
        <v>676</v>
      </c>
      <c r="MX40" s="17">
        <v>183</v>
      </c>
      <c r="MY40" s="17">
        <v>7</v>
      </c>
      <c r="MZ40" s="17">
        <v>97</v>
      </c>
      <c r="NA40" s="17">
        <v>126</v>
      </c>
      <c r="NB40" s="17">
        <v>50</v>
      </c>
      <c r="NC40" s="17">
        <v>83</v>
      </c>
      <c r="ND40" s="17">
        <v>326</v>
      </c>
      <c r="NE40" s="17">
        <v>36</v>
      </c>
      <c r="NF40" s="17">
        <v>15</v>
      </c>
      <c r="NG40" s="17">
        <v>138</v>
      </c>
      <c r="NH40" s="17">
        <v>24</v>
      </c>
      <c r="NI40" s="17">
        <v>7</v>
      </c>
      <c r="NJ40" s="17">
        <v>0</v>
      </c>
      <c r="NK40" s="17">
        <v>5</v>
      </c>
      <c r="NL40" s="17">
        <v>106</v>
      </c>
      <c r="NM40" s="17">
        <v>844</v>
      </c>
      <c r="NN40" s="17">
        <v>555</v>
      </c>
      <c r="NO40" s="17">
        <v>44</v>
      </c>
      <c r="NP40" s="17">
        <v>3501</v>
      </c>
      <c r="NQ40" s="17">
        <v>113</v>
      </c>
      <c r="NR40" s="17">
        <v>195</v>
      </c>
      <c r="NS40" s="17">
        <v>218</v>
      </c>
      <c r="NT40" s="17">
        <v>195</v>
      </c>
      <c r="NU40" s="17">
        <v>34</v>
      </c>
      <c r="NV40" s="17">
        <v>39</v>
      </c>
      <c r="NW40" s="17">
        <v>40</v>
      </c>
      <c r="NX40" s="17">
        <v>8</v>
      </c>
      <c r="NY40" s="17">
        <v>600</v>
      </c>
      <c r="NZ40" s="17">
        <v>4</v>
      </c>
      <c r="OA40" s="17">
        <v>57</v>
      </c>
      <c r="OB40" s="17">
        <v>65</v>
      </c>
      <c r="OC40" s="17">
        <v>48</v>
      </c>
      <c r="OD40" s="17">
        <v>64</v>
      </c>
      <c r="OE40" s="17">
        <v>48</v>
      </c>
      <c r="OF40" s="17">
        <v>60</v>
      </c>
      <c r="OG40" s="17">
        <v>40</v>
      </c>
      <c r="OH40" s="17">
        <v>19</v>
      </c>
      <c r="OI40" s="17">
        <v>129</v>
      </c>
      <c r="OJ40" s="17">
        <v>10</v>
      </c>
      <c r="OK40" s="17">
        <v>18</v>
      </c>
      <c r="OL40" s="17">
        <v>30</v>
      </c>
      <c r="OM40" s="17">
        <v>3</v>
      </c>
      <c r="ON40" s="17">
        <v>53</v>
      </c>
      <c r="OO40" s="17">
        <v>51</v>
      </c>
      <c r="OP40" s="17">
        <v>15</v>
      </c>
      <c r="OQ40" s="17">
        <v>64</v>
      </c>
      <c r="OR40" s="17">
        <v>0</v>
      </c>
      <c r="OS40" s="17">
        <v>52</v>
      </c>
      <c r="OT40" s="17">
        <v>16</v>
      </c>
      <c r="OU40" s="17">
        <v>87</v>
      </c>
      <c r="OV40" s="17">
        <v>56</v>
      </c>
      <c r="OW40" s="17">
        <v>3</v>
      </c>
      <c r="OX40" s="17">
        <v>8</v>
      </c>
      <c r="OY40" s="17">
        <v>62</v>
      </c>
      <c r="OZ40" s="17">
        <v>324</v>
      </c>
      <c r="PA40" s="17">
        <v>18</v>
      </c>
      <c r="PB40" s="17">
        <v>14</v>
      </c>
      <c r="PC40" s="17">
        <v>0</v>
      </c>
      <c r="PD40" s="17">
        <v>158</v>
      </c>
      <c r="PE40" s="17">
        <v>99</v>
      </c>
      <c r="PF40" s="17">
        <v>101</v>
      </c>
      <c r="PG40" s="17">
        <v>378</v>
      </c>
      <c r="PH40" s="17">
        <v>434</v>
      </c>
      <c r="PI40" s="17">
        <v>889</v>
      </c>
      <c r="PJ40" s="17">
        <v>101</v>
      </c>
      <c r="PK40" s="17">
        <v>39</v>
      </c>
      <c r="PL40" s="17">
        <v>63</v>
      </c>
      <c r="PM40" s="17">
        <v>437</v>
      </c>
      <c r="PN40" s="17">
        <v>172</v>
      </c>
      <c r="PO40" s="17">
        <v>65</v>
      </c>
      <c r="PP40" s="17">
        <v>46</v>
      </c>
      <c r="PQ40" s="17">
        <v>67</v>
      </c>
      <c r="PR40" s="17">
        <v>3</v>
      </c>
      <c r="PS40" s="17">
        <v>292</v>
      </c>
      <c r="PT40" s="17">
        <v>147</v>
      </c>
      <c r="PU40" s="17">
        <v>34</v>
      </c>
      <c r="PV40" s="17">
        <v>105</v>
      </c>
      <c r="PW40" s="17">
        <v>19</v>
      </c>
      <c r="PX40" s="17">
        <v>26</v>
      </c>
      <c r="PY40" s="17">
        <v>98</v>
      </c>
      <c r="PZ40" s="17">
        <v>12</v>
      </c>
      <c r="QA40" s="17">
        <v>57</v>
      </c>
      <c r="QB40" s="17">
        <v>0</v>
      </c>
      <c r="QC40" s="17">
        <v>159</v>
      </c>
      <c r="QD40" s="17">
        <v>6</v>
      </c>
      <c r="QE40" s="17">
        <v>24</v>
      </c>
      <c r="QF40" s="17">
        <v>6</v>
      </c>
      <c r="QG40" s="17">
        <v>369</v>
      </c>
      <c r="QH40" s="17">
        <v>208</v>
      </c>
      <c r="QI40" s="17">
        <v>8</v>
      </c>
      <c r="QJ40" s="17">
        <v>40</v>
      </c>
      <c r="QK40" s="17">
        <v>13</v>
      </c>
      <c r="QL40" s="17">
        <v>79</v>
      </c>
      <c r="QM40" s="17">
        <v>16</v>
      </c>
      <c r="QN40" s="17">
        <v>66</v>
      </c>
      <c r="QO40" s="17">
        <v>0</v>
      </c>
      <c r="QP40" s="17">
        <v>0</v>
      </c>
      <c r="QQ40" s="17">
        <v>18</v>
      </c>
      <c r="QR40" s="17">
        <v>3</v>
      </c>
      <c r="QS40" s="17">
        <v>118</v>
      </c>
      <c r="QT40" s="17">
        <v>12</v>
      </c>
      <c r="QU40" s="17">
        <v>0</v>
      </c>
      <c r="QV40" s="17">
        <v>32</v>
      </c>
      <c r="QW40" s="17">
        <v>8</v>
      </c>
      <c r="QX40" s="17">
        <v>318</v>
      </c>
      <c r="QY40" s="17">
        <v>23</v>
      </c>
      <c r="QZ40" s="17">
        <v>645</v>
      </c>
      <c r="RA40" s="17">
        <v>0</v>
      </c>
      <c r="RB40" s="17">
        <v>0</v>
      </c>
      <c r="RC40" s="17">
        <v>51</v>
      </c>
      <c r="RD40" s="17">
        <v>337</v>
      </c>
      <c r="RE40" s="17">
        <v>4</v>
      </c>
      <c r="RF40" s="17">
        <v>27</v>
      </c>
      <c r="RG40" s="17">
        <v>6</v>
      </c>
      <c r="RH40" s="17">
        <v>148</v>
      </c>
      <c r="RI40" s="17">
        <v>38</v>
      </c>
      <c r="RJ40" s="17">
        <v>23</v>
      </c>
      <c r="RK40" s="17">
        <v>9</v>
      </c>
      <c r="RL40" s="17">
        <v>40</v>
      </c>
      <c r="RM40" s="17">
        <v>273</v>
      </c>
      <c r="RN40" s="17">
        <f t="shared" si="0"/>
        <v>75920</v>
      </c>
    </row>
    <row r="41" spans="1:482" x14ac:dyDescent="0.35">
      <c r="A41" s="23">
        <v>36</v>
      </c>
      <c r="B41" s="21" t="s">
        <v>503</v>
      </c>
      <c r="C41" s="17">
        <v>103555</v>
      </c>
      <c r="F41" s="23">
        <v>36</v>
      </c>
      <c r="G41" s="16" t="s">
        <v>503</v>
      </c>
      <c r="H41" s="17">
        <v>352</v>
      </c>
      <c r="I41" s="17">
        <v>0</v>
      </c>
      <c r="J41" s="17">
        <v>335</v>
      </c>
      <c r="K41" s="17">
        <v>298</v>
      </c>
      <c r="L41" s="17">
        <v>8</v>
      </c>
      <c r="M41" s="17">
        <v>3</v>
      </c>
      <c r="N41" s="17">
        <v>0</v>
      </c>
      <c r="O41" s="17">
        <v>24</v>
      </c>
      <c r="P41" s="17">
        <v>14</v>
      </c>
      <c r="Q41" s="17">
        <v>0</v>
      </c>
      <c r="R41" s="17">
        <v>206</v>
      </c>
      <c r="S41" s="17">
        <v>1005</v>
      </c>
      <c r="T41" s="17">
        <v>33</v>
      </c>
      <c r="U41" s="17">
        <v>47</v>
      </c>
      <c r="V41" s="17">
        <v>482</v>
      </c>
      <c r="W41" s="17">
        <v>328</v>
      </c>
      <c r="X41" s="17">
        <v>229</v>
      </c>
      <c r="Y41" s="17">
        <v>105</v>
      </c>
      <c r="Z41" s="17">
        <v>15</v>
      </c>
      <c r="AA41" s="17">
        <v>681</v>
      </c>
      <c r="AB41" s="17">
        <v>157</v>
      </c>
      <c r="AC41" s="17">
        <v>117</v>
      </c>
      <c r="AD41" s="17">
        <v>139</v>
      </c>
      <c r="AE41" s="17">
        <v>545</v>
      </c>
      <c r="AF41" s="17">
        <v>369</v>
      </c>
      <c r="AG41" s="17">
        <v>10</v>
      </c>
      <c r="AH41" s="17">
        <v>96</v>
      </c>
      <c r="AI41" s="17">
        <v>190</v>
      </c>
      <c r="AJ41" s="17">
        <v>108</v>
      </c>
      <c r="AK41" s="17">
        <v>82</v>
      </c>
      <c r="AL41" s="17">
        <v>707</v>
      </c>
      <c r="AM41" s="17">
        <v>0</v>
      </c>
      <c r="AN41" s="17">
        <v>34</v>
      </c>
      <c r="AO41" s="17">
        <v>4</v>
      </c>
      <c r="AP41" s="17">
        <v>446</v>
      </c>
      <c r="AQ41" s="17">
        <v>24</v>
      </c>
      <c r="AR41" s="17">
        <v>0</v>
      </c>
      <c r="AS41" s="17">
        <v>298</v>
      </c>
      <c r="AT41" s="17">
        <v>3</v>
      </c>
      <c r="AU41" s="17">
        <v>56</v>
      </c>
      <c r="AV41" s="17">
        <v>21</v>
      </c>
      <c r="AW41" s="17">
        <v>22</v>
      </c>
      <c r="AX41" s="17">
        <v>1337</v>
      </c>
      <c r="AY41" s="17">
        <v>6</v>
      </c>
      <c r="AZ41" s="17">
        <v>96</v>
      </c>
      <c r="BA41" s="17">
        <v>402</v>
      </c>
      <c r="BB41" s="17">
        <v>85</v>
      </c>
      <c r="BC41" s="17">
        <v>87</v>
      </c>
      <c r="BD41" s="17">
        <v>377</v>
      </c>
      <c r="BE41" s="17">
        <v>259</v>
      </c>
      <c r="BF41" s="17">
        <v>0</v>
      </c>
      <c r="BG41" s="17">
        <v>8</v>
      </c>
      <c r="BH41" s="17">
        <v>20</v>
      </c>
      <c r="BI41" s="17">
        <v>26</v>
      </c>
      <c r="BJ41" s="17">
        <v>67</v>
      </c>
      <c r="BK41" s="17">
        <v>27</v>
      </c>
      <c r="BL41" s="17">
        <v>7</v>
      </c>
      <c r="BM41" s="17">
        <v>26</v>
      </c>
      <c r="BN41" s="17">
        <v>17</v>
      </c>
      <c r="BO41" s="17">
        <v>63</v>
      </c>
      <c r="BP41" s="17">
        <v>72</v>
      </c>
      <c r="BQ41" s="17">
        <v>31</v>
      </c>
      <c r="BR41" s="17">
        <v>3</v>
      </c>
      <c r="BS41" s="17">
        <v>1400</v>
      </c>
      <c r="BT41" s="17">
        <v>143</v>
      </c>
      <c r="BU41" s="17">
        <v>3</v>
      </c>
      <c r="BV41" s="17">
        <v>253</v>
      </c>
      <c r="BW41" s="17">
        <v>105</v>
      </c>
      <c r="BX41" s="17">
        <v>183</v>
      </c>
      <c r="BY41" s="17">
        <v>0</v>
      </c>
      <c r="BZ41" s="17">
        <v>388</v>
      </c>
      <c r="CA41" s="17">
        <v>21</v>
      </c>
      <c r="CB41" s="17">
        <v>107</v>
      </c>
      <c r="CC41" s="17">
        <v>9</v>
      </c>
      <c r="CD41" s="17">
        <v>27</v>
      </c>
      <c r="CE41" s="17">
        <v>34</v>
      </c>
      <c r="CF41" s="17">
        <v>14</v>
      </c>
      <c r="CG41" s="17">
        <v>51</v>
      </c>
      <c r="CH41" s="17">
        <v>54</v>
      </c>
      <c r="CI41" s="17">
        <v>60</v>
      </c>
      <c r="CJ41" s="17">
        <v>418</v>
      </c>
      <c r="CK41" s="17">
        <v>501</v>
      </c>
      <c r="CL41" s="17">
        <v>15</v>
      </c>
      <c r="CM41" s="17">
        <v>570</v>
      </c>
      <c r="CN41" s="17">
        <v>173</v>
      </c>
      <c r="CO41" s="17">
        <v>74</v>
      </c>
      <c r="CP41" s="17">
        <v>261</v>
      </c>
      <c r="CQ41" s="17">
        <v>3</v>
      </c>
      <c r="CR41" s="17">
        <v>0</v>
      </c>
      <c r="CS41" s="17">
        <v>25</v>
      </c>
      <c r="CT41" s="17">
        <v>3</v>
      </c>
      <c r="CU41" s="17">
        <v>39</v>
      </c>
      <c r="CV41" s="17">
        <v>89</v>
      </c>
      <c r="CW41" s="17">
        <v>70</v>
      </c>
      <c r="CX41" s="17">
        <v>74</v>
      </c>
      <c r="CY41" s="17">
        <v>277</v>
      </c>
      <c r="CZ41" s="17">
        <v>75</v>
      </c>
      <c r="DA41" s="17">
        <v>53</v>
      </c>
      <c r="DB41" s="17">
        <v>94</v>
      </c>
      <c r="DC41" s="17">
        <v>25</v>
      </c>
      <c r="DD41" s="17">
        <v>354</v>
      </c>
      <c r="DE41" s="17">
        <v>139</v>
      </c>
      <c r="DF41" s="17">
        <v>84</v>
      </c>
      <c r="DG41" s="17">
        <v>312</v>
      </c>
      <c r="DH41" s="17">
        <v>10</v>
      </c>
      <c r="DI41" s="17">
        <v>80</v>
      </c>
      <c r="DJ41" s="17">
        <v>64</v>
      </c>
      <c r="DK41" s="17">
        <v>9</v>
      </c>
      <c r="DL41" s="17">
        <v>74</v>
      </c>
      <c r="DM41" s="17">
        <v>71</v>
      </c>
      <c r="DN41" s="17">
        <v>12</v>
      </c>
      <c r="DO41" s="17">
        <v>36</v>
      </c>
      <c r="DP41" s="17">
        <v>153</v>
      </c>
      <c r="DQ41" s="17">
        <v>42</v>
      </c>
      <c r="DR41" s="17">
        <v>57</v>
      </c>
      <c r="DS41" s="17">
        <v>109</v>
      </c>
      <c r="DT41" s="17">
        <v>77</v>
      </c>
      <c r="DU41" s="17">
        <v>235</v>
      </c>
      <c r="DV41" s="17">
        <v>1157</v>
      </c>
      <c r="DW41" s="17">
        <v>0</v>
      </c>
      <c r="DX41" s="17">
        <v>923</v>
      </c>
      <c r="DY41" s="17">
        <v>101</v>
      </c>
      <c r="DZ41" s="17">
        <v>12</v>
      </c>
      <c r="EA41" s="17">
        <v>252</v>
      </c>
      <c r="EB41" s="17">
        <v>173</v>
      </c>
      <c r="EC41" s="17">
        <v>4</v>
      </c>
      <c r="ED41" s="17">
        <v>66</v>
      </c>
      <c r="EE41" s="17">
        <v>268</v>
      </c>
      <c r="EF41" s="17">
        <v>45</v>
      </c>
      <c r="EG41" s="17">
        <v>13</v>
      </c>
      <c r="EH41" s="17">
        <v>0</v>
      </c>
      <c r="EI41" s="17">
        <v>47</v>
      </c>
      <c r="EJ41" s="17">
        <v>137</v>
      </c>
      <c r="EK41" s="17">
        <v>142</v>
      </c>
      <c r="EL41" s="17">
        <v>50</v>
      </c>
      <c r="EM41" s="17">
        <v>250</v>
      </c>
      <c r="EN41" s="17">
        <v>51</v>
      </c>
      <c r="EO41" s="17">
        <v>0</v>
      </c>
      <c r="EP41" s="17">
        <v>49</v>
      </c>
      <c r="EQ41" s="17">
        <v>38</v>
      </c>
      <c r="ER41" s="17">
        <v>81</v>
      </c>
      <c r="ES41" s="17">
        <v>125</v>
      </c>
      <c r="ET41" s="17">
        <v>183</v>
      </c>
      <c r="EU41" s="17">
        <v>27</v>
      </c>
      <c r="EV41" s="17">
        <v>80</v>
      </c>
      <c r="EW41" s="17">
        <v>8</v>
      </c>
      <c r="EX41" s="17">
        <v>244</v>
      </c>
      <c r="EY41" s="17">
        <v>6</v>
      </c>
      <c r="EZ41" s="17">
        <v>31</v>
      </c>
      <c r="FA41" s="17">
        <v>17</v>
      </c>
      <c r="FB41" s="17">
        <v>16</v>
      </c>
      <c r="FC41" s="17">
        <v>31</v>
      </c>
      <c r="FD41" s="17">
        <v>3</v>
      </c>
      <c r="FE41" s="17">
        <v>104</v>
      </c>
      <c r="FF41" s="17">
        <v>38</v>
      </c>
      <c r="FG41" s="17">
        <v>175</v>
      </c>
      <c r="FH41" s="17">
        <v>1615</v>
      </c>
      <c r="FI41" s="17">
        <v>214</v>
      </c>
      <c r="FJ41" s="17">
        <v>12</v>
      </c>
      <c r="FK41" s="17">
        <v>341</v>
      </c>
      <c r="FL41" s="17">
        <v>81</v>
      </c>
      <c r="FM41" s="17">
        <v>1034</v>
      </c>
      <c r="FN41" s="17">
        <v>334</v>
      </c>
      <c r="FO41" s="17">
        <v>5</v>
      </c>
      <c r="FP41" s="17">
        <v>245</v>
      </c>
      <c r="FQ41" s="17">
        <v>163</v>
      </c>
      <c r="FR41" s="17">
        <v>96</v>
      </c>
      <c r="FS41" s="17">
        <v>3</v>
      </c>
      <c r="FT41" s="17">
        <v>0</v>
      </c>
      <c r="FU41" s="17">
        <v>23</v>
      </c>
      <c r="FV41" s="17">
        <v>40</v>
      </c>
      <c r="FW41" s="17">
        <v>188</v>
      </c>
      <c r="FX41" s="17">
        <v>10</v>
      </c>
      <c r="FY41" s="17">
        <v>147</v>
      </c>
      <c r="FZ41" s="17">
        <v>127</v>
      </c>
      <c r="GA41" s="17">
        <v>139</v>
      </c>
      <c r="GB41" s="17">
        <v>54</v>
      </c>
      <c r="GC41" s="17">
        <v>143</v>
      </c>
      <c r="GD41" s="17">
        <v>186</v>
      </c>
      <c r="GE41" s="17">
        <v>203</v>
      </c>
      <c r="GF41" s="17">
        <v>51</v>
      </c>
      <c r="GG41" s="17">
        <v>5</v>
      </c>
      <c r="GH41" s="17">
        <v>0</v>
      </c>
      <c r="GI41" s="17">
        <v>228</v>
      </c>
      <c r="GJ41" s="17">
        <v>4</v>
      </c>
      <c r="GK41" s="17">
        <v>114</v>
      </c>
      <c r="GL41" s="17">
        <v>74</v>
      </c>
      <c r="GM41" s="17">
        <v>536</v>
      </c>
      <c r="GN41" s="17">
        <v>37</v>
      </c>
      <c r="GO41" s="17">
        <v>66</v>
      </c>
      <c r="GP41" s="17">
        <v>22</v>
      </c>
      <c r="GQ41" s="17">
        <v>37</v>
      </c>
      <c r="GR41" s="17">
        <v>27</v>
      </c>
      <c r="GS41" s="17">
        <v>83</v>
      </c>
      <c r="GT41" s="17">
        <v>11</v>
      </c>
      <c r="GU41" s="17">
        <v>540</v>
      </c>
      <c r="GV41" s="17">
        <v>39</v>
      </c>
      <c r="GW41" s="17">
        <v>32</v>
      </c>
      <c r="GX41" s="17">
        <v>0</v>
      </c>
      <c r="GY41" s="17">
        <v>30</v>
      </c>
      <c r="GZ41" s="17">
        <v>608</v>
      </c>
      <c r="HA41" s="17">
        <v>4</v>
      </c>
      <c r="HB41" s="17">
        <v>27</v>
      </c>
      <c r="HC41" s="17">
        <v>26</v>
      </c>
      <c r="HD41" s="17">
        <v>306</v>
      </c>
      <c r="HE41" s="17">
        <v>0</v>
      </c>
      <c r="HF41" s="17">
        <v>13</v>
      </c>
      <c r="HG41" s="17">
        <v>294</v>
      </c>
      <c r="HH41" s="17">
        <v>66</v>
      </c>
      <c r="HI41" s="17">
        <v>42</v>
      </c>
      <c r="HJ41" s="17">
        <v>4</v>
      </c>
      <c r="HK41" s="17">
        <v>82</v>
      </c>
      <c r="HL41" s="17">
        <v>34</v>
      </c>
      <c r="HM41" s="17">
        <v>71</v>
      </c>
      <c r="HN41" s="17">
        <v>14</v>
      </c>
      <c r="HO41" s="17">
        <v>13</v>
      </c>
      <c r="HP41" s="17">
        <v>107</v>
      </c>
      <c r="HQ41" s="17">
        <v>1129</v>
      </c>
      <c r="HR41" s="17">
        <v>0</v>
      </c>
      <c r="HS41" s="17">
        <v>79</v>
      </c>
      <c r="HT41" s="17">
        <v>230</v>
      </c>
      <c r="HU41" s="17">
        <v>0</v>
      </c>
      <c r="HV41" s="17">
        <v>66</v>
      </c>
      <c r="HW41" s="17">
        <v>186</v>
      </c>
      <c r="HX41" s="17">
        <v>47</v>
      </c>
      <c r="HY41" s="17">
        <v>73</v>
      </c>
      <c r="HZ41" s="17">
        <v>881</v>
      </c>
      <c r="IA41" s="17">
        <v>42</v>
      </c>
      <c r="IB41" s="17">
        <v>1021</v>
      </c>
      <c r="IC41" s="17">
        <v>12</v>
      </c>
      <c r="ID41" s="17">
        <v>179</v>
      </c>
      <c r="IE41" s="17">
        <v>52</v>
      </c>
      <c r="IF41" s="17">
        <v>219</v>
      </c>
      <c r="IG41" s="17">
        <v>104</v>
      </c>
      <c r="IH41" s="17">
        <v>0</v>
      </c>
      <c r="II41" s="17">
        <v>178</v>
      </c>
      <c r="IJ41" s="17">
        <v>59</v>
      </c>
      <c r="IK41" s="17">
        <v>490</v>
      </c>
      <c r="IL41" s="17">
        <v>160</v>
      </c>
      <c r="IM41" s="17">
        <v>0</v>
      </c>
      <c r="IN41" s="17">
        <v>0</v>
      </c>
      <c r="IO41" s="17">
        <v>91</v>
      </c>
      <c r="IP41" s="17">
        <v>0</v>
      </c>
      <c r="IQ41" s="17">
        <v>95</v>
      </c>
      <c r="IR41" s="17">
        <v>3</v>
      </c>
      <c r="IS41" s="17">
        <v>43</v>
      </c>
      <c r="IT41" s="17">
        <v>580</v>
      </c>
      <c r="IU41" s="17">
        <v>60</v>
      </c>
      <c r="IV41" s="17">
        <v>22</v>
      </c>
      <c r="IW41" s="17">
        <v>6</v>
      </c>
      <c r="IX41" s="17">
        <v>400</v>
      </c>
      <c r="IY41" s="17">
        <v>3</v>
      </c>
      <c r="IZ41" s="17">
        <v>23</v>
      </c>
      <c r="JA41" s="17">
        <v>28</v>
      </c>
      <c r="JB41" s="17">
        <v>132</v>
      </c>
      <c r="JC41" s="17">
        <v>0</v>
      </c>
      <c r="JD41" s="17">
        <v>11</v>
      </c>
      <c r="JE41" s="17">
        <v>39</v>
      </c>
      <c r="JF41" s="17">
        <v>26</v>
      </c>
      <c r="JG41" s="17">
        <v>0</v>
      </c>
      <c r="JH41" s="17">
        <v>240</v>
      </c>
      <c r="JI41" s="17">
        <v>39</v>
      </c>
      <c r="JJ41" s="17">
        <v>0</v>
      </c>
      <c r="JK41" s="17">
        <v>10</v>
      </c>
      <c r="JL41" s="17">
        <v>21</v>
      </c>
      <c r="JM41" s="17">
        <v>54</v>
      </c>
      <c r="JN41" s="17">
        <v>28</v>
      </c>
      <c r="JO41" s="17">
        <v>87</v>
      </c>
      <c r="JP41" s="17">
        <v>52</v>
      </c>
      <c r="JQ41" s="17">
        <v>146</v>
      </c>
      <c r="JR41" s="17">
        <v>14</v>
      </c>
      <c r="JS41" s="17">
        <v>6</v>
      </c>
      <c r="JT41" s="17">
        <v>126</v>
      </c>
      <c r="JU41" s="17">
        <v>57</v>
      </c>
      <c r="JV41" s="17">
        <v>53</v>
      </c>
      <c r="JW41" s="17">
        <v>303</v>
      </c>
      <c r="JX41" s="17">
        <v>0</v>
      </c>
      <c r="JY41" s="17">
        <v>110</v>
      </c>
      <c r="JZ41" s="17">
        <v>382</v>
      </c>
      <c r="KA41" s="17">
        <v>24</v>
      </c>
      <c r="KB41" s="17">
        <v>1187</v>
      </c>
      <c r="KC41" s="17">
        <v>639</v>
      </c>
      <c r="KD41" s="17">
        <v>45</v>
      </c>
      <c r="KE41" s="17">
        <v>1276</v>
      </c>
      <c r="KF41" s="17">
        <v>201</v>
      </c>
      <c r="KG41" s="17">
        <v>619</v>
      </c>
      <c r="KH41" s="17">
        <v>10</v>
      </c>
      <c r="KI41" s="17">
        <v>27</v>
      </c>
      <c r="KJ41" s="17">
        <v>352</v>
      </c>
      <c r="KK41" s="17">
        <v>219</v>
      </c>
      <c r="KL41" s="17">
        <v>48</v>
      </c>
      <c r="KM41" s="17">
        <v>24</v>
      </c>
      <c r="KN41" s="17">
        <v>491</v>
      </c>
      <c r="KO41" s="17">
        <v>31</v>
      </c>
      <c r="KP41" s="17">
        <v>0</v>
      </c>
      <c r="KQ41" s="17">
        <v>0</v>
      </c>
      <c r="KR41" s="17">
        <v>6</v>
      </c>
      <c r="KS41" s="17">
        <v>80</v>
      </c>
      <c r="KT41" s="17">
        <v>500</v>
      </c>
      <c r="KU41" s="17">
        <v>0</v>
      </c>
      <c r="KV41" s="17">
        <v>34</v>
      </c>
      <c r="KW41" s="17">
        <v>181</v>
      </c>
      <c r="KX41" s="17">
        <v>0</v>
      </c>
      <c r="KY41" s="17">
        <v>0</v>
      </c>
      <c r="KZ41" s="17">
        <v>163</v>
      </c>
      <c r="LA41" s="17">
        <v>39</v>
      </c>
      <c r="LB41" s="17">
        <v>28</v>
      </c>
      <c r="LC41" s="17">
        <v>13</v>
      </c>
      <c r="LD41" s="17">
        <v>40</v>
      </c>
      <c r="LE41" s="17">
        <v>53</v>
      </c>
      <c r="LF41" s="17">
        <v>10</v>
      </c>
      <c r="LG41" s="17">
        <v>126</v>
      </c>
      <c r="LH41" s="17">
        <v>0</v>
      </c>
      <c r="LI41" s="17">
        <v>163</v>
      </c>
      <c r="LJ41" s="17">
        <v>7</v>
      </c>
      <c r="LK41" s="17">
        <v>347</v>
      </c>
      <c r="LL41" s="17">
        <v>35</v>
      </c>
      <c r="LM41" s="17">
        <v>75</v>
      </c>
      <c r="LN41" s="17">
        <v>0</v>
      </c>
      <c r="LO41" s="17">
        <v>843</v>
      </c>
      <c r="LP41" s="17">
        <v>0</v>
      </c>
      <c r="LQ41" s="17">
        <v>803</v>
      </c>
      <c r="LR41" s="17">
        <v>158</v>
      </c>
      <c r="LS41" s="17">
        <v>0</v>
      </c>
      <c r="LT41" s="17">
        <v>321</v>
      </c>
      <c r="LU41" s="17">
        <v>123</v>
      </c>
      <c r="LV41" s="17">
        <v>3</v>
      </c>
      <c r="LW41" s="17">
        <v>1455</v>
      </c>
      <c r="LX41" s="17">
        <v>341</v>
      </c>
      <c r="LY41" s="17">
        <v>6</v>
      </c>
      <c r="LZ41" s="17">
        <v>12</v>
      </c>
      <c r="MA41" s="17">
        <v>338</v>
      </c>
      <c r="MB41" s="17">
        <v>413</v>
      </c>
      <c r="MC41" s="17">
        <v>1197</v>
      </c>
      <c r="MD41" s="17">
        <v>20</v>
      </c>
      <c r="ME41" s="17">
        <v>5</v>
      </c>
      <c r="MF41" s="17">
        <v>983</v>
      </c>
      <c r="MG41" s="17">
        <v>598</v>
      </c>
      <c r="MH41" s="17">
        <v>254</v>
      </c>
      <c r="MI41" s="17">
        <v>13</v>
      </c>
      <c r="MJ41" s="17">
        <v>370</v>
      </c>
      <c r="MK41" s="17">
        <v>306</v>
      </c>
      <c r="ML41" s="17">
        <v>209</v>
      </c>
      <c r="MM41" s="17">
        <v>5</v>
      </c>
      <c r="MN41" s="17">
        <v>7</v>
      </c>
      <c r="MO41" s="17">
        <v>212</v>
      </c>
      <c r="MP41" s="17">
        <v>66</v>
      </c>
      <c r="MQ41" s="17">
        <v>81</v>
      </c>
      <c r="MR41" s="17">
        <v>6</v>
      </c>
      <c r="MS41" s="17">
        <v>3</v>
      </c>
      <c r="MT41" s="17">
        <v>48</v>
      </c>
      <c r="MU41" s="17">
        <v>0</v>
      </c>
      <c r="MV41" s="17">
        <v>37</v>
      </c>
      <c r="MW41" s="17">
        <v>810</v>
      </c>
      <c r="MX41" s="17">
        <v>227</v>
      </c>
      <c r="MY41" s="17">
        <v>4</v>
      </c>
      <c r="MZ41" s="17">
        <v>116</v>
      </c>
      <c r="NA41" s="17">
        <v>103</v>
      </c>
      <c r="NB41" s="17">
        <v>49</v>
      </c>
      <c r="NC41" s="17">
        <v>102</v>
      </c>
      <c r="ND41" s="17">
        <v>236</v>
      </c>
      <c r="NE41" s="17">
        <v>46</v>
      </c>
      <c r="NF41" s="17">
        <v>18</v>
      </c>
      <c r="NG41" s="17">
        <v>121</v>
      </c>
      <c r="NH41" s="17">
        <v>27</v>
      </c>
      <c r="NI41" s="17">
        <v>4</v>
      </c>
      <c r="NJ41" s="17">
        <v>0</v>
      </c>
      <c r="NK41" s="17">
        <v>0</v>
      </c>
      <c r="NL41" s="17">
        <v>75</v>
      </c>
      <c r="NM41" s="17">
        <v>707</v>
      </c>
      <c r="NN41" s="17">
        <v>478</v>
      </c>
      <c r="NO41" s="17">
        <v>51</v>
      </c>
      <c r="NP41" s="17">
        <v>3909</v>
      </c>
      <c r="NQ41" s="17">
        <v>114</v>
      </c>
      <c r="NR41" s="17">
        <v>232</v>
      </c>
      <c r="NS41" s="17">
        <v>243</v>
      </c>
      <c r="NT41" s="17">
        <v>255</v>
      </c>
      <c r="NU41" s="17">
        <v>51</v>
      </c>
      <c r="NV41" s="17">
        <v>39</v>
      </c>
      <c r="NW41" s="17">
        <v>46</v>
      </c>
      <c r="NX41" s="17">
        <v>3</v>
      </c>
      <c r="NY41" s="17">
        <v>748</v>
      </c>
      <c r="NZ41" s="17">
        <v>0</v>
      </c>
      <c r="OA41" s="17">
        <v>90</v>
      </c>
      <c r="OB41" s="17">
        <v>62</v>
      </c>
      <c r="OC41" s="17">
        <v>37</v>
      </c>
      <c r="OD41" s="17">
        <v>57</v>
      </c>
      <c r="OE41" s="17">
        <v>43</v>
      </c>
      <c r="OF41" s="17">
        <v>104</v>
      </c>
      <c r="OG41" s="17">
        <v>55</v>
      </c>
      <c r="OH41" s="17">
        <v>25</v>
      </c>
      <c r="OI41" s="17">
        <v>140</v>
      </c>
      <c r="OJ41" s="17">
        <v>21</v>
      </c>
      <c r="OK41" s="17">
        <v>38</v>
      </c>
      <c r="OL41" s="17">
        <v>28</v>
      </c>
      <c r="OM41" s="17">
        <v>6</v>
      </c>
      <c r="ON41" s="17">
        <v>54</v>
      </c>
      <c r="OO41" s="17">
        <v>110</v>
      </c>
      <c r="OP41" s="17">
        <v>10</v>
      </c>
      <c r="OQ41" s="17">
        <v>95</v>
      </c>
      <c r="OR41" s="17">
        <v>0</v>
      </c>
      <c r="OS41" s="17">
        <v>39</v>
      </c>
      <c r="OT41" s="17">
        <v>30</v>
      </c>
      <c r="OU41" s="17">
        <v>135</v>
      </c>
      <c r="OV41" s="17">
        <v>69</v>
      </c>
      <c r="OW41" s="17">
        <v>11</v>
      </c>
      <c r="OX41" s="17">
        <v>5</v>
      </c>
      <c r="OY41" s="17">
        <v>102</v>
      </c>
      <c r="OZ41" s="17">
        <v>401</v>
      </c>
      <c r="PA41" s="17">
        <v>33</v>
      </c>
      <c r="PB41" s="17">
        <v>38</v>
      </c>
      <c r="PC41" s="17">
        <v>0</v>
      </c>
      <c r="PD41" s="17">
        <v>110</v>
      </c>
      <c r="PE41" s="17">
        <v>155</v>
      </c>
      <c r="PF41" s="17">
        <v>76</v>
      </c>
      <c r="PG41" s="17">
        <v>361</v>
      </c>
      <c r="PH41" s="17">
        <v>649</v>
      </c>
      <c r="PI41" s="17">
        <v>1239</v>
      </c>
      <c r="PJ41" s="17">
        <v>98</v>
      </c>
      <c r="PK41" s="17">
        <v>41</v>
      </c>
      <c r="PL41" s="17">
        <v>56</v>
      </c>
      <c r="PM41" s="17">
        <v>528</v>
      </c>
      <c r="PN41" s="17">
        <v>225</v>
      </c>
      <c r="PO41" s="17">
        <v>73</v>
      </c>
      <c r="PP41" s="17">
        <v>54</v>
      </c>
      <c r="PQ41" s="17">
        <v>69</v>
      </c>
      <c r="PR41" s="17">
        <v>12</v>
      </c>
      <c r="PS41" s="17">
        <v>302</v>
      </c>
      <c r="PT41" s="17">
        <v>157</v>
      </c>
      <c r="PU41" s="17">
        <v>42</v>
      </c>
      <c r="PV41" s="17">
        <v>149</v>
      </c>
      <c r="PW41" s="17">
        <v>22</v>
      </c>
      <c r="PX41" s="17">
        <v>18</v>
      </c>
      <c r="PY41" s="17">
        <v>93</v>
      </c>
      <c r="PZ41" s="17">
        <v>16</v>
      </c>
      <c r="QA41" s="17">
        <v>117</v>
      </c>
      <c r="QB41" s="17">
        <v>5</v>
      </c>
      <c r="QC41" s="17">
        <v>263</v>
      </c>
      <c r="QD41" s="17">
        <v>4</v>
      </c>
      <c r="QE41" s="17">
        <v>16</v>
      </c>
      <c r="QF41" s="17">
        <v>6</v>
      </c>
      <c r="QG41" s="17">
        <v>437</v>
      </c>
      <c r="QH41" s="17">
        <v>355</v>
      </c>
      <c r="QI41" s="17">
        <v>17</v>
      </c>
      <c r="QJ41" s="17">
        <v>48</v>
      </c>
      <c r="QK41" s="17">
        <v>20</v>
      </c>
      <c r="QL41" s="17">
        <v>87</v>
      </c>
      <c r="QM41" s="17">
        <v>15</v>
      </c>
      <c r="QN41" s="17">
        <v>77</v>
      </c>
      <c r="QO41" s="17">
        <v>4</v>
      </c>
      <c r="QP41" s="17">
        <v>0</v>
      </c>
      <c r="QQ41" s="17">
        <v>17</v>
      </c>
      <c r="QR41" s="17">
        <v>10</v>
      </c>
      <c r="QS41" s="17">
        <v>166</v>
      </c>
      <c r="QT41" s="17">
        <v>19</v>
      </c>
      <c r="QU41" s="17">
        <v>0</v>
      </c>
      <c r="QV41" s="17">
        <v>28</v>
      </c>
      <c r="QW41" s="17">
        <v>11</v>
      </c>
      <c r="QX41" s="17">
        <v>339</v>
      </c>
      <c r="QY41" s="17">
        <v>30</v>
      </c>
      <c r="QZ41" s="17">
        <v>726</v>
      </c>
      <c r="RA41" s="17">
        <v>0</v>
      </c>
      <c r="RB41" s="17">
        <v>0</v>
      </c>
      <c r="RC41" s="17">
        <v>57</v>
      </c>
      <c r="RD41" s="17">
        <v>437</v>
      </c>
      <c r="RE41" s="17">
        <v>3</v>
      </c>
      <c r="RF41" s="17">
        <v>22</v>
      </c>
      <c r="RG41" s="17">
        <v>4</v>
      </c>
      <c r="RH41" s="17">
        <v>180</v>
      </c>
      <c r="RI41" s="17">
        <v>49</v>
      </c>
      <c r="RJ41" s="17">
        <v>41</v>
      </c>
      <c r="RK41" s="17">
        <v>14</v>
      </c>
      <c r="RL41" s="17">
        <v>52</v>
      </c>
      <c r="RM41" s="17">
        <v>387</v>
      </c>
      <c r="RN41" s="17">
        <f t="shared" si="0"/>
        <v>76301</v>
      </c>
    </row>
    <row r="42" spans="1:482" x14ac:dyDescent="0.35">
      <c r="A42" s="23">
        <v>37</v>
      </c>
      <c r="B42" s="21" t="s">
        <v>504</v>
      </c>
      <c r="C42" s="17">
        <v>47299</v>
      </c>
      <c r="F42" s="23">
        <v>37</v>
      </c>
      <c r="G42" s="16" t="s">
        <v>504</v>
      </c>
      <c r="H42" s="17">
        <v>96</v>
      </c>
      <c r="I42" s="17">
        <v>0</v>
      </c>
      <c r="J42" s="17">
        <v>77</v>
      </c>
      <c r="K42" s="17">
        <v>89</v>
      </c>
      <c r="L42" s="17">
        <v>3</v>
      </c>
      <c r="M42" s="17">
        <v>5</v>
      </c>
      <c r="N42" s="17">
        <v>0</v>
      </c>
      <c r="O42" s="17">
        <v>39</v>
      </c>
      <c r="P42" s="17">
        <v>145</v>
      </c>
      <c r="Q42" s="17">
        <v>6</v>
      </c>
      <c r="R42" s="17">
        <v>42</v>
      </c>
      <c r="S42" s="17">
        <v>107</v>
      </c>
      <c r="T42" s="17">
        <v>7</v>
      </c>
      <c r="U42" s="17">
        <v>15</v>
      </c>
      <c r="V42" s="17">
        <v>56</v>
      </c>
      <c r="W42" s="17">
        <v>103</v>
      </c>
      <c r="X42" s="17">
        <v>68</v>
      </c>
      <c r="Y42" s="17">
        <v>12</v>
      </c>
      <c r="Z42" s="17">
        <v>6</v>
      </c>
      <c r="AA42" s="17">
        <v>205</v>
      </c>
      <c r="AB42" s="17">
        <v>39</v>
      </c>
      <c r="AC42" s="17">
        <v>25</v>
      </c>
      <c r="AD42" s="17">
        <v>35</v>
      </c>
      <c r="AE42" s="17">
        <v>164</v>
      </c>
      <c r="AF42" s="17">
        <v>39</v>
      </c>
      <c r="AG42" s="17">
        <v>4</v>
      </c>
      <c r="AH42" s="17">
        <v>29</v>
      </c>
      <c r="AI42" s="17">
        <v>82</v>
      </c>
      <c r="AJ42" s="17">
        <v>65</v>
      </c>
      <c r="AK42" s="17">
        <v>19</v>
      </c>
      <c r="AL42" s="17">
        <v>38</v>
      </c>
      <c r="AM42" s="17">
        <v>0</v>
      </c>
      <c r="AN42" s="17">
        <v>11</v>
      </c>
      <c r="AO42" s="17">
        <v>0</v>
      </c>
      <c r="AP42" s="17">
        <v>130</v>
      </c>
      <c r="AQ42" s="17">
        <v>3</v>
      </c>
      <c r="AR42" s="17">
        <v>7</v>
      </c>
      <c r="AS42" s="17">
        <v>94</v>
      </c>
      <c r="AT42" s="17">
        <v>6</v>
      </c>
      <c r="AU42" s="17">
        <v>31</v>
      </c>
      <c r="AV42" s="17">
        <v>16</v>
      </c>
      <c r="AW42" s="17">
        <v>13</v>
      </c>
      <c r="AX42" s="17">
        <v>561</v>
      </c>
      <c r="AY42" s="17">
        <v>0</v>
      </c>
      <c r="AZ42" s="17">
        <v>24</v>
      </c>
      <c r="BA42" s="17">
        <v>84</v>
      </c>
      <c r="BB42" s="17">
        <v>18</v>
      </c>
      <c r="BC42" s="17">
        <v>22</v>
      </c>
      <c r="BD42" s="17">
        <v>111</v>
      </c>
      <c r="BE42" s="17">
        <v>44</v>
      </c>
      <c r="BF42" s="17">
        <v>0</v>
      </c>
      <c r="BG42" s="17">
        <v>3</v>
      </c>
      <c r="BH42" s="17">
        <v>7</v>
      </c>
      <c r="BI42" s="17">
        <v>0</v>
      </c>
      <c r="BJ42" s="17">
        <v>22</v>
      </c>
      <c r="BK42" s="17">
        <v>10</v>
      </c>
      <c r="BL42" s="17">
        <v>0</v>
      </c>
      <c r="BM42" s="17">
        <v>13</v>
      </c>
      <c r="BN42" s="17">
        <v>5</v>
      </c>
      <c r="BO42" s="17">
        <v>3</v>
      </c>
      <c r="BP42" s="17">
        <v>23</v>
      </c>
      <c r="BQ42" s="17">
        <v>3</v>
      </c>
      <c r="BR42" s="17">
        <v>0</v>
      </c>
      <c r="BS42" s="17">
        <v>156</v>
      </c>
      <c r="BT42" s="17">
        <v>11</v>
      </c>
      <c r="BU42" s="17">
        <v>0</v>
      </c>
      <c r="BV42" s="17">
        <v>42</v>
      </c>
      <c r="BW42" s="17">
        <v>14</v>
      </c>
      <c r="BX42" s="17">
        <v>33</v>
      </c>
      <c r="BY42" s="17">
        <v>0</v>
      </c>
      <c r="BZ42" s="17">
        <v>123</v>
      </c>
      <c r="CA42" s="17">
        <v>3</v>
      </c>
      <c r="CB42" s="17">
        <v>40</v>
      </c>
      <c r="CC42" s="17">
        <v>0</v>
      </c>
      <c r="CD42" s="17">
        <v>0</v>
      </c>
      <c r="CE42" s="17">
        <v>15</v>
      </c>
      <c r="CF42" s="17">
        <v>0</v>
      </c>
      <c r="CG42" s="17">
        <v>9</v>
      </c>
      <c r="CH42" s="17">
        <v>17</v>
      </c>
      <c r="CI42" s="17">
        <v>7</v>
      </c>
      <c r="CJ42" s="17">
        <v>66</v>
      </c>
      <c r="CK42" s="17">
        <v>109</v>
      </c>
      <c r="CL42" s="17">
        <v>0</v>
      </c>
      <c r="CM42" s="17">
        <v>50</v>
      </c>
      <c r="CN42" s="17">
        <v>14</v>
      </c>
      <c r="CO42" s="17">
        <v>34</v>
      </c>
      <c r="CP42" s="17">
        <v>40</v>
      </c>
      <c r="CQ42" s="17">
        <v>4</v>
      </c>
      <c r="CR42" s="17">
        <v>0</v>
      </c>
      <c r="CS42" s="17">
        <v>12</v>
      </c>
      <c r="CT42" s="17">
        <v>7</v>
      </c>
      <c r="CU42" s="17">
        <v>0</v>
      </c>
      <c r="CV42" s="17">
        <v>4</v>
      </c>
      <c r="CW42" s="17">
        <v>32</v>
      </c>
      <c r="CX42" s="17">
        <v>4</v>
      </c>
      <c r="CY42" s="17">
        <v>27</v>
      </c>
      <c r="CZ42" s="17">
        <v>8</v>
      </c>
      <c r="DA42" s="17">
        <v>25</v>
      </c>
      <c r="DB42" s="17">
        <v>31</v>
      </c>
      <c r="DC42" s="17">
        <v>14</v>
      </c>
      <c r="DD42" s="17">
        <v>79</v>
      </c>
      <c r="DE42" s="17">
        <v>48</v>
      </c>
      <c r="DF42" s="17">
        <v>4</v>
      </c>
      <c r="DG42" s="17">
        <v>86</v>
      </c>
      <c r="DH42" s="17">
        <v>8</v>
      </c>
      <c r="DI42" s="17">
        <v>13</v>
      </c>
      <c r="DJ42" s="17">
        <v>14</v>
      </c>
      <c r="DK42" s="17">
        <v>29</v>
      </c>
      <c r="DL42" s="17">
        <v>10</v>
      </c>
      <c r="DM42" s="17">
        <v>45</v>
      </c>
      <c r="DN42" s="17">
        <v>8</v>
      </c>
      <c r="DO42" s="17">
        <v>10</v>
      </c>
      <c r="DP42" s="17">
        <v>19</v>
      </c>
      <c r="DQ42" s="17">
        <v>18</v>
      </c>
      <c r="DR42" s="17">
        <v>10</v>
      </c>
      <c r="DS42" s="17">
        <v>15</v>
      </c>
      <c r="DT42" s="17">
        <v>21</v>
      </c>
      <c r="DU42" s="17">
        <v>68</v>
      </c>
      <c r="DV42" s="17">
        <v>504</v>
      </c>
      <c r="DW42" s="17">
        <v>0</v>
      </c>
      <c r="DX42" s="17">
        <v>316</v>
      </c>
      <c r="DY42" s="17">
        <v>54</v>
      </c>
      <c r="DZ42" s="17">
        <v>0</v>
      </c>
      <c r="EA42" s="17">
        <v>48</v>
      </c>
      <c r="EB42" s="17">
        <v>82</v>
      </c>
      <c r="EC42" s="17">
        <v>0</v>
      </c>
      <c r="ED42" s="17">
        <v>15</v>
      </c>
      <c r="EE42" s="17">
        <v>41</v>
      </c>
      <c r="EF42" s="17">
        <v>3</v>
      </c>
      <c r="EG42" s="17">
        <v>3</v>
      </c>
      <c r="EH42" s="17">
        <v>0</v>
      </c>
      <c r="EI42" s="17">
        <v>7</v>
      </c>
      <c r="EJ42" s="17">
        <v>48</v>
      </c>
      <c r="EK42" s="17">
        <v>85</v>
      </c>
      <c r="EL42" s="17">
        <v>12</v>
      </c>
      <c r="EM42" s="17">
        <v>60</v>
      </c>
      <c r="EN42" s="17">
        <v>37</v>
      </c>
      <c r="EO42" s="17">
        <v>0</v>
      </c>
      <c r="EP42" s="17">
        <v>18</v>
      </c>
      <c r="EQ42" s="17">
        <v>0</v>
      </c>
      <c r="ER42" s="17">
        <v>13</v>
      </c>
      <c r="ES42" s="17">
        <v>39</v>
      </c>
      <c r="ET42" s="17">
        <v>45</v>
      </c>
      <c r="EU42" s="17">
        <v>7</v>
      </c>
      <c r="EV42" s="17">
        <v>31</v>
      </c>
      <c r="EW42" s="17">
        <v>5</v>
      </c>
      <c r="EX42" s="17">
        <v>94</v>
      </c>
      <c r="EY42" s="17">
        <v>4</v>
      </c>
      <c r="EZ42" s="17">
        <v>16</v>
      </c>
      <c r="FA42" s="17">
        <v>10</v>
      </c>
      <c r="FB42" s="17">
        <v>8</v>
      </c>
      <c r="FC42" s="17">
        <v>14</v>
      </c>
      <c r="FD42" s="17">
        <v>0</v>
      </c>
      <c r="FE42" s="17">
        <v>61</v>
      </c>
      <c r="FF42" s="17">
        <v>22</v>
      </c>
      <c r="FG42" s="17">
        <v>79</v>
      </c>
      <c r="FH42" s="17">
        <v>822</v>
      </c>
      <c r="FI42" s="17">
        <v>21</v>
      </c>
      <c r="FJ42" s="17">
        <v>0</v>
      </c>
      <c r="FK42" s="17">
        <v>19</v>
      </c>
      <c r="FL42" s="17">
        <v>9</v>
      </c>
      <c r="FM42" s="17">
        <v>51</v>
      </c>
      <c r="FN42" s="17">
        <v>40</v>
      </c>
      <c r="FO42" s="17">
        <v>0</v>
      </c>
      <c r="FP42" s="17">
        <v>20</v>
      </c>
      <c r="FQ42" s="17">
        <v>10</v>
      </c>
      <c r="FR42" s="17">
        <v>5</v>
      </c>
      <c r="FS42" s="17">
        <v>0</v>
      </c>
      <c r="FT42" s="17">
        <v>0</v>
      </c>
      <c r="FU42" s="17">
        <v>10</v>
      </c>
      <c r="FV42" s="17">
        <v>16</v>
      </c>
      <c r="FW42" s="17">
        <v>52</v>
      </c>
      <c r="FX42" s="17">
        <v>6</v>
      </c>
      <c r="FY42" s="17">
        <v>92</v>
      </c>
      <c r="FZ42" s="17">
        <v>27</v>
      </c>
      <c r="GA42" s="17">
        <v>27</v>
      </c>
      <c r="GB42" s="17">
        <v>0</v>
      </c>
      <c r="GC42" s="17">
        <v>106</v>
      </c>
      <c r="GD42" s="17">
        <v>205</v>
      </c>
      <c r="GE42" s="17">
        <v>65</v>
      </c>
      <c r="GF42" s="17">
        <v>17</v>
      </c>
      <c r="GG42" s="17">
        <v>3</v>
      </c>
      <c r="GH42" s="17">
        <v>0</v>
      </c>
      <c r="GI42" s="17">
        <v>116</v>
      </c>
      <c r="GJ42" s="17">
        <v>4</v>
      </c>
      <c r="GK42" s="17">
        <v>34</v>
      </c>
      <c r="GL42" s="17">
        <v>23</v>
      </c>
      <c r="GM42" s="17">
        <v>143</v>
      </c>
      <c r="GN42" s="17">
        <v>22</v>
      </c>
      <c r="GO42" s="17">
        <v>69</v>
      </c>
      <c r="GP42" s="17">
        <v>3</v>
      </c>
      <c r="GQ42" s="17">
        <v>9</v>
      </c>
      <c r="GR42" s="17">
        <v>16</v>
      </c>
      <c r="GS42" s="17">
        <v>123</v>
      </c>
      <c r="GT42" s="17">
        <v>0</v>
      </c>
      <c r="GU42" s="17">
        <v>129</v>
      </c>
      <c r="GV42" s="17">
        <v>5</v>
      </c>
      <c r="GW42" s="17">
        <v>35</v>
      </c>
      <c r="GX42" s="17">
        <v>5</v>
      </c>
      <c r="GY42" s="17">
        <v>27</v>
      </c>
      <c r="GZ42" s="17">
        <v>340</v>
      </c>
      <c r="HA42" s="17">
        <v>4</v>
      </c>
      <c r="HB42" s="17">
        <v>5</v>
      </c>
      <c r="HC42" s="17">
        <v>32</v>
      </c>
      <c r="HD42" s="17">
        <v>395</v>
      </c>
      <c r="HE42" s="17">
        <v>3</v>
      </c>
      <c r="HF42" s="17">
        <v>17</v>
      </c>
      <c r="HG42" s="17">
        <v>480</v>
      </c>
      <c r="HH42" s="17">
        <v>19</v>
      </c>
      <c r="HI42" s="17">
        <v>0</v>
      </c>
      <c r="HJ42" s="17">
        <v>4</v>
      </c>
      <c r="HK42" s="17">
        <v>36</v>
      </c>
      <c r="HL42" s="17">
        <v>20</v>
      </c>
      <c r="HM42" s="17">
        <v>30</v>
      </c>
      <c r="HN42" s="17">
        <v>8</v>
      </c>
      <c r="HO42" s="17">
        <v>15</v>
      </c>
      <c r="HP42" s="17">
        <v>61</v>
      </c>
      <c r="HQ42" s="17">
        <v>315</v>
      </c>
      <c r="HR42" s="17">
        <v>0</v>
      </c>
      <c r="HS42" s="17">
        <v>35</v>
      </c>
      <c r="HT42" s="17">
        <v>154</v>
      </c>
      <c r="HU42" s="17">
        <v>0</v>
      </c>
      <c r="HV42" s="17">
        <v>38</v>
      </c>
      <c r="HW42" s="17">
        <v>49</v>
      </c>
      <c r="HX42" s="17">
        <v>7</v>
      </c>
      <c r="HY42" s="17">
        <v>23</v>
      </c>
      <c r="HZ42" s="17">
        <v>293</v>
      </c>
      <c r="IA42" s="17">
        <v>19</v>
      </c>
      <c r="IB42" s="17">
        <v>460</v>
      </c>
      <c r="IC42" s="17">
        <v>0</v>
      </c>
      <c r="ID42" s="17">
        <v>40</v>
      </c>
      <c r="IE42" s="17">
        <v>40</v>
      </c>
      <c r="IF42" s="17">
        <v>47</v>
      </c>
      <c r="IG42" s="17">
        <v>26</v>
      </c>
      <c r="IH42" s="17">
        <v>0</v>
      </c>
      <c r="II42" s="17">
        <v>72</v>
      </c>
      <c r="IJ42" s="17">
        <v>47</v>
      </c>
      <c r="IK42" s="17">
        <v>195</v>
      </c>
      <c r="IL42" s="17">
        <v>102</v>
      </c>
      <c r="IM42" s="17">
        <v>0</v>
      </c>
      <c r="IN42" s="17">
        <v>0</v>
      </c>
      <c r="IO42" s="17">
        <v>46</v>
      </c>
      <c r="IP42" s="17">
        <v>0</v>
      </c>
      <c r="IQ42" s="17">
        <v>36</v>
      </c>
      <c r="IR42" s="17">
        <v>0</v>
      </c>
      <c r="IS42" s="17">
        <v>18</v>
      </c>
      <c r="IT42" s="17">
        <v>159</v>
      </c>
      <c r="IU42" s="17">
        <v>28</v>
      </c>
      <c r="IV42" s="17">
        <v>0</v>
      </c>
      <c r="IW42" s="17">
        <v>0</v>
      </c>
      <c r="IX42" s="17">
        <v>169</v>
      </c>
      <c r="IY42" s="17">
        <v>0</v>
      </c>
      <c r="IZ42" s="17">
        <v>8</v>
      </c>
      <c r="JA42" s="17">
        <v>3</v>
      </c>
      <c r="JB42" s="17">
        <v>9</v>
      </c>
      <c r="JC42" s="17">
        <v>0</v>
      </c>
      <c r="JD42" s="17">
        <v>0</v>
      </c>
      <c r="JE42" s="17">
        <v>13</v>
      </c>
      <c r="JF42" s="17">
        <v>4</v>
      </c>
      <c r="JG42" s="17">
        <v>0</v>
      </c>
      <c r="JH42" s="17">
        <v>81</v>
      </c>
      <c r="JI42" s="17">
        <v>6</v>
      </c>
      <c r="JJ42" s="17">
        <v>0</v>
      </c>
      <c r="JK42" s="17">
        <v>0</v>
      </c>
      <c r="JL42" s="17">
        <v>212</v>
      </c>
      <c r="JM42" s="17">
        <v>23</v>
      </c>
      <c r="JN42" s="17">
        <v>0</v>
      </c>
      <c r="JO42" s="17">
        <v>10</v>
      </c>
      <c r="JP42" s="17">
        <v>26</v>
      </c>
      <c r="JQ42" s="17">
        <v>42</v>
      </c>
      <c r="JR42" s="17">
        <v>17</v>
      </c>
      <c r="JS42" s="17">
        <v>4</v>
      </c>
      <c r="JT42" s="17">
        <v>65</v>
      </c>
      <c r="JU42" s="17">
        <v>14</v>
      </c>
      <c r="JV42" s="17">
        <v>16</v>
      </c>
      <c r="JW42" s="17">
        <v>162</v>
      </c>
      <c r="JX42" s="17">
        <v>4</v>
      </c>
      <c r="JY42" s="17">
        <v>38</v>
      </c>
      <c r="JZ42" s="17">
        <v>318</v>
      </c>
      <c r="KA42" s="17">
        <v>17</v>
      </c>
      <c r="KB42" s="17">
        <v>386</v>
      </c>
      <c r="KC42" s="17">
        <v>464</v>
      </c>
      <c r="KD42" s="17">
        <v>19</v>
      </c>
      <c r="KE42" s="17">
        <v>846</v>
      </c>
      <c r="KF42" s="17">
        <v>56</v>
      </c>
      <c r="KG42" s="17">
        <v>330</v>
      </c>
      <c r="KH42" s="17">
        <v>23</v>
      </c>
      <c r="KI42" s="17">
        <v>23</v>
      </c>
      <c r="KJ42" s="17">
        <v>194</v>
      </c>
      <c r="KK42" s="17">
        <v>97</v>
      </c>
      <c r="KL42" s="17">
        <v>3</v>
      </c>
      <c r="KM42" s="17">
        <v>9</v>
      </c>
      <c r="KN42" s="17">
        <v>203</v>
      </c>
      <c r="KO42" s="17">
        <v>8</v>
      </c>
      <c r="KP42" s="17">
        <v>0</v>
      </c>
      <c r="KQ42" s="17">
        <v>0</v>
      </c>
      <c r="KR42" s="17">
        <v>4</v>
      </c>
      <c r="KS42" s="17">
        <v>72</v>
      </c>
      <c r="KT42" s="17">
        <v>175</v>
      </c>
      <c r="KU42" s="17">
        <v>0</v>
      </c>
      <c r="KV42" s="17">
        <v>81</v>
      </c>
      <c r="KW42" s="17">
        <v>100</v>
      </c>
      <c r="KX42" s="17">
        <v>0</v>
      </c>
      <c r="KY42" s="17">
        <v>0</v>
      </c>
      <c r="KZ42" s="17">
        <v>87</v>
      </c>
      <c r="LA42" s="17">
        <v>12</v>
      </c>
      <c r="LB42" s="17">
        <v>11</v>
      </c>
      <c r="LC42" s="17">
        <v>7</v>
      </c>
      <c r="LD42" s="17">
        <v>9</v>
      </c>
      <c r="LE42" s="17">
        <v>17</v>
      </c>
      <c r="LF42" s="17">
        <v>5</v>
      </c>
      <c r="LG42" s="17">
        <v>45</v>
      </c>
      <c r="LH42" s="17">
        <v>3</v>
      </c>
      <c r="LI42" s="17">
        <v>53</v>
      </c>
      <c r="LJ42" s="17">
        <v>3</v>
      </c>
      <c r="LK42" s="17">
        <v>56</v>
      </c>
      <c r="LL42" s="17">
        <v>43</v>
      </c>
      <c r="LM42" s="17">
        <v>20</v>
      </c>
      <c r="LN42" s="17">
        <v>0</v>
      </c>
      <c r="LO42" s="17">
        <v>272</v>
      </c>
      <c r="LP42" s="17">
        <v>0</v>
      </c>
      <c r="LQ42" s="17">
        <v>286</v>
      </c>
      <c r="LR42" s="17">
        <v>50</v>
      </c>
      <c r="LS42" s="17">
        <v>0</v>
      </c>
      <c r="LT42" s="17">
        <v>70</v>
      </c>
      <c r="LU42" s="17">
        <v>39</v>
      </c>
      <c r="LV42" s="17">
        <v>6</v>
      </c>
      <c r="LW42" s="17">
        <v>578</v>
      </c>
      <c r="LX42" s="17">
        <v>122</v>
      </c>
      <c r="LY42" s="17">
        <v>0</v>
      </c>
      <c r="LZ42" s="17">
        <v>4</v>
      </c>
      <c r="MA42" s="17">
        <v>436</v>
      </c>
      <c r="MB42" s="17">
        <v>242</v>
      </c>
      <c r="MC42" s="17">
        <v>479</v>
      </c>
      <c r="MD42" s="17">
        <v>7</v>
      </c>
      <c r="ME42" s="17">
        <v>0</v>
      </c>
      <c r="MF42" s="17">
        <v>197</v>
      </c>
      <c r="MG42" s="17">
        <v>205</v>
      </c>
      <c r="MH42" s="17">
        <v>60</v>
      </c>
      <c r="MI42" s="17">
        <v>0</v>
      </c>
      <c r="MJ42" s="17">
        <v>90</v>
      </c>
      <c r="MK42" s="17">
        <v>86</v>
      </c>
      <c r="ML42" s="17">
        <v>54</v>
      </c>
      <c r="MM42" s="17">
        <v>0</v>
      </c>
      <c r="MN42" s="17">
        <v>3</v>
      </c>
      <c r="MO42" s="17">
        <v>116</v>
      </c>
      <c r="MP42" s="17">
        <v>27</v>
      </c>
      <c r="MQ42" s="17">
        <v>41</v>
      </c>
      <c r="MR42" s="17">
        <v>0</v>
      </c>
      <c r="MS42" s="17">
        <v>6</v>
      </c>
      <c r="MT42" s="17">
        <v>31</v>
      </c>
      <c r="MU42" s="17">
        <v>0</v>
      </c>
      <c r="MV42" s="17">
        <v>4</v>
      </c>
      <c r="MW42" s="17">
        <v>117</v>
      </c>
      <c r="MX42" s="17">
        <v>50</v>
      </c>
      <c r="MY42" s="17">
        <v>0</v>
      </c>
      <c r="MZ42" s="17">
        <v>25</v>
      </c>
      <c r="NA42" s="17">
        <v>68</v>
      </c>
      <c r="NB42" s="17">
        <v>12</v>
      </c>
      <c r="NC42" s="17">
        <v>36</v>
      </c>
      <c r="ND42" s="17">
        <v>278</v>
      </c>
      <c r="NE42" s="17">
        <v>7</v>
      </c>
      <c r="NF42" s="17">
        <v>19</v>
      </c>
      <c r="NG42" s="17">
        <v>30</v>
      </c>
      <c r="NH42" s="17">
        <v>11</v>
      </c>
      <c r="NI42" s="17">
        <v>0</v>
      </c>
      <c r="NJ42" s="17">
        <v>0</v>
      </c>
      <c r="NK42" s="17">
        <v>4</v>
      </c>
      <c r="NL42" s="17">
        <v>10</v>
      </c>
      <c r="NM42" s="17">
        <v>108</v>
      </c>
      <c r="NN42" s="17">
        <v>113</v>
      </c>
      <c r="NO42" s="17">
        <v>14</v>
      </c>
      <c r="NP42" s="17">
        <v>1789</v>
      </c>
      <c r="NQ42" s="17">
        <v>30</v>
      </c>
      <c r="NR42" s="17">
        <v>110</v>
      </c>
      <c r="NS42" s="17">
        <v>121</v>
      </c>
      <c r="NT42" s="17">
        <v>113</v>
      </c>
      <c r="NU42" s="17">
        <v>34</v>
      </c>
      <c r="NV42" s="17">
        <v>4</v>
      </c>
      <c r="NW42" s="17">
        <v>26</v>
      </c>
      <c r="NX42" s="17">
        <v>3</v>
      </c>
      <c r="NY42" s="17">
        <v>328</v>
      </c>
      <c r="NZ42" s="17">
        <v>0</v>
      </c>
      <c r="OA42" s="17">
        <v>24</v>
      </c>
      <c r="OB42" s="17">
        <v>3</v>
      </c>
      <c r="OC42" s="17">
        <v>10</v>
      </c>
      <c r="OD42" s="17">
        <v>35</v>
      </c>
      <c r="OE42" s="17">
        <v>5</v>
      </c>
      <c r="OF42" s="17">
        <v>40</v>
      </c>
      <c r="OG42" s="17">
        <v>62</v>
      </c>
      <c r="OH42" s="17">
        <v>18</v>
      </c>
      <c r="OI42" s="17">
        <v>71</v>
      </c>
      <c r="OJ42" s="17">
        <v>10</v>
      </c>
      <c r="OK42" s="17">
        <v>40</v>
      </c>
      <c r="OL42" s="17">
        <v>45</v>
      </c>
      <c r="OM42" s="17">
        <v>0</v>
      </c>
      <c r="ON42" s="17">
        <v>32</v>
      </c>
      <c r="OO42" s="17">
        <v>10</v>
      </c>
      <c r="OP42" s="17">
        <v>0</v>
      </c>
      <c r="OQ42" s="17">
        <v>41</v>
      </c>
      <c r="OR42" s="17">
        <v>3</v>
      </c>
      <c r="OS42" s="17">
        <v>58</v>
      </c>
      <c r="OT42" s="17">
        <v>172</v>
      </c>
      <c r="OU42" s="17">
        <v>49</v>
      </c>
      <c r="OV42" s="17">
        <v>231</v>
      </c>
      <c r="OW42" s="17">
        <v>28</v>
      </c>
      <c r="OX42" s="17">
        <v>60</v>
      </c>
      <c r="OY42" s="17">
        <v>146</v>
      </c>
      <c r="OZ42" s="17">
        <v>107</v>
      </c>
      <c r="PA42" s="17">
        <v>17</v>
      </c>
      <c r="PB42" s="17">
        <v>22</v>
      </c>
      <c r="PC42" s="17">
        <v>0</v>
      </c>
      <c r="PD42" s="17">
        <v>57</v>
      </c>
      <c r="PE42" s="17">
        <v>82</v>
      </c>
      <c r="PF42" s="17">
        <v>13</v>
      </c>
      <c r="PG42" s="17">
        <v>204</v>
      </c>
      <c r="PH42" s="17">
        <v>483</v>
      </c>
      <c r="PI42" s="17">
        <v>185</v>
      </c>
      <c r="PJ42" s="17">
        <v>68</v>
      </c>
      <c r="PK42" s="17">
        <v>41</v>
      </c>
      <c r="PL42" s="17">
        <v>50</v>
      </c>
      <c r="PM42" s="17">
        <v>501</v>
      </c>
      <c r="PN42" s="17">
        <v>79</v>
      </c>
      <c r="PO42" s="17">
        <v>60</v>
      </c>
      <c r="PP42" s="17">
        <v>41</v>
      </c>
      <c r="PQ42" s="17">
        <v>39</v>
      </c>
      <c r="PR42" s="17">
        <v>4</v>
      </c>
      <c r="PS42" s="17">
        <v>101</v>
      </c>
      <c r="PT42" s="17">
        <v>101</v>
      </c>
      <c r="PU42" s="17">
        <v>34</v>
      </c>
      <c r="PV42" s="17">
        <v>51</v>
      </c>
      <c r="PW42" s="17">
        <v>57</v>
      </c>
      <c r="PX42" s="17">
        <v>3</v>
      </c>
      <c r="PY42" s="17">
        <v>260</v>
      </c>
      <c r="PZ42" s="17">
        <v>16</v>
      </c>
      <c r="QA42" s="17">
        <v>18</v>
      </c>
      <c r="QB42" s="17">
        <v>0</v>
      </c>
      <c r="QC42" s="17">
        <v>108</v>
      </c>
      <c r="QD42" s="17">
        <v>59</v>
      </c>
      <c r="QE42" s="17">
        <v>42</v>
      </c>
      <c r="QF42" s="17">
        <v>0</v>
      </c>
      <c r="QG42" s="17">
        <v>92</v>
      </c>
      <c r="QH42" s="17">
        <v>31</v>
      </c>
      <c r="QI42" s="17">
        <v>4</v>
      </c>
      <c r="QJ42" s="17">
        <v>21</v>
      </c>
      <c r="QK42" s="17">
        <v>0</v>
      </c>
      <c r="QL42" s="17">
        <v>34</v>
      </c>
      <c r="QM42" s="17">
        <v>148</v>
      </c>
      <c r="QN42" s="17">
        <v>27</v>
      </c>
      <c r="QO42" s="17">
        <v>13</v>
      </c>
      <c r="QP42" s="17">
        <v>0</v>
      </c>
      <c r="QQ42" s="17">
        <v>56</v>
      </c>
      <c r="QR42" s="17">
        <v>57</v>
      </c>
      <c r="QS42" s="17">
        <v>84</v>
      </c>
      <c r="QT42" s="17">
        <v>101</v>
      </c>
      <c r="QU42" s="17">
        <v>0</v>
      </c>
      <c r="QV42" s="17">
        <v>21</v>
      </c>
      <c r="QW42" s="17">
        <v>0</v>
      </c>
      <c r="QX42" s="17">
        <v>216</v>
      </c>
      <c r="QY42" s="17">
        <v>11</v>
      </c>
      <c r="QZ42" s="17">
        <v>363</v>
      </c>
      <c r="RA42" s="17">
        <v>0</v>
      </c>
      <c r="RB42" s="17">
        <v>0</v>
      </c>
      <c r="RC42" s="17">
        <v>33</v>
      </c>
      <c r="RD42" s="17">
        <v>191</v>
      </c>
      <c r="RE42" s="17">
        <v>0</v>
      </c>
      <c r="RF42" s="17">
        <v>10</v>
      </c>
      <c r="RG42" s="17">
        <v>0</v>
      </c>
      <c r="RH42" s="17">
        <v>81</v>
      </c>
      <c r="RI42" s="17">
        <v>48</v>
      </c>
      <c r="RJ42" s="17">
        <v>6</v>
      </c>
      <c r="RK42" s="17">
        <v>7</v>
      </c>
      <c r="RL42" s="17">
        <v>46</v>
      </c>
      <c r="RM42" s="17">
        <v>168</v>
      </c>
      <c r="RN42" s="17">
        <f t="shared" si="0"/>
        <v>29886</v>
      </c>
    </row>
    <row r="43" spans="1:482" x14ac:dyDescent="0.35">
      <c r="A43" s="23">
        <v>38</v>
      </c>
      <c r="B43" s="21" t="s">
        <v>543</v>
      </c>
      <c r="C43" s="17">
        <v>4344</v>
      </c>
      <c r="F43" s="23">
        <v>38</v>
      </c>
      <c r="G43" s="16" t="s">
        <v>543</v>
      </c>
      <c r="H43" s="17">
        <v>7</v>
      </c>
      <c r="I43" s="17">
        <v>0</v>
      </c>
      <c r="J43" s="17">
        <v>9</v>
      </c>
      <c r="K43" s="17">
        <v>6</v>
      </c>
      <c r="L43" s="17">
        <v>0</v>
      </c>
      <c r="M43" s="17">
        <v>37</v>
      </c>
      <c r="N43" s="17">
        <v>0</v>
      </c>
      <c r="O43" s="17">
        <v>107</v>
      </c>
      <c r="P43" s="17">
        <v>168</v>
      </c>
      <c r="Q43" s="17">
        <v>226</v>
      </c>
      <c r="R43" s="17">
        <v>4</v>
      </c>
      <c r="S43" s="17">
        <v>7</v>
      </c>
      <c r="T43" s="17">
        <v>0</v>
      </c>
      <c r="U43" s="17">
        <v>3</v>
      </c>
      <c r="V43" s="17">
        <v>5</v>
      </c>
      <c r="W43" s="17">
        <v>5</v>
      </c>
      <c r="X43" s="17">
        <v>5</v>
      </c>
      <c r="Y43" s="17">
        <v>0</v>
      </c>
      <c r="Z43" s="17">
        <v>0</v>
      </c>
      <c r="AA43" s="17">
        <v>14</v>
      </c>
      <c r="AB43" s="17">
        <v>6</v>
      </c>
      <c r="AC43" s="17">
        <v>0</v>
      </c>
      <c r="AD43" s="17">
        <v>7</v>
      </c>
      <c r="AE43" s="17">
        <v>14</v>
      </c>
      <c r="AF43" s="17">
        <v>4</v>
      </c>
      <c r="AG43" s="17">
        <v>0</v>
      </c>
      <c r="AH43" s="17">
        <v>0</v>
      </c>
      <c r="AI43" s="17">
        <v>3</v>
      </c>
      <c r="AJ43" s="17">
        <v>11</v>
      </c>
      <c r="AK43" s="17">
        <v>0</v>
      </c>
      <c r="AL43" s="17">
        <v>3</v>
      </c>
      <c r="AM43" s="17">
        <v>0</v>
      </c>
      <c r="AN43" s="17">
        <v>0</v>
      </c>
      <c r="AO43" s="17">
        <v>0</v>
      </c>
      <c r="AP43" s="17">
        <v>7</v>
      </c>
      <c r="AQ43" s="17">
        <v>0</v>
      </c>
      <c r="AR43" s="17">
        <v>0</v>
      </c>
      <c r="AS43" s="17">
        <v>11</v>
      </c>
      <c r="AT43" s="17">
        <v>6</v>
      </c>
      <c r="AU43" s="17">
        <v>3</v>
      </c>
      <c r="AV43" s="17">
        <v>0</v>
      </c>
      <c r="AW43" s="17">
        <v>0</v>
      </c>
      <c r="AX43" s="17">
        <v>28</v>
      </c>
      <c r="AY43" s="17">
        <v>0</v>
      </c>
      <c r="AZ43" s="17">
        <v>3</v>
      </c>
      <c r="BA43" s="17">
        <v>0</v>
      </c>
      <c r="BB43" s="17">
        <v>0</v>
      </c>
      <c r="BC43" s="17">
        <v>0</v>
      </c>
      <c r="BD43" s="17">
        <v>4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3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10</v>
      </c>
      <c r="BT43" s="17">
        <v>0</v>
      </c>
      <c r="BU43" s="17">
        <v>0</v>
      </c>
      <c r="BV43" s="17">
        <v>7</v>
      </c>
      <c r="BW43" s="17">
        <v>0</v>
      </c>
      <c r="BX43" s="17">
        <v>3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7</v>
      </c>
      <c r="CK43" s="17">
        <v>0</v>
      </c>
      <c r="CL43" s="17">
        <v>0</v>
      </c>
      <c r="CM43" s="17">
        <v>3</v>
      </c>
      <c r="CN43" s="17">
        <v>0</v>
      </c>
      <c r="CO43" s="17">
        <v>0</v>
      </c>
      <c r="CP43" s="17">
        <v>4</v>
      </c>
      <c r="CQ43" s="17">
        <v>0</v>
      </c>
      <c r="CR43" s="17">
        <v>0</v>
      </c>
      <c r="CS43" s="17">
        <v>0</v>
      </c>
      <c r="CT43" s="17">
        <v>0</v>
      </c>
      <c r="CU43" s="17">
        <v>0</v>
      </c>
      <c r="CV43" s="17">
        <v>0</v>
      </c>
      <c r="CW43" s="17">
        <v>0</v>
      </c>
      <c r="CX43" s="17">
        <v>0</v>
      </c>
      <c r="CY43" s="17">
        <v>5</v>
      </c>
      <c r="CZ43" s="17">
        <v>0</v>
      </c>
      <c r="DA43" s="17">
        <v>0</v>
      </c>
      <c r="DB43" s="17">
        <v>0</v>
      </c>
      <c r="DC43" s="17">
        <v>0</v>
      </c>
      <c r="DD43" s="17">
        <v>4</v>
      </c>
      <c r="DE43" s="17">
        <v>0</v>
      </c>
      <c r="DF43" s="17">
        <v>0</v>
      </c>
      <c r="DG43" s="17">
        <v>0</v>
      </c>
      <c r="DH43" s="17">
        <v>0</v>
      </c>
      <c r="DI43" s="17">
        <v>0</v>
      </c>
      <c r="DJ43" s="17">
        <v>0</v>
      </c>
      <c r="DK43" s="17">
        <v>9</v>
      </c>
      <c r="DL43" s="17">
        <v>4</v>
      </c>
      <c r="DM43" s="17">
        <v>6</v>
      </c>
      <c r="DN43" s="17">
        <v>0</v>
      </c>
      <c r="DO43" s="17">
        <v>0</v>
      </c>
      <c r="DP43" s="17">
        <v>0</v>
      </c>
      <c r="DQ43" s="17">
        <v>0</v>
      </c>
      <c r="DR43" s="17">
        <v>0</v>
      </c>
      <c r="DS43" s="17">
        <v>0</v>
      </c>
      <c r="DT43" s="17">
        <v>8</v>
      </c>
      <c r="DU43" s="17">
        <v>13</v>
      </c>
      <c r="DV43" s="17">
        <v>26</v>
      </c>
      <c r="DW43" s="17">
        <v>0</v>
      </c>
      <c r="DX43" s="17">
        <v>33</v>
      </c>
      <c r="DY43" s="17">
        <v>0</v>
      </c>
      <c r="DZ43" s="17">
        <v>0</v>
      </c>
      <c r="EA43" s="17">
        <v>4</v>
      </c>
      <c r="EB43" s="17">
        <v>3</v>
      </c>
      <c r="EC43" s="17">
        <v>0</v>
      </c>
      <c r="ED43" s="17">
        <v>0</v>
      </c>
      <c r="EE43" s="17">
        <v>0</v>
      </c>
      <c r="EF43" s="17">
        <v>3</v>
      </c>
      <c r="EG43" s="17">
        <v>0</v>
      </c>
      <c r="EH43" s="17">
        <v>0</v>
      </c>
      <c r="EI43" s="17">
        <v>0</v>
      </c>
      <c r="EJ43" s="17">
        <v>0</v>
      </c>
      <c r="EK43" s="17">
        <v>0</v>
      </c>
      <c r="EL43" s="17">
        <v>0</v>
      </c>
      <c r="EM43" s="17">
        <v>3</v>
      </c>
      <c r="EN43" s="17">
        <v>4</v>
      </c>
      <c r="EO43" s="17">
        <v>0</v>
      </c>
      <c r="EP43" s="17">
        <v>0</v>
      </c>
      <c r="EQ43" s="17">
        <v>0</v>
      </c>
      <c r="ER43" s="17">
        <v>0</v>
      </c>
      <c r="ES43" s="17">
        <v>0</v>
      </c>
      <c r="ET43" s="17">
        <v>0</v>
      </c>
      <c r="EU43" s="17">
        <v>3</v>
      </c>
      <c r="EV43" s="17">
        <v>5</v>
      </c>
      <c r="EW43" s="17">
        <v>0</v>
      </c>
      <c r="EX43" s="17">
        <v>4</v>
      </c>
      <c r="EY43" s="17">
        <v>0</v>
      </c>
      <c r="EZ43" s="17">
        <v>0</v>
      </c>
      <c r="FA43" s="17">
        <v>0</v>
      </c>
      <c r="FB43" s="17">
        <v>0</v>
      </c>
      <c r="FC43" s="17">
        <v>0</v>
      </c>
      <c r="FD43" s="17">
        <v>0</v>
      </c>
      <c r="FE43" s="17">
        <v>3</v>
      </c>
      <c r="FF43" s="17">
        <v>0</v>
      </c>
      <c r="FG43" s="17">
        <v>4</v>
      </c>
      <c r="FH43" s="17">
        <v>71</v>
      </c>
      <c r="FI43" s="17">
        <v>0</v>
      </c>
      <c r="FJ43" s="17">
        <v>0</v>
      </c>
      <c r="FK43" s="17">
        <v>0</v>
      </c>
      <c r="FL43" s="17">
        <v>0</v>
      </c>
      <c r="FM43" s="17">
        <v>3</v>
      </c>
      <c r="FN43" s="17">
        <v>0</v>
      </c>
      <c r="FO43" s="17">
        <v>0</v>
      </c>
      <c r="FP43" s="17">
        <v>0</v>
      </c>
      <c r="FQ43" s="17">
        <v>0</v>
      </c>
      <c r="FR43" s="17">
        <v>0</v>
      </c>
      <c r="FS43" s="17">
        <v>0</v>
      </c>
      <c r="FT43" s="17">
        <v>0</v>
      </c>
      <c r="FU43" s="17">
        <v>0</v>
      </c>
      <c r="FV43" s="17">
        <v>0</v>
      </c>
      <c r="FW43" s="17">
        <v>0</v>
      </c>
      <c r="FX43" s="17">
        <v>0</v>
      </c>
      <c r="FY43" s="17">
        <v>8</v>
      </c>
      <c r="FZ43" s="17">
        <v>0</v>
      </c>
      <c r="GA43" s="17">
        <v>5</v>
      </c>
      <c r="GB43" s="17">
        <v>4</v>
      </c>
      <c r="GC43" s="17">
        <v>3</v>
      </c>
      <c r="GD43" s="17">
        <v>7</v>
      </c>
      <c r="GE43" s="17">
        <v>4</v>
      </c>
      <c r="GF43" s="17">
        <v>0</v>
      </c>
      <c r="GG43" s="17">
        <v>0</v>
      </c>
      <c r="GH43" s="17">
        <v>0</v>
      </c>
      <c r="GI43" s="17">
        <v>3</v>
      </c>
      <c r="GJ43" s="17">
        <v>0</v>
      </c>
      <c r="GK43" s="17">
        <v>3</v>
      </c>
      <c r="GL43" s="17">
        <v>0</v>
      </c>
      <c r="GM43" s="17">
        <v>9</v>
      </c>
      <c r="GN43" s="17">
        <v>0</v>
      </c>
      <c r="GO43" s="17">
        <v>0</v>
      </c>
      <c r="GP43" s="17">
        <v>0</v>
      </c>
      <c r="GQ43" s="17">
        <v>0</v>
      </c>
      <c r="GR43" s="17">
        <v>0</v>
      </c>
      <c r="GS43" s="17">
        <v>3</v>
      </c>
      <c r="GT43" s="17">
        <v>0</v>
      </c>
      <c r="GU43" s="17">
        <v>6</v>
      </c>
      <c r="GV43" s="17">
        <v>0</v>
      </c>
      <c r="GW43" s="17">
        <v>5</v>
      </c>
      <c r="GX43" s="17">
        <v>0</v>
      </c>
      <c r="GY43" s="17">
        <v>5</v>
      </c>
      <c r="GZ43" s="17">
        <v>30</v>
      </c>
      <c r="HA43" s="17">
        <v>0</v>
      </c>
      <c r="HB43" s="17">
        <v>0</v>
      </c>
      <c r="HC43" s="17">
        <v>0</v>
      </c>
      <c r="HD43" s="17">
        <v>25</v>
      </c>
      <c r="HE43" s="17">
        <v>0</v>
      </c>
      <c r="HF43" s="17">
        <v>3</v>
      </c>
      <c r="HG43" s="17">
        <v>34</v>
      </c>
      <c r="HH43" s="17">
        <v>0</v>
      </c>
      <c r="HI43" s="17">
        <v>0</v>
      </c>
      <c r="HJ43" s="17">
        <v>0</v>
      </c>
      <c r="HK43" s="17">
        <v>0</v>
      </c>
      <c r="HL43" s="17">
        <v>0</v>
      </c>
      <c r="HM43" s="17">
        <v>3</v>
      </c>
      <c r="HN43" s="17">
        <v>0</v>
      </c>
      <c r="HO43" s="17">
        <v>0</v>
      </c>
      <c r="HP43" s="17">
        <v>3</v>
      </c>
      <c r="HQ43" s="17">
        <v>13</v>
      </c>
      <c r="HR43" s="17">
        <v>0</v>
      </c>
      <c r="HS43" s="17">
        <v>0</v>
      </c>
      <c r="HT43" s="17">
        <v>5</v>
      </c>
      <c r="HU43" s="17">
        <v>0</v>
      </c>
      <c r="HV43" s="17">
        <v>0</v>
      </c>
      <c r="HW43" s="17">
        <v>3</v>
      </c>
      <c r="HX43" s="17">
        <v>0</v>
      </c>
      <c r="HY43" s="17">
        <v>5</v>
      </c>
      <c r="HZ43" s="17">
        <v>10</v>
      </c>
      <c r="IA43" s="17">
        <v>0</v>
      </c>
      <c r="IB43" s="17">
        <v>15</v>
      </c>
      <c r="IC43" s="17">
        <v>0</v>
      </c>
      <c r="ID43" s="17">
        <v>0</v>
      </c>
      <c r="IE43" s="17">
        <v>0</v>
      </c>
      <c r="IF43" s="17">
        <v>0</v>
      </c>
      <c r="IG43" s="17">
        <v>0</v>
      </c>
      <c r="IH43" s="17">
        <v>0</v>
      </c>
      <c r="II43" s="17">
        <v>3</v>
      </c>
      <c r="IJ43" s="17">
        <v>5</v>
      </c>
      <c r="IK43" s="17">
        <v>8</v>
      </c>
      <c r="IL43" s="17">
        <v>14</v>
      </c>
      <c r="IM43" s="17">
        <v>0</v>
      </c>
      <c r="IN43" s="17">
        <v>0</v>
      </c>
      <c r="IO43" s="17">
        <v>6</v>
      </c>
      <c r="IP43" s="17">
        <v>11</v>
      </c>
      <c r="IQ43" s="17">
        <v>4</v>
      </c>
      <c r="IR43" s="17">
        <v>0</v>
      </c>
      <c r="IS43" s="17">
        <v>0</v>
      </c>
      <c r="IT43" s="17">
        <v>17</v>
      </c>
      <c r="IU43" s="17">
        <v>0</v>
      </c>
      <c r="IV43" s="17">
        <v>4</v>
      </c>
      <c r="IW43" s="17">
        <v>0</v>
      </c>
      <c r="IX43" s="17">
        <v>4</v>
      </c>
      <c r="IY43" s="17">
        <v>0</v>
      </c>
      <c r="IZ43" s="17">
        <v>0</v>
      </c>
      <c r="JA43" s="17">
        <v>0</v>
      </c>
      <c r="JB43" s="17">
        <v>0</v>
      </c>
      <c r="JC43" s="17">
        <v>0</v>
      </c>
      <c r="JD43" s="17">
        <v>0</v>
      </c>
      <c r="JE43" s="17">
        <v>0</v>
      </c>
      <c r="JF43" s="17">
        <v>0</v>
      </c>
      <c r="JG43" s="17">
        <v>0</v>
      </c>
      <c r="JH43" s="17">
        <v>0</v>
      </c>
      <c r="JI43" s="17">
        <v>0</v>
      </c>
      <c r="JJ43" s="17">
        <v>0</v>
      </c>
      <c r="JK43" s="17">
        <v>0</v>
      </c>
      <c r="JL43" s="17">
        <v>0</v>
      </c>
      <c r="JM43" s="17">
        <v>0</v>
      </c>
      <c r="JN43" s="17">
        <v>0</v>
      </c>
      <c r="JO43" s="17">
        <v>0</v>
      </c>
      <c r="JP43" s="17">
        <v>0</v>
      </c>
      <c r="JQ43" s="17">
        <v>3</v>
      </c>
      <c r="JR43" s="17">
        <v>0</v>
      </c>
      <c r="JS43" s="17">
        <v>0</v>
      </c>
      <c r="JT43" s="17">
        <v>0</v>
      </c>
      <c r="JU43" s="17">
        <v>0</v>
      </c>
      <c r="JV43" s="17">
        <v>3</v>
      </c>
      <c r="JW43" s="17">
        <v>20</v>
      </c>
      <c r="JX43" s="17">
        <v>0</v>
      </c>
      <c r="JY43" s="17">
        <v>3</v>
      </c>
      <c r="JZ43" s="17">
        <v>17</v>
      </c>
      <c r="KA43" s="17">
        <v>0</v>
      </c>
      <c r="KB43" s="17">
        <v>15</v>
      </c>
      <c r="KC43" s="17">
        <v>25</v>
      </c>
      <c r="KD43" s="17">
        <v>4</v>
      </c>
      <c r="KE43" s="17">
        <v>68</v>
      </c>
      <c r="KF43" s="17">
        <v>4</v>
      </c>
      <c r="KG43" s="17">
        <v>31</v>
      </c>
      <c r="KH43" s="17">
        <v>0</v>
      </c>
      <c r="KI43" s="17">
        <v>0</v>
      </c>
      <c r="KJ43" s="17">
        <v>10</v>
      </c>
      <c r="KK43" s="17">
        <v>10</v>
      </c>
      <c r="KL43" s="17">
        <v>0</v>
      </c>
      <c r="KM43" s="17">
        <v>0</v>
      </c>
      <c r="KN43" s="17">
        <v>7</v>
      </c>
      <c r="KO43" s="17">
        <v>0</v>
      </c>
      <c r="KP43" s="17">
        <v>0</v>
      </c>
      <c r="KQ43" s="17">
        <v>0</v>
      </c>
      <c r="KR43" s="17">
        <v>0</v>
      </c>
      <c r="KS43" s="17">
        <v>3</v>
      </c>
      <c r="KT43" s="17">
        <v>7</v>
      </c>
      <c r="KU43" s="17">
        <v>0</v>
      </c>
      <c r="KV43" s="17">
        <v>0</v>
      </c>
      <c r="KW43" s="17">
        <v>3</v>
      </c>
      <c r="KX43" s="17">
        <v>0</v>
      </c>
      <c r="KY43" s="17">
        <v>0</v>
      </c>
      <c r="KZ43" s="17">
        <v>7</v>
      </c>
      <c r="LA43" s="17">
        <v>0</v>
      </c>
      <c r="LB43" s="17">
        <v>0</v>
      </c>
      <c r="LC43" s="17">
        <v>0</v>
      </c>
      <c r="LD43" s="17">
        <v>0</v>
      </c>
      <c r="LE43" s="17">
        <v>4</v>
      </c>
      <c r="LF43" s="17">
        <v>0</v>
      </c>
      <c r="LG43" s="17">
        <v>6</v>
      </c>
      <c r="LH43" s="17">
        <v>0</v>
      </c>
      <c r="LI43" s="17">
        <v>6</v>
      </c>
      <c r="LJ43" s="17">
        <v>0</v>
      </c>
      <c r="LK43" s="17">
        <v>4</v>
      </c>
      <c r="LL43" s="17">
        <v>3</v>
      </c>
      <c r="LM43" s="17">
        <v>0</v>
      </c>
      <c r="LN43" s="17">
        <v>0</v>
      </c>
      <c r="LO43" s="17">
        <v>9</v>
      </c>
      <c r="LP43" s="17">
        <v>0</v>
      </c>
      <c r="LQ43" s="17">
        <v>19</v>
      </c>
      <c r="LR43" s="17">
        <v>3</v>
      </c>
      <c r="LS43" s="17">
        <v>0</v>
      </c>
      <c r="LT43" s="17">
        <v>8</v>
      </c>
      <c r="LU43" s="17">
        <v>0</v>
      </c>
      <c r="LV43" s="17">
        <v>0</v>
      </c>
      <c r="LW43" s="17">
        <v>46</v>
      </c>
      <c r="LX43" s="17">
        <v>6</v>
      </c>
      <c r="LY43" s="17">
        <v>0</v>
      </c>
      <c r="LZ43" s="17">
        <v>0</v>
      </c>
      <c r="MA43" s="17">
        <v>3</v>
      </c>
      <c r="MB43" s="17">
        <v>9</v>
      </c>
      <c r="MC43" s="17">
        <v>17</v>
      </c>
      <c r="MD43" s="17">
        <v>0</v>
      </c>
      <c r="ME43" s="17">
        <v>0</v>
      </c>
      <c r="MF43" s="17">
        <v>15</v>
      </c>
      <c r="MG43" s="17">
        <v>22</v>
      </c>
      <c r="MH43" s="17">
        <v>0</v>
      </c>
      <c r="MI43" s="17">
        <v>0</v>
      </c>
      <c r="MJ43" s="17">
        <v>11</v>
      </c>
      <c r="MK43" s="17">
        <v>0</v>
      </c>
      <c r="ML43" s="17">
        <v>0</v>
      </c>
      <c r="MM43" s="17">
        <v>0</v>
      </c>
      <c r="MN43" s="17">
        <v>0</v>
      </c>
      <c r="MO43" s="17">
        <v>7</v>
      </c>
      <c r="MP43" s="17">
        <v>0</v>
      </c>
      <c r="MQ43" s="17">
        <v>0</v>
      </c>
      <c r="MR43" s="17">
        <v>0</v>
      </c>
      <c r="MS43" s="17">
        <v>0</v>
      </c>
      <c r="MT43" s="17">
        <v>6</v>
      </c>
      <c r="MU43" s="17">
        <v>0</v>
      </c>
      <c r="MV43" s="17">
        <v>0</v>
      </c>
      <c r="MW43" s="17">
        <v>4</v>
      </c>
      <c r="MX43" s="17">
        <v>0</v>
      </c>
      <c r="MY43" s="17">
        <v>0</v>
      </c>
      <c r="MZ43" s="17">
        <v>0</v>
      </c>
      <c r="NA43" s="17">
        <v>5</v>
      </c>
      <c r="NB43" s="17">
        <v>0</v>
      </c>
      <c r="NC43" s="17">
        <v>0</v>
      </c>
      <c r="ND43" s="17">
        <v>14</v>
      </c>
      <c r="NE43" s="17">
        <v>0</v>
      </c>
      <c r="NF43" s="17">
        <v>4</v>
      </c>
      <c r="NG43" s="17">
        <v>0</v>
      </c>
      <c r="NH43" s="17">
        <v>0</v>
      </c>
      <c r="NI43" s="17">
        <v>0</v>
      </c>
      <c r="NJ43" s="17">
        <v>0</v>
      </c>
      <c r="NK43" s="17">
        <v>9</v>
      </c>
      <c r="NL43" s="17">
        <v>0</v>
      </c>
      <c r="NM43" s="17">
        <v>0</v>
      </c>
      <c r="NN43" s="17">
        <v>4</v>
      </c>
      <c r="NO43" s="17">
        <v>0</v>
      </c>
      <c r="NP43" s="17">
        <v>108</v>
      </c>
      <c r="NQ43" s="17">
        <v>0</v>
      </c>
      <c r="NR43" s="17">
        <v>0</v>
      </c>
      <c r="NS43" s="17">
        <v>10</v>
      </c>
      <c r="NT43" s="17">
        <v>4</v>
      </c>
      <c r="NU43" s="17">
        <v>5</v>
      </c>
      <c r="NV43" s="17">
        <v>0</v>
      </c>
      <c r="NW43" s="17">
        <v>8</v>
      </c>
      <c r="NX43" s="17">
        <v>0</v>
      </c>
      <c r="NY43" s="17">
        <v>12</v>
      </c>
      <c r="NZ43" s="17">
        <v>0</v>
      </c>
      <c r="OA43" s="17">
        <v>0</v>
      </c>
      <c r="OB43" s="17">
        <v>0</v>
      </c>
      <c r="OC43" s="17">
        <v>0</v>
      </c>
      <c r="OD43" s="17">
        <v>0</v>
      </c>
      <c r="OE43" s="17">
        <v>0</v>
      </c>
      <c r="OF43" s="17">
        <v>0</v>
      </c>
      <c r="OG43" s="17">
        <v>7</v>
      </c>
      <c r="OH43" s="17">
        <v>0</v>
      </c>
      <c r="OI43" s="17">
        <v>6</v>
      </c>
      <c r="OJ43" s="17">
        <v>0</v>
      </c>
      <c r="OK43" s="17">
        <v>0</v>
      </c>
      <c r="OL43" s="17">
        <v>4</v>
      </c>
      <c r="OM43" s="17">
        <v>0</v>
      </c>
      <c r="ON43" s="17">
        <v>0</v>
      </c>
      <c r="OO43" s="17">
        <v>4</v>
      </c>
      <c r="OP43" s="17">
        <v>0</v>
      </c>
      <c r="OQ43" s="17">
        <v>0</v>
      </c>
      <c r="OR43" s="17">
        <v>0</v>
      </c>
      <c r="OS43" s="17">
        <v>0</v>
      </c>
      <c r="OT43" s="17">
        <v>5</v>
      </c>
      <c r="OU43" s="17">
        <v>0</v>
      </c>
      <c r="OV43" s="17">
        <v>8</v>
      </c>
      <c r="OW43" s="17">
        <v>0</v>
      </c>
      <c r="OX43" s="17">
        <v>21</v>
      </c>
      <c r="OY43" s="17">
        <v>20</v>
      </c>
      <c r="OZ43" s="17">
        <v>13</v>
      </c>
      <c r="PA43" s="17">
        <v>3</v>
      </c>
      <c r="PB43" s="17">
        <v>3</v>
      </c>
      <c r="PC43" s="17">
        <v>0</v>
      </c>
      <c r="PD43" s="17">
        <v>0</v>
      </c>
      <c r="PE43" s="17">
        <v>16</v>
      </c>
      <c r="PF43" s="17">
        <v>0</v>
      </c>
      <c r="PG43" s="17">
        <v>5</v>
      </c>
      <c r="PH43" s="17">
        <v>76</v>
      </c>
      <c r="PI43" s="17">
        <v>11</v>
      </c>
      <c r="PJ43" s="17">
        <v>12</v>
      </c>
      <c r="PK43" s="17">
        <v>6</v>
      </c>
      <c r="PL43" s="17">
        <v>0</v>
      </c>
      <c r="PM43" s="17">
        <v>26</v>
      </c>
      <c r="PN43" s="17">
        <v>6</v>
      </c>
      <c r="PO43" s="17">
        <v>3</v>
      </c>
      <c r="PP43" s="17">
        <v>0</v>
      </c>
      <c r="PQ43" s="17">
        <v>0</v>
      </c>
      <c r="PR43" s="17">
        <v>0</v>
      </c>
      <c r="PS43" s="17">
        <v>9</v>
      </c>
      <c r="PT43" s="17">
        <v>5</v>
      </c>
      <c r="PU43" s="17">
        <v>4</v>
      </c>
      <c r="PV43" s="17">
        <v>0</v>
      </c>
      <c r="PW43" s="17">
        <v>6</v>
      </c>
      <c r="PX43" s="17">
        <v>4</v>
      </c>
      <c r="PY43" s="17">
        <v>0</v>
      </c>
      <c r="PZ43" s="17">
        <v>3</v>
      </c>
      <c r="QA43" s="17">
        <v>0</v>
      </c>
      <c r="QB43" s="17">
        <v>0</v>
      </c>
      <c r="QC43" s="17">
        <v>27</v>
      </c>
      <c r="QD43" s="17">
        <v>0</v>
      </c>
      <c r="QE43" s="17">
        <v>16</v>
      </c>
      <c r="QF43" s="17">
        <v>0</v>
      </c>
      <c r="QG43" s="17">
        <v>22</v>
      </c>
      <c r="QH43" s="17">
        <v>6</v>
      </c>
      <c r="QI43" s="17">
        <v>0</v>
      </c>
      <c r="QJ43" s="17">
        <v>0</v>
      </c>
      <c r="QK43" s="17">
        <v>0</v>
      </c>
      <c r="QL43" s="17">
        <v>0</v>
      </c>
      <c r="QM43" s="17">
        <v>0</v>
      </c>
      <c r="QN43" s="17">
        <v>0</v>
      </c>
      <c r="QO43" s="17">
        <v>4</v>
      </c>
      <c r="QP43" s="17">
        <v>0</v>
      </c>
      <c r="QQ43" s="17">
        <v>31</v>
      </c>
      <c r="QR43" s="17">
        <v>3</v>
      </c>
      <c r="QS43" s="17">
        <v>4</v>
      </c>
      <c r="QT43" s="17">
        <v>115</v>
      </c>
      <c r="QU43" s="17">
        <v>32</v>
      </c>
      <c r="QV43" s="17">
        <v>7</v>
      </c>
      <c r="QW43" s="17">
        <v>0</v>
      </c>
      <c r="QX43" s="17">
        <v>5</v>
      </c>
      <c r="QY43" s="17">
        <v>0</v>
      </c>
      <c r="QZ43" s="17">
        <v>19</v>
      </c>
      <c r="RA43" s="17">
        <v>0</v>
      </c>
      <c r="RB43" s="17">
        <v>0</v>
      </c>
      <c r="RC43" s="17">
        <v>6</v>
      </c>
      <c r="RD43" s="17">
        <v>22</v>
      </c>
      <c r="RE43" s="17">
        <v>0</v>
      </c>
      <c r="RF43" s="17">
        <v>0</v>
      </c>
      <c r="RG43" s="17">
        <v>0</v>
      </c>
      <c r="RH43" s="17">
        <v>20</v>
      </c>
      <c r="RI43" s="17">
        <v>0</v>
      </c>
      <c r="RJ43" s="17">
        <v>0</v>
      </c>
      <c r="RK43" s="17">
        <v>0</v>
      </c>
      <c r="RL43" s="17">
        <v>0</v>
      </c>
      <c r="RM43" s="17">
        <v>13</v>
      </c>
      <c r="RN43" s="17">
        <f t="shared" si="0"/>
        <v>2527</v>
      </c>
    </row>
    <row r="44" spans="1:482" x14ac:dyDescent="0.35">
      <c r="A44" s="23">
        <v>39</v>
      </c>
      <c r="B44" s="21" t="s">
        <v>544</v>
      </c>
      <c r="C44" s="17">
        <v>31399</v>
      </c>
      <c r="F44" s="23">
        <v>39</v>
      </c>
      <c r="G44" s="16" t="s">
        <v>544</v>
      </c>
      <c r="H44" s="17">
        <v>141</v>
      </c>
      <c r="I44" s="17">
        <v>0</v>
      </c>
      <c r="J44" s="17">
        <v>220</v>
      </c>
      <c r="K44" s="17">
        <v>174</v>
      </c>
      <c r="L44" s="17">
        <v>4</v>
      </c>
      <c r="M44" s="17">
        <v>26</v>
      </c>
      <c r="N44" s="17">
        <v>0</v>
      </c>
      <c r="O44" s="17">
        <v>28</v>
      </c>
      <c r="P44" s="17">
        <v>146</v>
      </c>
      <c r="Q44" s="17">
        <v>13</v>
      </c>
      <c r="R44" s="17">
        <v>96</v>
      </c>
      <c r="S44" s="17">
        <v>304</v>
      </c>
      <c r="T44" s="17">
        <v>12</v>
      </c>
      <c r="U44" s="17">
        <v>18</v>
      </c>
      <c r="V44" s="17">
        <v>133</v>
      </c>
      <c r="W44" s="17">
        <v>162</v>
      </c>
      <c r="X44" s="17">
        <v>118</v>
      </c>
      <c r="Y44" s="17">
        <v>43</v>
      </c>
      <c r="Z44" s="17">
        <v>6</v>
      </c>
      <c r="AA44" s="17">
        <v>331</v>
      </c>
      <c r="AB44" s="17">
        <v>62</v>
      </c>
      <c r="AC44" s="17">
        <v>26</v>
      </c>
      <c r="AD44" s="17">
        <v>43</v>
      </c>
      <c r="AE44" s="17">
        <v>94</v>
      </c>
      <c r="AF44" s="17">
        <v>118</v>
      </c>
      <c r="AG44" s="17">
        <v>0</v>
      </c>
      <c r="AH44" s="17">
        <v>32</v>
      </c>
      <c r="AI44" s="17">
        <v>61</v>
      </c>
      <c r="AJ44" s="17">
        <v>83</v>
      </c>
      <c r="AK44" s="17">
        <v>28</v>
      </c>
      <c r="AL44" s="17">
        <v>159</v>
      </c>
      <c r="AM44" s="17">
        <v>0</v>
      </c>
      <c r="AN44" s="17">
        <v>29</v>
      </c>
      <c r="AO44" s="17">
        <v>0</v>
      </c>
      <c r="AP44" s="17">
        <v>189</v>
      </c>
      <c r="AQ44" s="17">
        <v>8</v>
      </c>
      <c r="AR44" s="17">
        <v>0</v>
      </c>
      <c r="AS44" s="17">
        <v>95</v>
      </c>
      <c r="AT44" s="17">
        <v>0</v>
      </c>
      <c r="AU44" s="17">
        <v>34</v>
      </c>
      <c r="AV44" s="17">
        <v>8</v>
      </c>
      <c r="AW44" s="17">
        <v>11</v>
      </c>
      <c r="AX44" s="17">
        <v>288</v>
      </c>
      <c r="AY44" s="17">
        <v>0</v>
      </c>
      <c r="AZ44" s="17">
        <v>35</v>
      </c>
      <c r="BA44" s="17">
        <v>79</v>
      </c>
      <c r="BB44" s="17">
        <v>59</v>
      </c>
      <c r="BC44" s="17">
        <v>40</v>
      </c>
      <c r="BD44" s="17">
        <v>135</v>
      </c>
      <c r="BE44" s="17">
        <v>74</v>
      </c>
      <c r="BF44" s="17">
        <v>0</v>
      </c>
      <c r="BG44" s="17">
        <v>11</v>
      </c>
      <c r="BH44" s="17">
        <v>19</v>
      </c>
      <c r="BI44" s="17">
        <v>5</v>
      </c>
      <c r="BJ44" s="17">
        <v>46</v>
      </c>
      <c r="BK44" s="17">
        <v>30</v>
      </c>
      <c r="BL44" s="17">
        <v>10</v>
      </c>
      <c r="BM44" s="17">
        <v>32</v>
      </c>
      <c r="BN44" s="17">
        <v>27</v>
      </c>
      <c r="BO44" s="17">
        <v>27</v>
      </c>
      <c r="BP44" s="17">
        <v>44</v>
      </c>
      <c r="BQ44" s="17">
        <v>7</v>
      </c>
      <c r="BR44" s="17">
        <v>0</v>
      </c>
      <c r="BS44" s="17">
        <v>171</v>
      </c>
      <c r="BT44" s="17">
        <v>39</v>
      </c>
      <c r="BU44" s="17">
        <v>6</v>
      </c>
      <c r="BV44" s="17">
        <v>55</v>
      </c>
      <c r="BW44" s="17">
        <v>15</v>
      </c>
      <c r="BX44" s="17">
        <v>56</v>
      </c>
      <c r="BY44" s="17">
        <v>0</v>
      </c>
      <c r="BZ44" s="17">
        <v>106</v>
      </c>
      <c r="CA44" s="17">
        <v>10</v>
      </c>
      <c r="CB44" s="17">
        <v>44</v>
      </c>
      <c r="CC44" s="17">
        <v>0</v>
      </c>
      <c r="CD44" s="17">
        <v>4</v>
      </c>
      <c r="CE44" s="17">
        <v>13</v>
      </c>
      <c r="CF44" s="17">
        <v>6</v>
      </c>
      <c r="CG44" s="17">
        <v>40</v>
      </c>
      <c r="CH44" s="17">
        <v>26</v>
      </c>
      <c r="CI44" s="17">
        <v>17</v>
      </c>
      <c r="CJ44" s="17">
        <v>132</v>
      </c>
      <c r="CK44" s="17">
        <v>97</v>
      </c>
      <c r="CL44" s="17">
        <v>7</v>
      </c>
      <c r="CM44" s="17">
        <v>142</v>
      </c>
      <c r="CN44" s="17">
        <v>29</v>
      </c>
      <c r="CO44" s="17">
        <v>50</v>
      </c>
      <c r="CP44" s="17">
        <v>55</v>
      </c>
      <c r="CQ44" s="17">
        <v>0</v>
      </c>
      <c r="CR44" s="17">
        <v>0</v>
      </c>
      <c r="CS44" s="17">
        <v>167</v>
      </c>
      <c r="CT44" s="17">
        <v>4</v>
      </c>
      <c r="CU44" s="17">
        <v>26</v>
      </c>
      <c r="CV44" s="17">
        <v>52</v>
      </c>
      <c r="CW44" s="17">
        <v>27</v>
      </c>
      <c r="CX44" s="17">
        <v>24</v>
      </c>
      <c r="CY44" s="17">
        <v>70</v>
      </c>
      <c r="CZ44" s="17">
        <v>17</v>
      </c>
      <c r="DA44" s="17">
        <v>51</v>
      </c>
      <c r="DB44" s="17">
        <v>30</v>
      </c>
      <c r="DC44" s="17">
        <v>3</v>
      </c>
      <c r="DD44" s="17">
        <v>64</v>
      </c>
      <c r="DE44" s="17">
        <v>18</v>
      </c>
      <c r="DF44" s="17">
        <v>0</v>
      </c>
      <c r="DG44" s="17">
        <v>49</v>
      </c>
      <c r="DH44" s="17">
        <v>4</v>
      </c>
      <c r="DI44" s="17">
        <v>17</v>
      </c>
      <c r="DJ44" s="17">
        <v>13</v>
      </c>
      <c r="DK44" s="17">
        <v>4</v>
      </c>
      <c r="DL44" s="17">
        <v>17</v>
      </c>
      <c r="DM44" s="17">
        <v>55</v>
      </c>
      <c r="DN44" s="17">
        <v>12</v>
      </c>
      <c r="DO44" s="17">
        <v>17</v>
      </c>
      <c r="DP44" s="17">
        <v>32</v>
      </c>
      <c r="DQ44" s="17">
        <v>64</v>
      </c>
      <c r="DR44" s="17">
        <v>16</v>
      </c>
      <c r="DS44" s="17">
        <v>19</v>
      </c>
      <c r="DT44" s="17">
        <v>45</v>
      </c>
      <c r="DU44" s="17">
        <v>66</v>
      </c>
      <c r="DV44" s="17">
        <v>516</v>
      </c>
      <c r="DW44" s="17">
        <v>0</v>
      </c>
      <c r="DX44" s="17">
        <v>414</v>
      </c>
      <c r="DY44" s="17">
        <v>58</v>
      </c>
      <c r="DZ44" s="17">
        <v>6</v>
      </c>
      <c r="EA44" s="17">
        <v>97</v>
      </c>
      <c r="EB44" s="17">
        <v>64</v>
      </c>
      <c r="EC44" s="17">
        <v>0</v>
      </c>
      <c r="ED44" s="17">
        <v>40</v>
      </c>
      <c r="EE44" s="17">
        <v>50</v>
      </c>
      <c r="EF44" s="17">
        <v>9</v>
      </c>
      <c r="EG44" s="17">
        <v>9</v>
      </c>
      <c r="EH44" s="17">
        <v>0</v>
      </c>
      <c r="EI44" s="17">
        <v>4</v>
      </c>
      <c r="EJ44" s="17">
        <v>15</v>
      </c>
      <c r="EK44" s="17">
        <v>59</v>
      </c>
      <c r="EL44" s="17">
        <v>7</v>
      </c>
      <c r="EM44" s="17">
        <v>26</v>
      </c>
      <c r="EN44" s="17">
        <v>28</v>
      </c>
      <c r="EO44" s="17">
        <v>0</v>
      </c>
      <c r="EP44" s="17">
        <v>35</v>
      </c>
      <c r="EQ44" s="17">
        <v>20</v>
      </c>
      <c r="ER44" s="17">
        <v>9</v>
      </c>
      <c r="ES44" s="17">
        <v>31</v>
      </c>
      <c r="ET44" s="17">
        <v>35</v>
      </c>
      <c r="EU44" s="17">
        <v>12</v>
      </c>
      <c r="EV44" s="17">
        <v>36</v>
      </c>
      <c r="EW44" s="17">
        <v>0</v>
      </c>
      <c r="EX44" s="17">
        <v>69</v>
      </c>
      <c r="EY44" s="17">
        <v>0</v>
      </c>
      <c r="EZ44" s="17">
        <v>11</v>
      </c>
      <c r="FA44" s="17">
        <v>8</v>
      </c>
      <c r="FB44" s="17">
        <v>0</v>
      </c>
      <c r="FC44" s="17">
        <v>3</v>
      </c>
      <c r="FD44" s="17">
        <v>0</v>
      </c>
      <c r="FE44" s="17">
        <v>46</v>
      </c>
      <c r="FF44" s="17">
        <v>12</v>
      </c>
      <c r="FG44" s="17">
        <v>69</v>
      </c>
      <c r="FH44" s="17">
        <v>494</v>
      </c>
      <c r="FI44" s="17">
        <v>29</v>
      </c>
      <c r="FJ44" s="17">
        <v>3</v>
      </c>
      <c r="FK44" s="17">
        <v>54</v>
      </c>
      <c r="FL44" s="17">
        <v>16</v>
      </c>
      <c r="FM44" s="17">
        <v>125</v>
      </c>
      <c r="FN44" s="17">
        <v>59</v>
      </c>
      <c r="FO44" s="17">
        <v>0</v>
      </c>
      <c r="FP44" s="17">
        <v>27</v>
      </c>
      <c r="FQ44" s="17">
        <v>15</v>
      </c>
      <c r="FR44" s="17">
        <v>22</v>
      </c>
      <c r="FS44" s="17">
        <v>0</v>
      </c>
      <c r="FT44" s="17">
        <v>0</v>
      </c>
      <c r="FU44" s="17">
        <v>24</v>
      </c>
      <c r="FV44" s="17">
        <v>41</v>
      </c>
      <c r="FW44" s="17">
        <v>114</v>
      </c>
      <c r="FX44" s="17">
        <v>3</v>
      </c>
      <c r="FY44" s="17">
        <v>60</v>
      </c>
      <c r="FZ44" s="17">
        <v>13</v>
      </c>
      <c r="GA44" s="17">
        <v>74</v>
      </c>
      <c r="GB44" s="17">
        <v>19</v>
      </c>
      <c r="GC44" s="17">
        <v>58</v>
      </c>
      <c r="GD44" s="17">
        <v>56</v>
      </c>
      <c r="GE44" s="17">
        <v>45</v>
      </c>
      <c r="GF44" s="17">
        <v>11</v>
      </c>
      <c r="GG44" s="17">
        <v>0</v>
      </c>
      <c r="GH44" s="17">
        <v>0</v>
      </c>
      <c r="GI44" s="17">
        <v>54</v>
      </c>
      <c r="GJ44" s="17">
        <v>21</v>
      </c>
      <c r="GK44" s="17">
        <v>28</v>
      </c>
      <c r="GL44" s="17">
        <v>15</v>
      </c>
      <c r="GM44" s="17">
        <v>198</v>
      </c>
      <c r="GN44" s="17">
        <v>10</v>
      </c>
      <c r="GO44" s="17">
        <v>9</v>
      </c>
      <c r="GP44" s="17">
        <v>0</v>
      </c>
      <c r="GQ44" s="17">
        <v>4</v>
      </c>
      <c r="GR44" s="17">
        <v>11</v>
      </c>
      <c r="GS44" s="17">
        <v>13</v>
      </c>
      <c r="GT44" s="17">
        <v>0</v>
      </c>
      <c r="GU44" s="17">
        <v>69</v>
      </c>
      <c r="GV44" s="17">
        <v>11</v>
      </c>
      <c r="GW44" s="17">
        <v>23</v>
      </c>
      <c r="GX44" s="17">
        <v>0</v>
      </c>
      <c r="GY44" s="17">
        <v>15</v>
      </c>
      <c r="GZ44" s="17">
        <v>204</v>
      </c>
      <c r="HA44" s="17">
        <v>0</v>
      </c>
      <c r="HB44" s="17">
        <v>11</v>
      </c>
      <c r="HC44" s="17">
        <v>6</v>
      </c>
      <c r="HD44" s="17">
        <v>120</v>
      </c>
      <c r="HE44" s="17">
        <v>0</v>
      </c>
      <c r="HF44" s="17">
        <v>75</v>
      </c>
      <c r="HG44" s="17">
        <v>141</v>
      </c>
      <c r="HH44" s="17">
        <v>3</v>
      </c>
      <c r="HI44" s="17">
        <v>0</v>
      </c>
      <c r="HJ44" s="17">
        <v>3</v>
      </c>
      <c r="HK44" s="17">
        <v>25</v>
      </c>
      <c r="HL44" s="17">
        <v>7</v>
      </c>
      <c r="HM44" s="17">
        <v>23</v>
      </c>
      <c r="HN44" s="17">
        <v>3</v>
      </c>
      <c r="HO44" s="17">
        <v>9</v>
      </c>
      <c r="HP44" s="17">
        <v>65</v>
      </c>
      <c r="HQ44" s="17">
        <v>417</v>
      </c>
      <c r="HR44" s="17">
        <v>0</v>
      </c>
      <c r="HS44" s="17">
        <v>20</v>
      </c>
      <c r="HT44" s="17">
        <v>48</v>
      </c>
      <c r="HU44" s="17">
        <v>0</v>
      </c>
      <c r="HV44" s="17">
        <v>9</v>
      </c>
      <c r="HW44" s="17">
        <v>37</v>
      </c>
      <c r="HX44" s="17">
        <v>20</v>
      </c>
      <c r="HY44" s="17">
        <v>18</v>
      </c>
      <c r="HZ44" s="17">
        <v>401</v>
      </c>
      <c r="IA44" s="17">
        <v>9</v>
      </c>
      <c r="IB44" s="17">
        <v>371</v>
      </c>
      <c r="IC44" s="17">
        <v>0</v>
      </c>
      <c r="ID44" s="17">
        <v>25</v>
      </c>
      <c r="IE44" s="17">
        <v>30</v>
      </c>
      <c r="IF44" s="17">
        <v>24</v>
      </c>
      <c r="IG44" s="17">
        <v>15</v>
      </c>
      <c r="IH44" s="17">
        <v>0</v>
      </c>
      <c r="II44" s="17">
        <v>50</v>
      </c>
      <c r="IJ44" s="17">
        <v>35</v>
      </c>
      <c r="IK44" s="17">
        <v>76</v>
      </c>
      <c r="IL44" s="17">
        <v>56</v>
      </c>
      <c r="IM44" s="17">
        <v>3</v>
      </c>
      <c r="IN44" s="17">
        <v>0</v>
      </c>
      <c r="IO44" s="17">
        <v>116</v>
      </c>
      <c r="IP44" s="17">
        <v>4</v>
      </c>
      <c r="IQ44" s="17">
        <v>54</v>
      </c>
      <c r="IR44" s="17">
        <v>0</v>
      </c>
      <c r="IS44" s="17">
        <v>20</v>
      </c>
      <c r="IT44" s="17">
        <v>244</v>
      </c>
      <c r="IU44" s="17">
        <v>28</v>
      </c>
      <c r="IV44" s="17">
        <v>9</v>
      </c>
      <c r="IW44" s="17">
        <v>0</v>
      </c>
      <c r="IX44" s="17">
        <v>106</v>
      </c>
      <c r="IY44" s="17">
        <v>0</v>
      </c>
      <c r="IZ44" s="17">
        <v>3</v>
      </c>
      <c r="JA44" s="17">
        <v>4</v>
      </c>
      <c r="JB44" s="17">
        <v>18</v>
      </c>
      <c r="JC44" s="17">
        <v>0</v>
      </c>
      <c r="JD44" s="17">
        <v>0</v>
      </c>
      <c r="JE44" s="17">
        <v>8</v>
      </c>
      <c r="JF44" s="17">
        <v>0</v>
      </c>
      <c r="JG44" s="17">
        <v>0</v>
      </c>
      <c r="JH44" s="17">
        <v>82</v>
      </c>
      <c r="JI44" s="17">
        <v>7</v>
      </c>
      <c r="JJ44" s="17">
        <v>0</v>
      </c>
      <c r="JK44" s="17">
        <v>0</v>
      </c>
      <c r="JL44" s="17">
        <v>19</v>
      </c>
      <c r="JM44" s="17">
        <v>16</v>
      </c>
      <c r="JN44" s="17">
        <v>5</v>
      </c>
      <c r="JO44" s="17">
        <v>33</v>
      </c>
      <c r="JP44" s="17">
        <v>15</v>
      </c>
      <c r="JQ44" s="17">
        <v>31</v>
      </c>
      <c r="JR44" s="17">
        <v>7</v>
      </c>
      <c r="JS44" s="17">
        <v>0</v>
      </c>
      <c r="JT44" s="17">
        <v>98</v>
      </c>
      <c r="JU44" s="17">
        <v>5</v>
      </c>
      <c r="JV44" s="17">
        <v>5</v>
      </c>
      <c r="JW44" s="17">
        <v>69</v>
      </c>
      <c r="JX44" s="17">
        <v>0</v>
      </c>
      <c r="JY44" s="17">
        <v>35</v>
      </c>
      <c r="JZ44" s="17">
        <v>144</v>
      </c>
      <c r="KA44" s="17">
        <v>10</v>
      </c>
      <c r="KB44" s="17">
        <v>256</v>
      </c>
      <c r="KC44" s="17">
        <v>215</v>
      </c>
      <c r="KD44" s="17">
        <v>9</v>
      </c>
      <c r="KE44" s="17">
        <v>304</v>
      </c>
      <c r="KF44" s="17">
        <v>43</v>
      </c>
      <c r="KG44" s="17">
        <v>95</v>
      </c>
      <c r="KH44" s="17">
        <v>3</v>
      </c>
      <c r="KI44" s="17">
        <v>17</v>
      </c>
      <c r="KJ44" s="17">
        <v>126</v>
      </c>
      <c r="KK44" s="17">
        <v>96</v>
      </c>
      <c r="KL44" s="17">
        <v>4</v>
      </c>
      <c r="KM44" s="17">
        <v>10</v>
      </c>
      <c r="KN44" s="17">
        <v>189</v>
      </c>
      <c r="KO44" s="17">
        <v>0</v>
      </c>
      <c r="KP44" s="17">
        <v>0</v>
      </c>
      <c r="KQ44" s="17">
        <v>0</v>
      </c>
      <c r="KR44" s="17">
        <v>6</v>
      </c>
      <c r="KS44" s="17">
        <v>90</v>
      </c>
      <c r="KT44" s="17">
        <v>291</v>
      </c>
      <c r="KU44" s="17">
        <v>0</v>
      </c>
      <c r="KV44" s="17">
        <v>65</v>
      </c>
      <c r="KW44" s="17">
        <v>81</v>
      </c>
      <c r="KX44" s="17">
        <v>0</v>
      </c>
      <c r="KY44" s="17">
        <v>0</v>
      </c>
      <c r="KZ44" s="17">
        <v>46</v>
      </c>
      <c r="LA44" s="17">
        <v>11</v>
      </c>
      <c r="LB44" s="17">
        <v>13</v>
      </c>
      <c r="LC44" s="17">
        <v>10</v>
      </c>
      <c r="LD44" s="17">
        <v>6</v>
      </c>
      <c r="LE44" s="17">
        <v>17</v>
      </c>
      <c r="LF44" s="17">
        <v>36</v>
      </c>
      <c r="LG44" s="17">
        <v>27</v>
      </c>
      <c r="LH44" s="17">
        <v>0</v>
      </c>
      <c r="LI44" s="17">
        <v>77</v>
      </c>
      <c r="LJ44" s="17">
        <v>19</v>
      </c>
      <c r="LK44" s="17">
        <v>92</v>
      </c>
      <c r="LL44" s="17">
        <v>32</v>
      </c>
      <c r="LM44" s="17">
        <v>14</v>
      </c>
      <c r="LN44" s="17">
        <v>0</v>
      </c>
      <c r="LO44" s="17">
        <v>279</v>
      </c>
      <c r="LP44" s="17">
        <v>0</v>
      </c>
      <c r="LQ44" s="17">
        <v>259</v>
      </c>
      <c r="LR44" s="17">
        <v>41</v>
      </c>
      <c r="LS44" s="17">
        <v>0</v>
      </c>
      <c r="LT44" s="17">
        <v>93</v>
      </c>
      <c r="LU44" s="17">
        <v>47</v>
      </c>
      <c r="LV44" s="17">
        <v>0</v>
      </c>
      <c r="LW44" s="17">
        <v>461</v>
      </c>
      <c r="LX44" s="17">
        <v>73</v>
      </c>
      <c r="LY44" s="17">
        <v>0</v>
      </c>
      <c r="LZ44" s="17">
        <v>0</v>
      </c>
      <c r="MA44" s="17">
        <v>49</v>
      </c>
      <c r="MB44" s="17">
        <v>75</v>
      </c>
      <c r="MC44" s="17">
        <v>300</v>
      </c>
      <c r="MD44" s="17">
        <v>0</v>
      </c>
      <c r="ME44" s="17">
        <v>0</v>
      </c>
      <c r="MF44" s="17">
        <v>168</v>
      </c>
      <c r="MG44" s="17">
        <v>248</v>
      </c>
      <c r="MH44" s="17">
        <v>55</v>
      </c>
      <c r="MI44" s="17">
        <v>0</v>
      </c>
      <c r="MJ44" s="17">
        <v>47</v>
      </c>
      <c r="MK44" s="17">
        <v>38</v>
      </c>
      <c r="ML44" s="17">
        <v>55</v>
      </c>
      <c r="MM44" s="17">
        <v>4</v>
      </c>
      <c r="MN44" s="17">
        <v>0</v>
      </c>
      <c r="MO44" s="17">
        <v>30</v>
      </c>
      <c r="MP44" s="17">
        <v>14</v>
      </c>
      <c r="MQ44" s="17">
        <v>6</v>
      </c>
      <c r="MR44" s="17">
        <v>0</v>
      </c>
      <c r="MS44" s="17">
        <v>3</v>
      </c>
      <c r="MT44" s="17">
        <v>14</v>
      </c>
      <c r="MU44" s="17">
        <v>0</v>
      </c>
      <c r="MV44" s="17">
        <v>5</v>
      </c>
      <c r="MW44" s="17">
        <v>112</v>
      </c>
      <c r="MX44" s="17">
        <v>119</v>
      </c>
      <c r="MY44" s="17">
        <v>0</v>
      </c>
      <c r="MZ44" s="17">
        <v>11</v>
      </c>
      <c r="NA44" s="17">
        <v>23</v>
      </c>
      <c r="NB44" s="17">
        <v>11</v>
      </c>
      <c r="NC44" s="17">
        <v>17</v>
      </c>
      <c r="ND44" s="17">
        <v>110</v>
      </c>
      <c r="NE44" s="17">
        <v>20</v>
      </c>
      <c r="NF44" s="17">
        <v>8</v>
      </c>
      <c r="NG44" s="17">
        <v>32</v>
      </c>
      <c r="NH44" s="17">
        <v>6</v>
      </c>
      <c r="NI44" s="17">
        <v>0</v>
      </c>
      <c r="NJ44" s="17">
        <v>0</v>
      </c>
      <c r="NK44" s="17">
        <v>12</v>
      </c>
      <c r="NL44" s="17">
        <v>29</v>
      </c>
      <c r="NM44" s="17">
        <v>142</v>
      </c>
      <c r="NN44" s="17">
        <v>118</v>
      </c>
      <c r="NO44" s="17">
        <v>13</v>
      </c>
      <c r="NP44" s="17">
        <v>868</v>
      </c>
      <c r="NQ44" s="17">
        <v>8</v>
      </c>
      <c r="NR44" s="17">
        <v>51</v>
      </c>
      <c r="NS44" s="17">
        <v>91</v>
      </c>
      <c r="NT44" s="17">
        <v>47</v>
      </c>
      <c r="NU44" s="17">
        <v>15</v>
      </c>
      <c r="NV44" s="17">
        <v>3</v>
      </c>
      <c r="NW44" s="17">
        <v>26</v>
      </c>
      <c r="NX44" s="17">
        <v>0</v>
      </c>
      <c r="NY44" s="17">
        <v>185</v>
      </c>
      <c r="NZ44" s="17">
        <v>0</v>
      </c>
      <c r="OA44" s="17">
        <v>18</v>
      </c>
      <c r="OB44" s="17">
        <v>9</v>
      </c>
      <c r="OC44" s="17">
        <v>3</v>
      </c>
      <c r="OD44" s="17">
        <v>39</v>
      </c>
      <c r="OE44" s="17">
        <v>3</v>
      </c>
      <c r="OF44" s="17">
        <v>20</v>
      </c>
      <c r="OG44" s="17">
        <v>23</v>
      </c>
      <c r="OH44" s="17">
        <v>0</v>
      </c>
      <c r="OI44" s="17">
        <v>32</v>
      </c>
      <c r="OJ44" s="17">
        <v>0</v>
      </c>
      <c r="OK44" s="17">
        <v>0</v>
      </c>
      <c r="OL44" s="17">
        <v>9</v>
      </c>
      <c r="OM44" s="17">
        <v>3</v>
      </c>
      <c r="ON44" s="17">
        <v>0</v>
      </c>
      <c r="OO44" s="17">
        <v>4</v>
      </c>
      <c r="OP44" s="17">
        <v>0</v>
      </c>
      <c r="OQ44" s="17">
        <v>8</v>
      </c>
      <c r="OR44" s="17">
        <v>0</v>
      </c>
      <c r="OS44" s="17">
        <v>36</v>
      </c>
      <c r="OT44" s="17">
        <v>12</v>
      </c>
      <c r="OU44" s="17">
        <v>10</v>
      </c>
      <c r="OV44" s="17">
        <v>50</v>
      </c>
      <c r="OW44" s="17">
        <v>8</v>
      </c>
      <c r="OX44" s="17">
        <v>8</v>
      </c>
      <c r="OY44" s="17">
        <v>156</v>
      </c>
      <c r="OZ44" s="17">
        <v>58</v>
      </c>
      <c r="PA44" s="17">
        <v>27</v>
      </c>
      <c r="PB44" s="17">
        <v>18</v>
      </c>
      <c r="PC44" s="17">
        <v>0</v>
      </c>
      <c r="PD44" s="17">
        <v>14</v>
      </c>
      <c r="PE44" s="17">
        <v>49</v>
      </c>
      <c r="PF44" s="17">
        <v>44</v>
      </c>
      <c r="PG44" s="17">
        <v>62</v>
      </c>
      <c r="PH44" s="17">
        <v>283</v>
      </c>
      <c r="PI44" s="17">
        <v>127</v>
      </c>
      <c r="PJ44" s="17">
        <v>46</v>
      </c>
      <c r="PK44" s="17">
        <v>16</v>
      </c>
      <c r="PL44" s="17">
        <v>8</v>
      </c>
      <c r="PM44" s="17">
        <v>124</v>
      </c>
      <c r="PN44" s="17">
        <v>93</v>
      </c>
      <c r="PO44" s="17">
        <v>37</v>
      </c>
      <c r="PP44" s="17">
        <v>13</v>
      </c>
      <c r="PQ44" s="17">
        <v>13</v>
      </c>
      <c r="PR44" s="17">
        <v>0</v>
      </c>
      <c r="PS44" s="17">
        <v>116</v>
      </c>
      <c r="PT44" s="17">
        <v>75</v>
      </c>
      <c r="PU44" s="17">
        <v>32</v>
      </c>
      <c r="PV44" s="17">
        <v>35</v>
      </c>
      <c r="PW44" s="17">
        <v>28</v>
      </c>
      <c r="PX44" s="17">
        <v>12</v>
      </c>
      <c r="PY44" s="17">
        <v>38</v>
      </c>
      <c r="PZ44" s="17">
        <v>3</v>
      </c>
      <c r="QA44" s="17">
        <v>9</v>
      </c>
      <c r="QB44" s="17">
        <v>0</v>
      </c>
      <c r="QC44" s="17">
        <v>32</v>
      </c>
      <c r="QD44" s="17">
        <v>56</v>
      </c>
      <c r="QE44" s="17">
        <v>62</v>
      </c>
      <c r="QF44" s="17">
        <v>0</v>
      </c>
      <c r="QG44" s="17">
        <v>59</v>
      </c>
      <c r="QH44" s="17">
        <v>38</v>
      </c>
      <c r="QI44" s="17">
        <v>0</v>
      </c>
      <c r="QJ44" s="17">
        <v>6</v>
      </c>
      <c r="QK44" s="17">
        <v>6</v>
      </c>
      <c r="QL44" s="17">
        <v>10</v>
      </c>
      <c r="QM44" s="17">
        <v>13</v>
      </c>
      <c r="QN44" s="17">
        <v>12</v>
      </c>
      <c r="QO44" s="17">
        <v>9</v>
      </c>
      <c r="QP44" s="17">
        <v>0</v>
      </c>
      <c r="QQ44" s="17">
        <v>17</v>
      </c>
      <c r="QR44" s="17">
        <v>9</v>
      </c>
      <c r="QS44" s="17">
        <v>82</v>
      </c>
      <c r="QT44" s="17">
        <v>124</v>
      </c>
      <c r="QU44" s="17">
        <v>0</v>
      </c>
      <c r="QV44" s="17">
        <v>16</v>
      </c>
      <c r="QW44" s="17">
        <v>0</v>
      </c>
      <c r="QX44" s="17">
        <v>62</v>
      </c>
      <c r="QY44" s="17">
        <v>18</v>
      </c>
      <c r="QZ44" s="17">
        <v>225</v>
      </c>
      <c r="RA44" s="17">
        <v>0</v>
      </c>
      <c r="RB44" s="17">
        <v>0</v>
      </c>
      <c r="RC44" s="17">
        <v>35</v>
      </c>
      <c r="RD44" s="17">
        <v>126</v>
      </c>
      <c r="RE44" s="17">
        <v>0</v>
      </c>
      <c r="RF44" s="17">
        <v>8</v>
      </c>
      <c r="RG44" s="17">
        <v>0</v>
      </c>
      <c r="RH44" s="17">
        <v>73</v>
      </c>
      <c r="RI44" s="17">
        <v>15</v>
      </c>
      <c r="RJ44" s="17">
        <v>0</v>
      </c>
      <c r="RK44" s="17">
        <v>0</v>
      </c>
      <c r="RL44" s="17">
        <v>4</v>
      </c>
      <c r="RM44" s="17">
        <v>81</v>
      </c>
      <c r="RN44" s="17">
        <f t="shared" si="0"/>
        <v>23091</v>
      </c>
    </row>
    <row r="45" spans="1:482" x14ac:dyDescent="0.35">
      <c r="A45" s="23">
        <v>40</v>
      </c>
      <c r="B45" s="21" t="s">
        <v>505</v>
      </c>
      <c r="C45" s="17">
        <v>76780</v>
      </c>
      <c r="F45" s="23">
        <v>40</v>
      </c>
      <c r="G45" s="16" t="s">
        <v>505</v>
      </c>
      <c r="H45" s="17">
        <v>419</v>
      </c>
      <c r="I45" s="17">
        <v>4</v>
      </c>
      <c r="J45" s="17">
        <v>603</v>
      </c>
      <c r="K45" s="17">
        <v>401</v>
      </c>
      <c r="L45" s="17">
        <v>5</v>
      </c>
      <c r="M45" s="17">
        <v>0</v>
      </c>
      <c r="N45" s="17">
        <v>0</v>
      </c>
      <c r="O45" s="17">
        <v>7</v>
      </c>
      <c r="P45" s="17">
        <v>8</v>
      </c>
      <c r="Q45" s="17">
        <v>0</v>
      </c>
      <c r="R45" s="17">
        <v>206</v>
      </c>
      <c r="S45" s="17">
        <v>876</v>
      </c>
      <c r="T45" s="17">
        <v>34</v>
      </c>
      <c r="U45" s="17">
        <v>61</v>
      </c>
      <c r="V45" s="17">
        <v>490</v>
      </c>
      <c r="W45" s="17">
        <v>290</v>
      </c>
      <c r="X45" s="17">
        <v>217</v>
      </c>
      <c r="Y45" s="17">
        <v>112</v>
      </c>
      <c r="Z45" s="17">
        <v>3</v>
      </c>
      <c r="AA45" s="17">
        <v>715</v>
      </c>
      <c r="AB45" s="17">
        <v>162</v>
      </c>
      <c r="AC45" s="17">
        <v>147</v>
      </c>
      <c r="AD45" s="17">
        <v>60</v>
      </c>
      <c r="AE45" s="17">
        <v>285</v>
      </c>
      <c r="AF45" s="17">
        <v>227</v>
      </c>
      <c r="AG45" s="17">
        <v>5</v>
      </c>
      <c r="AH45" s="17">
        <v>75</v>
      </c>
      <c r="AI45" s="17">
        <v>145</v>
      </c>
      <c r="AJ45" s="17">
        <v>55</v>
      </c>
      <c r="AK45" s="17">
        <v>70</v>
      </c>
      <c r="AL45" s="17">
        <v>653</v>
      </c>
      <c r="AM45" s="17">
        <v>0</v>
      </c>
      <c r="AN45" s="17">
        <v>15</v>
      </c>
      <c r="AO45" s="17">
        <v>0</v>
      </c>
      <c r="AP45" s="17">
        <v>319</v>
      </c>
      <c r="AQ45" s="17">
        <v>22</v>
      </c>
      <c r="AR45" s="17">
        <v>0</v>
      </c>
      <c r="AS45" s="17">
        <v>485</v>
      </c>
      <c r="AT45" s="17">
        <v>3</v>
      </c>
      <c r="AU45" s="17">
        <v>63</v>
      </c>
      <c r="AV45" s="17">
        <v>14</v>
      </c>
      <c r="AW45" s="17">
        <v>16</v>
      </c>
      <c r="AX45" s="17">
        <v>1217</v>
      </c>
      <c r="AY45" s="17">
        <v>0</v>
      </c>
      <c r="AZ45" s="17">
        <v>80</v>
      </c>
      <c r="BA45" s="17">
        <v>221</v>
      </c>
      <c r="BB45" s="17">
        <v>99</v>
      </c>
      <c r="BC45" s="17">
        <v>59</v>
      </c>
      <c r="BD45" s="17">
        <v>307</v>
      </c>
      <c r="BE45" s="17">
        <v>250</v>
      </c>
      <c r="BF45" s="17">
        <v>3</v>
      </c>
      <c r="BG45" s="17">
        <v>10</v>
      </c>
      <c r="BH45" s="17">
        <v>29</v>
      </c>
      <c r="BI45" s="17">
        <v>22</v>
      </c>
      <c r="BJ45" s="17">
        <v>58</v>
      </c>
      <c r="BK45" s="17">
        <v>18</v>
      </c>
      <c r="BL45" s="17">
        <v>14</v>
      </c>
      <c r="BM45" s="17">
        <v>21</v>
      </c>
      <c r="BN45" s="17">
        <v>13</v>
      </c>
      <c r="BO45" s="17">
        <v>40</v>
      </c>
      <c r="BP45" s="17">
        <v>62</v>
      </c>
      <c r="BQ45" s="17">
        <v>26</v>
      </c>
      <c r="BR45" s="17">
        <v>6</v>
      </c>
      <c r="BS45" s="17">
        <v>1493</v>
      </c>
      <c r="BT45" s="17">
        <v>196</v>
      </c>
      <c r="BU45" s="17">
        <v>3</v>
      </c>
      <c r="BV45" s="17">
        <v>277</v>
      </c>
      <c r="BW45" s="17">
        <v>136</v>
      </c>
      <c r="BX45" s="17">
        <v>272</v>
      </c>
      <c r="BY45" s="17">
        <v>0</v>
      </c>
      <c r="BZ45" s="17">
        <v>287</v>
      </c>
      <c r="CA45" s="17">
        <v>14</v>
      </c>
      <c r="CB45" s="17">
        <v>80</v>
      </c>
      <c r="CC45" s="17">
        <v>10</v>
      </c>
      <c r="CD45" s="17">
        <v>45</v>
      </c>
      <c r="CE45" s="17">
        <v>36</v>
      </c>
      <c r="CF45" s="17">
        <v>17</v>
      </c>
      <c r="CG45" s="17">
        <v>52</v>
      </c>
      <c r="CH45" s="17">
        <v>108</v>
      </c>
      <c r="CI45" s="17">
        <v>32</v>
      </c>
      <c r="CJ45" s="17">
        <v>546</v>
      </c>
      <c r="CK45" s="17">
        <v>410</v>
      </c>
      <c r="CL45" s="17">
        <v>16</v>
      </c>
      <c r="CM45" s="17">
        <v>550</v>
      </c>
      <c r="CN45" s="17">
        <v>159</v>
      </c>
      <c r="CO45" s="17">
        <v>58</v>
      </c>
      <c r="CP45" s="17">
        <v>175</v>
      </c>
      <c r="CQ45" s="17">
        <v>4</v>
      </c>
      <c r="CR45" s="17">
        <v>0</v>
      </c>
      <c r="CS45" s="17">
        <v>40</v>
      </c>
      <c r="CT45" s="17">
        <v>9</v>
      </c>
      <c r="CU45" s="17">
        <v>57</v>
      </c>
      <c r="CV45" s="17">
        <v>157</v>
      </c>
      <c r="CW45" s="17">
        <v>53</v>
      </c>
      <c r="CX45" s="17">
        <v>69</v>
      </c>
      <c r="CY45" s="17">
        <v>210</v>
      </c>
      <c r="CZ45" s="17">
        <v>74</v>
      </c>
      <c r="DA45" s="17">
        <v>37</v>
      </c>
      <c r="DB45" s="17">
        <v>105</v>
      </c>
      <c r="DC45" s="17">
        <v>16</v>
      </c>
      <c r="DD45" s="17">
        <v>390</v>
      </c>
      <c r="DE45" s="17">
        <v>123</v>
      </c>
      <c r="DF45" s="17">
        <v>42</v>
      </c>
      <c r="DG45" s="17">
        <v>206</v>
      </c>
      <c r="DH45" s="17">
        <v>4</v>
      </c>
      <c r="DI45" s="17">
        <v>59</v>
      </c>
      <c r="DJ45" s="17">
        <v>37</v>
      </c>
      <c r="DK45" s="17">
        <v>8</v>
      </c>
      <c r="DL45" s="17">
        <v>51</v>
      </c>
      <c r="DM45" s="17">
        <v>38</v>
      </c>
      <c r="DN45" s="17">
        <v>7</v>
      </c>
      <c r="DO45" s="17">
        <v>38</v>
      </c>
      <c r="DP45" s="17">
        <v>147</v>
      </c>
      <c r="DQ45" s="17">
        <v>39</v>
      </c>
      <c r="DR45" s="17">
        <v>50</v>
      </c>
      <c r="DS45" s="17">
        <v>96</v>
      </c>
      <c r="DT45" s="17">
        <v>62</v>
      </c>
      <c r="DU45" s="17">
        <v>158</v>
      </c>
      <c r="DV45" s="17">
        <v>605</v>
      </c>
      <c r="DW45" s="17">
        <v>0</v>
      </c>
      <c r="DX45" s="17">
        <v>667</v>
      </c>
      <c r="DY45" s="17">
        <v>80</v>
      </c>
      <c r="DZ45" s="17">
        <v>8</v>
      </c>
      <c r="EA45" s="17">
        <v>275</v>
      </c>
      <c r="EB45" s="17">
        <v>106</v>
      </c>
      <c r="EC45" s="17">
        <v>0</v>
      </c>
      <c r="ED45" s="17">
        <v>61</v>
      </c>
      <c r="EE45" s="17">
        <v>246</v>
      </c>
      <c r="EF45" s="17">
        <v>41</v>
      </c>
      <c r="EG45" s="17">
        <v>17</v>
      </c>
      <c r="EH45" s="17">
        <v>3</v>
      </c>
      <c r="EI45" s="17">
        <v>29</v>
      </c>
      <c r="EJ45" s="17">
        <v>105</v>
      </c>
      <c r="EK45" s="17">
        <v>91</v>
      </c>
      <c r="EL45" s="17">
        <v>98</v>
      </c>
      <c r="EM45" s="17">
        <v>329</v>
      </c>
      <c r="EN45" s="17">
        <v>56</v>
      </c>
      <c r="EO45" s="17">
        <v>0</v>
      </c>
      <c r="EP45" s="17">
        <v>70</v>
      </c>
      <c r="EQ45" s="17">
        <v>45</v>
      </c>
      <c r="ER45" s="17">
        <v>222</v>
      </c>
      <c r="ES45" s="17">
        <v>70</v>
      </c>
      <c r="ET45" s="17">
        <v>183</v>
      </c>
      <c r="EU45" s="17">
        <v>50</v>
      </c>
      <c r="EV45" s="17">
        <v>88</v>
      </c>
      <c r="EW45" s="17">
        <v>9</v>
      </c>
      <c r="EX45" s="17">
        <v>550</v>
      </c>
      <c r="EY45" s="17">
        <v>26</v>
      </c>
      <c r="EZ45" s="17">
        <v>63</v>
      </c>
      <c r="FA45" s="17">
        <v>27</v>
      </c>
      <c r="FB45" s="17">
        <v>51</v>
      </c>
      <c r="FC45" s="17">
        <v>79</v>
      </c>
      <c r="FD45" s="17">
        <v>8</v>
      </c>
      <c r="FE45" s="17">
        <v>89</v>
      </c>
      <c r="FF45" s="17">
        <v>37</v>
      </c>
      <c r="FG45" s="17">
        <v>96</v>
      </c>
      <c r="FH45" s="17">
        <v>978</v>
      </c>
      <c r="FI45" s="17">
        <v>199</v>
      </c>
      <c r="FJ45" s="17">
        <v>9</v>
      </c>
      <c r="FK45" s="17">
        <v>280</v>
      </c>
      <c r="FL45" s="17">
        <v>65</v>
      </c>
      <c r="FM45" s="17">
        <v>843</v>
      </c>
      <c r="FN45" s="17">
        <v>249</v>
      </c>
      <c r="FO45" s="17">
        <v>7</v>
      </c>
      <c r="FP45" s="17">
        <v>153</v>
      </c>
      <c r="FQ45" s="17">
        <v>130</v>
      </c>
      <c r="FR45" s="17">
        <v>91</v>
      </c>
      <c r="FS45" s="17">
        <v>3</v>
      </c>
      <c r="FT45" s="17">
        <v>4</v>
      </c>
      <c r="FU45" s="17">
        <v>27</v>
      </c>
      <c r="FV45" s="17">
        <v>81</v>
      </c>
      <c r="FW45" s="17">
        <v>353</v>
      </c>
      <c r="FX45" s="17">
        <v>10</v>
      </c>
      <c r="FY45" s="17">
        <v>94</v>
      </c>
      <c r="FZ45" s="17">
        <v>96</v>
      </c>
      <c r="GA45" s="17">
        <v>180</v>
      </c>
      <c r="GB45" s="17">
        <v>68</v>
      </c>
      <c r="GC45" s="17">
        <v>132</v>
      </c>
      <c r="GD45" s="17">
        <v>86</v>
      </c>
      <c r="GE45" s="17">
        <v>67</v>
      </c>
      <c r="GF45" s="17">
        <v>24</v>
      </c>
      <c r="GG45" s="17">
        <v>0</v>
      </c>
      <c r="GH45" s="17">
        <v>0</v>
      </c>
      <c r="GI45" s="17">
        <v>171</v>
      </c>
      <c r="GJ45" s="17">
        <v>5</v>
      </c>
      <c r="GK45" s="17">
        <v>59</v>
      </c>
      <c r="GL45" s="17">
        <v>41</v>
      </c>
      <c r="GM45" s="17">
        <v>376</v>
      </c>
      <c r="GN45" s="17">
        <v>38</v>
      </c>
      <c r="GO45" s="17">
        <v>36</v>
      </c>
      <c r="GP45" s="17">
        <v>9</v>
      </c>
      <c r="GQ45" s="17">
        <v>6</v>
      </c>
      <c r="GR45" s="17">
        <v>13</v>
      </c>
      <c r="GS45" s="17">
        <v>28</v>
      </c>
      <c r="GT45" s="17">
        <v>0</v>
      </c>
      <c r="GU45" s="17">
        <v>317</v>
      </c>
      <c r="GV45" s="17">
        <v>28</v>
      </c>
      <c r="GW45" s="17">
        <v>14</v>
      </c>
      <c r="GX45" s="17">
        <v>0</v>
      </c>
      <c r="GY45" s="17">
        <v>16</v>
      </c>
      <c r="GZ45" s="17">
        <v>267</v>
      </c>
      <c r="HA45" s="17">
        <v>0</v>
      </c>
      <c r="HB45" s="17">
        <v>0</v>
      </c>
      <c r="HC45" s="17">
        <v>6</v>
      </c>
      <c r="HD45" s="17">
        <v>62</v>
      </c>
      <c r="HE45" s="17">
        <v>0</v>
      </c>
      <c r="HF45" s="17">
        <v>21</v>
      </c>
      <c r="HG45" s="17">
        <v>51</v>
      </c>
      <c r="HH45" s="17">
        <v>19</v>
      </c>
      <c r="HI45" s="17">
        <v>6</v>
      </c>
      <c r="HJ45" s="17">
        <v>3</v>
      </c>
      <c r="HK45" s="17">
        <v>44</v>
      </c>
      <c r="HL45" s="17">
        <v>5</v>
      </c>
      <c r="HM45" s="17">
        <v>26</v>
      </c>
      <c r="HN45" s="17">
        <v>14</v>
      </c>
      <c r="HO45" s="17">
        <v>4</v>
      </c>
      <c r="HP45" s="17">
        <v>55</v>
      </c>
      <c r="HQ45" s="17">
        <v>488</v>
      </c>
      <c r="HR45" s="17">
        <v>0</v>
      </c>
      <c r="HS45" s="17">
        <v>35</v>
      </c>
      <c r="HT45" s="17">
        <v>165</v>
      </c>
      <c r="HU45" s="17">
        <v>0</v>
      </c>
      <c r="HV45" s="17">
        <v>15</v>
      </c>
      <c r="HW45" s="17">
        <v>116</v>
      </c>
      <c r="HX45" s="17">
        <v>13</v>
      </c>
      <c r="HY45" s="17">
        <v>46</v>
      </c>
      <c r="HZ45" s="17">
        <v>379</v>
      </c>
      <c r="IA45" s="17">
        <v>24</v>
      </c>
      <c r="IB45" s="17">
        <v>468</v>
      </c>
      <c r="IC45" s="17">
        <v>3</v>
      </c>
      <c r="ID45" s="17">
        <v>54</v>
      </c>
      <c r="IE45" s="17">
        <v>3</v>
      </c>
      <c r="IF45" s="17">
        <v>71</v>
      </c>
      <c r="IG45" s="17">
        <v>51</v>
      </c>
      <c r="IH45" s="17">
        <v>0</v>
      </c>
      <c r="II45" s="17">
        <v>92</v>
      </c>
      <c r="IJ45" s="17">
        <v>41</v>
      </c>
      <c r="IK45" s="17">
        <v>454</v>
      </c>
      <c r="IL45" s="17">
        <v>101</v>
      </c>
      <c r="IM45" s="17">
        <v>0</v>
      </c>
      <c r="IN45" s="17">
        <v>0</v>
      </c>
      <c r="IO45" s="17">
        <v>56</v>
      </c>
      <c r="IP45" s="17">
        <v>0</v>
      </c>
      <c r="IQ45" s="17">
        <v>40</v>
      </c>
      <c r="IR45" s="17">
        <v>0</v>
      </c>
      <c r="IS45" s="17">
        <v>32</v>
      </c>
      <c r="IT45" s="17">
        <v>275</v>
      </c>
      <c r="IU45" s="17">
        <v>18</v>
      </c>
      <c r="IV45" s="17">
        <v>9</v>
      </c>
      <c r="IW45" s="17">
        <v>0</v>
      </c>
      <c r="IX45" s="17">
        <v>252</v>
      </c>
      <c r="IY45" s="17">
        <v>0</v>
      </c>
      <c r="IZ45" s="17">
        <v>3</v>
      </c>
      <c r="JA45" s="17">
        <v>13</v>
      </c>
      <c r="JB45" s="17">
        <v>53</v>
      </c>
      <c r="JC45" s="17">
        <v>5</v>
      </c>
      <c r="JD45" s="17">
        <v>8</v>
      </c>
      <c r="JE45" s="17">
        <v>45</v>
      </c>
      <c r="JF45" s="17">
        <v>11</v>
      </c>
      <c r="JG45" s="17">
        <v>0</v>
      </c>
      <c r="JH45" s="17">
        <v>66</v>
      </c>
      <c r="JI45" s="17">
        <v>11</v>
      </c>
      <c r="JJ45" s="17">
        <v>0</v>
      </c>
      <c r="JK45" s="17">
        <v>0</v>
      </c>
      <c r="JL45" s="17">
        <v>6</v>
      </c>
      <c r="JM45" s="17">
        <v>29</v>
      </c>
      <c r="JN45" s="17">
        <v>32</v>
      </c>
      <c r="JO45" s="17">
        <v>63</v>
      </c>
      <c r="JP45" s="17">
        <v>14</v>
      </c>
      <c r="JQ45" s="17">
        <v>68</v>
      </c>
      <c r="JR45" s="17">
        <v>9</v>
      </c>
      <c r="JS45" s="17">
        <v>3</v>
      </c>
      <c r="JT45" s="17">
        <v>65</v>
      </c>
      <c r="JU45" s="17">
        <v>56</v>
      </c>
      <c r="JV45" s="17">
        <v>10</v>
      </c>
      <c r="JW45" s="17">
        <v>107</v>
      </c>
      <c r="JX45" s="17">
        <v>0</v>
      </c>
      <c r="JY45" s="17">
        <v>81</v>
      </c>
      <c r="JZ45" s="17">
        <v>186</v>
      </c>
      <c r="KA45" s="17">
        <v>15</v>
      </c>
      <c r="KB45" s="17">
        <v>670</v>
      </c>
      <c r="KC45" s="17">
        <v>289</v>
      </c>
      <c r="KD45" s="17">
        <v>17</v>
      </c>
      <c r="KE45" s="17">
        <v>595</v>
      </c>
      <c r="KF45" s="17">
        <v>117</v>
      </c>
      <c r="KG45" s="17">
        <v>282</v>
      </c>
      <c r="KH45" s="17">
        <v>0</v>
      </c>
      <c r="KI45" s="17">
        <v>17</v>
      </c>
      <c r="KJ45" s="17">
        <v>304</v>
      </c>
      <c r="KK45" s="17">
        <v>256</v>
      </c>
      <c r="KL45" s="17">
        <v>45</v>
      </c>
      <c r="KM45" s="17">
        <v>19</v>
      </c>
      <c r="KN45" s="17">
        <v>565</v>
      </c>
      <c r="KO45" s="17">
        <v>13</v>
      </c>
      <c r="KP45" s="17">
        <v>0</v>
      </c>
      <c r="KQ45" s="17">
        <v>0</v>
      </c>
      <c r="KR45" s="17">
        <v>3</v>
      </c>
      <c r="KS45" s="17">
        <v>46</v>
      </c>
      <c r="KT45" s="17">
        <v>182</v>
      </c>
      <c r="KU45" s="17">
        <v>0</v>
      </c>
      <c r="KV45" s="17">
        <v>17</v>
      </c>
      <c r="KW45" s="17">
        <v>135</v>
      </c>
      <c r="KX45" s="17">
        <v>0</v>
      </c>
      <c r="KY45" s="17">
        <v>0</v>
      </c>
      <c r="KZ45" s="17">
        <v>140</v>
      </c>
      <c r="LA45" s="17">
        <v>24</v>
      </c>
      <c r="LB45" s="17">
        <v>9</v>
      </c>
      <c r="LC45" s="17">
        <v>9</v>
      </c>
      <c r="LD45" s="17">
        <v>21</v>
      </c>
      <c r="LE45" s="17">
        <v>51</v>
      </c>
      <c r="LF45" s="17">
        <v>21</v>
      </c>
      <c r="LG45" s="17">
        <v>85</v>
      </c>
      <c r="LH45" s="17">
        <v>0</v>
      </c>
      <c r="LI45" s="17">
        <v>158</v>
      </c>
      <c r="LJ45" s="17">
        <v>0</v>
      </c>
      <c r="LK45" s="17">
        <v>314</v>
      </c>
      <c r="LL45" s="17">
        <v>51</v>
      </c>
      <c r="LM45" s="17">
        <v>40</v>
      </c>
      <c r="LN45" s="17">
        <v>4</v>
      </c>
      <c r="LO45" s="17">
        <v>636</v>
      </c>
      <c r="LP45" s="17">
        <v>6</v>
      </c>
      <c r="LQ45" s="17">
        <v>565</v>
      </c>
      <c r="LR45" s="17">
        <v>152</v>
      </c>
      <c r="LS45" s="17">
        <v>0</v>
      </c>
      <c r="LT45" s="17">
        <v>262</v>
      </c>
      <c r="LU45" s="17">
        <v>128</v>
      </c>
      <c r="LV45" s="17">
        <v>3</v>
      </c>
      <c r="LW45" s="17">
        <v>1087</v>
      </c>
      <c r="LX45" s="17">
        <v>181</v>
      </c>
      <c r="LY45" s="17">
        <v>4</v>
      </c>
      <c r="LZ45" s="17">
        <v>4</v>
      </c>
      <c r="MA45" s="17">
        <v>168</v>
      </c>
      <c r="MB45" s="17">
        <v>204</v>
      </c>
      <c r="MC45" s="17">
        <v>719</v>
      </c>
      <c r="MD45" s="17">
        <v>14</v>
      </c>
      <c r="ME45" s="17">
        <v>0</v>
      </c>
      <c r="MF45" s="17">
        <v>526</v>
      </c>
      <c r="MG45" s="17">
        <v>513</v>
      </c>
      <c r="MH45" s="17">
        <v>140</v>
      </c>
      <c r="MI45" s="17">
        <v>0</v>
      </c>
      <c r="MJ45" s="17">
        <v>297</v>
      </c>
      <c r="MK45" s="17">
        <v>257</v>
      </c>
      <c r="ML45" s="17">
        <v>142</v>
      </c>
      <c r="MM45" s="17">
        <v>4</v>
      </c>
      <c r="MN45" s="17">
        <v>0</v>
      </c>
      <c r="MO45" s="17">
        <v>128</v>
      </c>
      <c r="MP45" s="17">
        <v>49</v>
      </c>
      <c r="MQ45" s="17">
        <v>23</v>
      </c>
      <c r="MR45" s="17">
        <v>12</v>
      </c>
      <c r="MS45" s="17">
        <v>13</v>
      </c>
      <c r="MT45" s="17">
        <v>26</v>
      </c>
      <c r="MU45" s="17">
        <v>0</v>
      </c>
      <c r="MV45" s="17">
        <v>21</v>
      </c>
      <c r="MW45" s="17">
        <v>355</v>
      </c>
      <c r="MX45" s="17">
        <v>114</v>
      </c>
      <c r="MY45" s="17">
        <v>4</v>
      </c>
      <c r="MZ45" s="17">
        <v>87</v>
      </c>
      <c r="NA45" s="17">
        <v>79</v>
      </c>
      <c r="NB45" s="17">
        <v>26</v>
      </c>
      <c r="NC45" s="17">
        <v>42</v>
      </c>
      <c r="ND45" s="17">
        <v>166</v>
      </c>
      <c r="NE45" s="17">
        <v>30</v>
      </c>
      <c r="NF45" s="17">
        <v>11</v>
      </c>
      <c r="NG45" s="17">
        <v>90</v>
      </c>
      <c r="NH45" s="17">
        <v>26</v>
      </c>
      <c r="NI45" s="17">
        <v>3</v>
      </c>
      <c r="NJ45" s="17">
        <v>0</v>
      </c>
      <c r="NK45" s="17">
        <v>3</v>
      </c>
      <c r="NL45" s="17">
        <v>55</v>
      </c>
      <c r="NM45" s="17">
        <v>484</v>
      </c>
      <c r="NN45" s="17">
        <v>628</v>
      </c>
      <c r="NO45" s="17">
        <v>44</v>
      </c>
      <c r="NP45" s="17">
        <v>2835</v>
      </c>
      <c r="NQ45" s="17">
        <v>99</v>
      </c>
      <c r="NR45" s="17">
        <v>169</v>
      </c>
      <c r="NS45" s="17">
        <v>223</v>
      </c>
      <c r="NT45" s="17">
        <v>122</v>
      </c>
      <c r="NU45" s="17">
        <v>18</v>
      </c>
      <c r="NV45" s="17">
        <v>22</v>
      </c>
      <c r="NW45" s="17">
        <v>31</v>
      </c>
      <c r="NX45" s="17">
        <v>0</v>
      </c>
      <c r="NY45" s="17">
        <v>462</v>
      </c>
      <c r="NZ45" s="17">
        <v>0</v>
      </c>
      <c r="OA45" s="17">
        <v>52</v>
      </c>
      <c r="OB45" s="17">
        <v>46</v>
      </c>
      <c r="OC45" s="17">
        <v>19</v>
      </c>
      <c r="OD45" s="17">
        <v>45</v>
      </c>
      <c r="OE45" s="17">
        <v>34</v>
      </c>
      <c r="OF45" s="17">
        <v>50</v>
      </c>
      <c r="OG45" s="17">
        <v>12</v>
      </c>
      <c r="OH45" s="17">
        <v>0</v>
      </c>
      <c r="OI45" s="17">
        <v>30</v>
      </c>
      <c r="OJ45" s="17">
        <v>9</v>
      </c>
      <c r="OK45" s="17">
        <v>6</v>
      </c>
      <c r="OL45" s="17">
        <v>12</v>
      </c>
      <c r="OM45" s="17">
        <v>7</v>
      </c>
      <c r="ON45" s="17">
        <v>11</v>
      </c>
      <c r="OO45" s="17">
        <v>35</v>
      </c>
      <c r="OP45" s="17">
        <v>5</v>
      </c>
      <c r="OQ45" s="17">
        <v>28</v>
      </c>
      <c r="OR45" s="17">
        <v>0</v>
      </c>
      <c r="OS45" s="17">
        <v>13</v>
      </c>
      <c r="OT45" s="17">
        <v>0</v>
      </c>
      <c r="OU45" s="17">
        <v>22</v>
      </c>
      <c r="OV45" s="17">
        <v>28</v>
      </c>
      <c r="OW45" s="17">
        <v>0</v>
      </c>
      <c r="OX45" s="17">
        <v>3</v>
      </c>
      <c r="OY45" s="17">
        <v>51</v>
      </c>
      <c r="OZ45" s="17">
        <v>55</v>
      </c>
      <c r="PA45" s="17">
        <v>9</v>
      </c>
      <c r="PB45" s="17">
        <v>18</v>
      </c>
      <c r="PC45" s="17">
        <v>0</v>
      </c>
      <c r="PD45" s="17">
        <v>148</v>
      </c>
      <c r="PE45" s="17">
        <v>106</v>
      </c>
      <c r="PF45" s="17">
        <v>33</v>
      </c>
      <c r="PG45" s="17">
        <v>254</v>
      </c>
      <c r="PH45" s="17">
        <v>179</v>
      </c>
      <c r="PI45" s="17">
        <v>367</v>
      </c>
      <c r="PJ45" s="17">
        <v>49</v>
      </c>
      <c r="PK45" s="17">
        <v>42</v>
      </c>
      <c r="PL45" s="17">
        <v>39</v>
      </c>
      <c r="PM45" s="17">
        <v>317</v>
      </c>
      <c r="PN45" s="17">
        <v>167</v>
      </c>
      <c r="PO45" s="17">
        <v>38</v>
      </c>
      <c r="PP45" s="17">
        <v>44</v>
      </c>
      <c r="PQ45" s="17">
        <v>36</v>
      </c>
      <c r="PR45" s="17">
        <v>5</v>
      </c>
      <c r="PS45" s="17">
        <v>190</v>
      </c>
      <c r="PT45" s="17">
        <v>85</v>
      </c>
      <c r="PU45" s="17">
        <v>21</v>
      </c>
      <c r="PV45" s="17">
        <v>53</v>
      </c>
      <c r="PW45" s="17">
        <v>9</v>
      </c>
      <c r="PX45" s="17">
        <v>11</v>
      </c>
      <c r="PY45" s="17">
        <v>25</v>
      </c>
      <c r="PZ45" s="17">
        <v>12</v>
      </c>
      <c r="QA45" s="17">
        <v>22</v>
      </c>
      <c r="QB45" s="17">
        <v>3</v>
      </c>
      <c r="QC45" s="17">
        <v>97</v>
      </c>
      <c r="QD45" s="17">
        <v>0</v>
      </c>
      <c r="QE45" s="17">
        <v>6</v>
      </c>
      <c r="QF45" s="17">
        <v>0</v>
      </c>
      <c r="QG45" s="17">
        <v>122</v>
      </c>
      <c r="QH45" s="17">
        <v>78</v>
      </c>
      <c r="QI45" s="17">
        <v>0</v>
      </c>
      <c r="QJ45" s="17">
        <v>11</v>
      </c>
      <c r="QK45" s="17">
        <v>0</v>
      </c>
      <c r="QL45" s="17">
        <v>30</v>
      </c>
      <c r="QM45" s="17">
        <v>4</v>
      </c>
      <c r="QN45" s="17">
        <v>14</v>
      </c>
      <c r="QO45" s="17">
        <v>0</v>
      </c>
      <c r="QP45" s="17">
        <v>0</v>
      </c>
      <c r="QQ45" s="17">
        <v>8</v>
      </c>
      <c r="QR45" s="17">
        <v>0</v>
      </c>
      <c r="QS45" s="17">
        <v>47</v>
      </c>
      <c r="QT45" s="17">
        <v>12</v>
      </c>
      <c r="QU45" s="17">
        <v>0</v>
      </c>
      <c r="QV45" s="17">
        <v>15</v>
      </c>
      <c r="QW45" s="17">
        <v>3</v>
      </c>
      <c r="QX45" s="17">
        <v>213</v>
      </c>
      <c r="QY45" s="17">
        <v>12</v>
      </c>
      <c r="QZ45" s="17">
        <v>473</v>
      </c>
      <c r="RA45" s="17">
        <v>0</v>
      </c>
      <c r="RB45" s="17">
        <v>0</v>
      </c>
      <c r="RC45" s="17">
        <v>23</v>
      </c>
      <c r="RD45" s="17">
        <v>220</v>
      </c>
      <c r="RE45" s="17">
        <v>0</v>
      </c>
      <c r="RF45" s="17">
        <v>12</v>
      </c>
      <c r="RG45" s="17">
        <v>0</v>
      </c>
      <c r="RH45" s="17">
        <v>136</v>
      </c>
      <c r="RI45" s="17">
        <v>10</v>
      </c>
      <c r="RJ45" s="17">
        <v>10</v>
      </c>
      <c r="RK45" s="17">
        <v>10</v>
      </c>
      <c r="RL45" s="17">
        <v>19</v>
      </c>
      <c r="RM45" s="17">
        <v>181</v>
      </c>
      <c r="RN45" s="17">
        <f t="shared" si="0"/>
        <v>53626</v>
      </c>
    </row>
    <row r="46" spans="1:482" x14ac:dyDescent="0.35">
      <c r="A46" s="23">
        <v>41</v>
      </c>
      <c r="B46" s="21" t="s">
        <v>545</v>
      </c>
      <c r="C46" s="17">
        <v>5797</v>
      </c>
      <c r="F46" s="23">
        <v>41</v>
      </c>
      <c r="G46" s="16" t="s">
        <v>545</v>
      </c>
      <c r="H46" s="17">
        <v>19</v>
      </c>
      <c r="I46" s="17">
        <v>0</v>
      </c>
      <c r="J46" s="17">
        <v>36</v>
      </c>
      <c r="K46" s="17">
        <v>17</v>
      </c>
      <c r="L46" s="17">
        <v>0</v>
      </c>
      <c r="M46" s="17">
        <v>12</v>
      </c>
      <c r="N46" s="17">
        <v>0</v>
      </c>
      <c r="O46" s="17">
        <v>19</v>
      </c>
      <c r="P46" s="17">
        <v>106</v>
      </c>
      <c r="Q46" s="17">
        <v>10</v>
      </c>
      <c r="R46" s="17">
        <v>12</v>
      </c>
      <c r="S46" s="17">
        <v>23</v>
      </c>
      <c r="T46" s="17">
        <v>0</v>
      </c>
      <c r="U46" s="17">
        <v>3</v>
      </c>
      <c r="V46" s="17">
        <v>16</v>
      </c>
      <c r="W46" s="17">
        <v>10</v>
      </c>
      <c r="X46" s="17">
        <v>6</v>
      </c>
      <c r="Y46" s="17">
        <v>3</v>
      </c>
      <c r="Z46" s="17">
        <v>0</v>
      </c>
      <c r="AA46" s="17">
        <v>72</v>
      </c>
      <c r="AB46" s="17">
        <v>6</v>
      </c>
      <c r="AC46" s="17">
        <v>7</v>
      </c>
      <c r="AD46" s="17">
        <v>8</v>
      </c>
      <c r="AE46" s="17">
        <v>22</v>
      </c>
      <c r="AF46" s="17">
        <v>4</v>
      </c>
      <c r="AG46" s="17">
        <v>0</v>
      </c>
      <c r="AH46" s="17">
        <v>5</v>
      </c>
      <c r="AI46" s="17">
        <v>5</v>
      </c>
      <c r="AJ46" s="17">
        <v>13</v>
      </c>
      <c r="AK46" s="17">
        <v>0</v>
      </c>
      <c r="AL46" s="17">
        <v>8</v>
      </c>
      <c r="AM46" s="17">
        <v>0</v>
      </c>
      <c r="AN46" s="17">
        <v>0</v>
      </c>
      <c r="AO46" s="17">
        <v>0</v>
      </c>
      <c r="AP46" s="17">
        <v>10</v>
      </c>
      <c r="AQ46" s="17">
        <v>0</v>
      </c>
      <c r="AR46" s="17">
        <v>3</v>
      </c>
      <c r="AS46" s="17">
        <v>34</v>
      </c>
      <c r="AT46" s="17">
        <v>18</v>
      </c>
      <c r="AU46" s="17">
        <v>36</v>
      </c>
      <c r="AV46" s="17">
        <v>6</v>
      </c>
      <c r="AW46" s="17">
        <v>13</v>
      </c>
      <c r="AX46" s="17">
        <v>91</v>
      </c>
      <c r="AY46" s="17">
        <v>0</v>
      </c>
      <c r="AZ46" s="17">
        <v>7</v>
      </c>
      <c r="BA46" s="17">
        <v>13</v>
      </c>
      <c r="BB46" s="17">
        <v>4</v>
      </c>
      <c r="BC46" s="17">
        <v>6</v>
      </c>
      <c r="BD46" s="17">
        <v>31</v>
      </c>
      <c r="BE46" s="17">
        <v>7</v>
      </c>
      <c r="BF46" s="17">
        <v>0</v>
      </c>
      <c r="BG46" s="17">
        <v>0</v>
      </c>
      <c r="BH46" s="17">
        <v>0</v>
      </c>
      <c r="BI46" s="17">
        <v>4</v>
      </c>
      <c r="BJ46" s="17">
        <v>6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9</v>
      </c>
      <c r="BQ46" s="17">
        <v>0</v>
      </c>
      <c r="BR46" s="17">
        <v>0</v>
      </c>
      <c r="BS46" s="17">
        <v>29</v>
      </c>
      <c r="BT46" s="17">
        <v>0</v>
      </c>
      <c r="BU46" s="17">
        <v>0</v>
      </c>
      <c r="BV46" s="17">
        <v>7</v>
      </c>
      <c r="BW46" s="17">
        <v>4</v>
      </c>
      <c r="BX46" s="17">
        <v>3</v>
      </c>
      <c r="BY46" s="17">
        <v>0</v>
      </c>
      <c r="BZ46" s="17">
        <v>6</v>
      </c>
      <c r="CA46" s="17">
        <v>0</v>
      </c>
      <c r="CB46" s="17">
        <v>3</v>
      </c>
      <c r="CC46" s="17">
        <v>0</v>
      </c>
      <c r="CD46" s="17">
        <v>0</v>
      </c>
      <c r="CE46" s="17">
        <v>3</v>
      </c>
      <c r="CF46" s="17">
        <v>0</v>
      </c>
      <c r="CG46" s="17">
        <v>0</v>
      </c>
      <c r="CH46" s="17">
        <v>3</v>
      </c>
      <c r="CI46" s="17">
        <v>3</v>
      </c>
      <c r="CJ46" s="17">
        <v>11</v>
      </c>
      <c r="CK46" s="17">
        <v>4</v>
      </c>
      <c r="CL46" s="17">
        <v>0</v>
      </c>
      <c r="CM46" s="17">
        <v>11</v>
      </c>
      <c r="CN46" s="17">
        <v>3</v>
      </c>
      <c r="CO46" s="17">
        <v>4</v>
      </c>
      <c r="CP46" s="17">
        <v>3</v>
      </c>
      <c r="CQ46" s="17">
        <v>0</v>
      </c>
      <c r="CR46" s="17">
        <v>0</v>
      </c>
      <c r="CS46" s="17">
        <v>6</v>
      </c>
      <c r="CT46" s="17">
        <v>0</v>
      </c>
      <c r="CU46" s="17">
        <v>0</v>
      </c>
      <c r="CV46" s="17">
        <v>4</v>
      </c>
      <c r="CW46" s="17">
        <v>0</v>
      </c>
      <c r="CX46" s="17">
        <v>0</v>
      </c>
      <c r="CY46" s="17">
        <v>12</v>
      </c>
      <c r="CZ46" s="17">
        <v>4</v>
      </c>
      <c r="DA46" s="17">
        <v>5</v>
      </c>
      <c r="DB46" s="17">
        <v>3</v>
      </c>
      <c r="DC46" s="17">
        <v>0</v>
      </c>
      <c r="DD46" s="17">
        <v>6</v>
      </c>
      <c r="DE46" s="17">
        <v>0</v>
      </c>
      <c r="DF46" s="17">
        <v>0</v>
      </c>
      <c r="DG46" s="17">
        <v>12</v>
      </c>
      <c r="DH46" s="17">
        <v>0</v>
      </c>
      <c r="DI46" s="17">
        <v>5</v>
      </c>
      <c r="DJ46" s="17">
        <v>0</v>
      </c>
      <c r="DK46" s="17">
        <v>7</v>
      </c>
      <c r="DL46" s="17">
        <v>0</v>
      </c>
      <c r="DM46" s="17">
        <v>12</v>
      </c>
      <c r="DN46" s="17">
        <v>0</v>
      </c>
      <c r="DO46" s="17">
        <v>6</v>
      </c>
      <c r="DP46" s="17">
        <v>0</v>
      </c>
      <c r="DQ46" s="17">
        <v>14</v>
      </c>
      <c r="DR46" s="17">
        <v>0</v>
      </c>
      <c r="DS46" s="17">
        <v>0</v>
      </c>
      <c r="DT46" s="17">
        <v>11</v>
      </c>
      <c r="DU46" s="17">
        <v>7</v>
      </c>
      <c r="DV46" s="17">
        <v>73</v>
      </c>
      <c r="DW46" s="17">
        <v>0</v>
      </c>
      <c r="DX46" s="17">
        <v>97</v>
      </c>
      <c r="DY46" s="17">
        <v>9</v>
      </c>
      <c r="DZ46" s="17">
        <v>0</v>
      </c>
      <c r="EA46" s="17">
        <v>4</v>
      </c>
      <c r="EB46" s="17">
        <v>6</v>
      </c>
      <c r="EC46" s="17">
        <v>0</v>
      </c>
      <c r="ED46" s="17">
        <v>0</v>
      </c>
      <c r="EE46" s="17">
        <v>10</v>
      </c>
      <c r="EF46" s="17">
        <v>0</v>
      </c>
      <c r="EG46" s="17">
        <v>0</v>
      </c>
      <c r="EH46" s="17">
        <v>0</v>
      </c>
      <c r="EI46" s="17">
        <v>0</v>
      </c>
      <c r="EJ46" s="17">
        <v>0</v>
      </c>
      <c r="EK46" s="17">
        <v>7</v>
      </c>
      <c r="EL46" s="17">
        <v>0</v>
      </c>
      <c r="EM46" s="17">
        <v>7</v>
      </c>
      <c r="EN46" s="17">
        <v>0</v>
      </c>
      <c r="EO46" s="17">
        <v>0</v>
      </c>
      <c r="EP46" s="17">
        <v>4</v>
      </c>
      <c r="EQ46" s="17">
        <v>4</v>
      </c>
      <c r="ER46" s="17">
        <v>0</v>
      </c>
      <c r="ES46" s="17">
        <v>3</v>
      </c>
      <c r="ET46" s="17">
        <v>5</v>
      </c>
      <c r="EU46" s="17">
        <v>0</v>
      </c>
      <c r="EV46" s="17">
        <v>3</v>
      </c>
      <c r="EW46" s="17">
        <v>0</v>
      </c>
      <c r="EX46" s="17">
        <v>23</v>
      </c>
      <c r="EY46" s="17">
        <v>0</v>
      </c>
      <c r="EZ46" s="17">
        <v>0</v>
      </c>
      <c r="FA46" s="17">
        <v>0</v>
      </c>
      <c r="FB46" s="17">
        <v>0</v>
      </c>
      <c r="FC46" s="17">
        <v>0</v>
      </c>
      <c r="FD46" s="17">
        <v>0</v>
      </c>
      <c r="FE46" s="17">
        <v>8</v>
      </c>
      <c r="FF46" s="17">
        <v>6</v>
      </c>
      <c r="FG46" s="17">
        <v>14</v>
      </c>
      <c r="FH46" s="17">
        <v>79</v>
      </c>
      <c r="FI46" s="17">
        <v>0</v>
      </c>
      <c r="FJ46" s="17">
        <v>0</v>
      </c>
      <c r="FK46" s="17">
        <v>3</v>
      </c>
      <c r="FL46" s="17">
        <v>0</v>
      </c>
      <c r="FM46" s="17">
        <v>0</v>
      </c>
      <c r="FN46" s="17">
        <v>0</v>
      </c>
      <c r="FO46" s="17">
        <v>0</v>
      </c>
      <c r="FP46" s="17">
        <v>0</v>
      </c>
      <c r="FQ46" s="17">
        <v>0</v>
      </c>
      <c r="FR46" s="17">
        <v>0</v>
      </c>
      <c r="FS46" s="17">
        <v>0</v>
      </c>
      <c r="FT46" s="17">
        <v>0</v>
      </c>
      <c r="FU46" s="17">
        <v>0</v>
      </c>
      <c r="FV46" s="17">
        <v>0</v>
      </c>
      <c r="FW46" s="17">
        <v>11</v>
      </c>
      <c r="FX46" s="17">
        <v>0</v>
      </c>
      <c r="FY46" s="17">
        <v>10</v>
      </c>
      <c r="FZ46" s="17">
        <v>5</v>
      </c>
      <c r="GA46" s="17">
        <v>5</v>
      </c>
      <c r="GB46" s="17">
        <v>0</v>
      </c>
      <c r="GC46" s="17">
        <v>0</v>
      </c>
      <c r="GD46" s="17">
        <v>14</v>
      </c>
      <c r="GE46" s="17">
        <v>0</v>
      </c>
      <c r="GF46" s="17">
        <v>0</v>
      </c>
      <c r="GG46" s="17">
        <v>0</v>
      </c>
      <c r="GH46" s="17">
        <v>5</v>
      </c>
      <c r="GI46" s="17">
        <v>11</v>
      </c>
      <c r="GJ46" s="17">
        <v>0</v>
      </c>
      <c r="GK46" s="17">
        <v>5</v>
      </c>
      <c r="GL46" s="17">
        <v>4</v>
      </c>
      <c r="GM46" s="17">
        <v>13</v>
      </c>
      <c r="GN46" s="17">
        <v>0</v>
      </c>
      <c r="GO46" s="17">
        <v>0</v>
      </c>
      <c r="GP46" s="17">
        <v>0</v>
      </c>
      <c r="GQ46" s="17">
        <v>0</v>
      </c>
      <c r="GR46" s="17">
        <v>0</v>
      </c>
      <c r="GS46" s="17">
        <v>3</v>
      </c>
      <c r="GT46" s="17">
        <v>0</v>
      </c>
      <c r="GU46" s="17">
        <v>10</v>
      </c>
      <c r="GV46" s="17">
        <v>0</v>
      </c>
      <c r="GW46" s="17">
        <v>3</v>
      </c>
      <c r="GX46" s="17">
        <v>0</v>
      </c>
      <c r="GY46" s="17">
        <v>7</v>
      </c>
      <c r="GZ46" s="17">
        <v>52</v>
      </c>
      <c r="HA46" s="17">
        <v>0</v>
      </c>
      <c r="HB46" s="17">
        <v>10</v>
      </c>
      <c r="HC46" s="17">
        <v>0</v>
      </c>
      <c r="HD46" s="17">
        <v>30</v>
      </c>
      <c r="HE46" s="17">
        <v>0</v>
      </c>
      <c r="HF46" s="17">
        <v>3</v>
      </c>
      <c r="HG46" s="17">
        <v>32</v>
      </c>
      <c r="HH46" s="17">
        <v>0</v>
      </c>
      <c r="HI46" s="17">
        <v>0</v>
      </c>
      <c r="HJ46" s="17">
        <v>0</v>
      </c>
      <c r="HK46" s="17">
        <v>0</v>
      </c>
      <c r="HL46" s="17">
        <v>0</v>
      </c>
      <c r="HM46" s="17">
        <v>3</v>
      </c>
      <c r="HN46" s="17">
        <v>0</v>
      </c>
      <c r="HO46" s="17">
        <v>3</v>
      </c>
      <c r="HP46" s="17">
        <v>14</v>
      </c>
      <c r="HQ46" s="17">
        <v>94</v>
      </c>
      <c r="HR46" s="17">
        <v>0</v>
      </c>
      <c r="HS46" s="17">
        <v>0</v>
      </c>
      <c r="HT46" s="17">
        <v>26</v>
      </c>
      <c r="HU46" s="17">
        <v>0</v>
      </c>
      <c r="HV46" s="17">
        <v>5</v>
      </c>
      <c r="HW46" s="17">
        <v>13</v>
      </c>
      <c r="HX46" s="17">
        <v>9</v>
      </c>
      <c r="HY46" s="17">
        <v>7</v>
      </c>
      <c r="HZ46" s="17">
        <v>63</v>
      </c>
      <c r="IA46" s="17">
        <v>0</v>
      </c>
      <c r="IB46" s="17">
        <v>68</v>
      </c>
      <c r="IC46" s="17">
        <v>0</v>
      </c>
      <c r="ID46" s="17">
        <v>0</v>
      </c>
      <c r="IE46" s="17">
        <v>5</v>
      </c>
      <c r="IF46" s="17">
        <v>6</v>
      </c>
      <c r="IG46" s="17">
        <v>0</v>
      </c>
      <c r="IH46" s="17">
        <v>0</v>
      </c>
      <c r="II46" s="17">
        <v>9</v>
      </c>
      <c r="IJ46" s="17">
        <v>8</v>
      </c>
      <c r="IK46" s="17">
        <v>46</v>
      </c>
      <c r="IL46" s="17">
        <v>25</v>
      </c>
      <c r="IM46" s="17">
        <v>0</v>
      </c>
      <c r="IN46" s="17">
        <v>0</v>
      </c>
      <c r="IO46" s="17">
        <v>13</v>
      </c>
      <c r="IP46" s="17">
        <v>0</v>
      </c>
      <c r="IQ46" s="17">
        <v>18</v>
      </c>
      <c r="IR46" s="17">
        <v>0</v>
      </c>
      <c r="IS46" s="17">
        <v>0</v>
      </c>
      <c r="IT46" s="17">
        <v>45</v>
      </c>
      <c r="IU46" s="17">
        <v>9</v>
      </c>
      <c r="IV46" s="17">
        <v>0</v>
      </c>
      <c r="IW46" s="17">
        <v>0</v>
      </c>
      <c r="IX46" s="17">
        <v>17</v>
      </c>
      <c r="IY46" s="17">
        <v>0</v>
      </c>
      <c r="IZ46" s="17">
        <v>0</v>
      </c>
      <c r="JA46" s="17">
        <v>0</v>
      </c>
      <c r="JB46" s="17">
        <v>6</v>
      </c>
      <c r="JC46" s="17">
        <v>0</v>
      </c>
      <c r="JD46" s="17">
        <v>0</v>
      </c>
      <c r="JE46" s="17">
        <v>0</v>
      </c>
      <c r="JF46" s="17">
        <v>0</v>
      </c>
      <c r="JG46" s="17">
        <v>0</v>
      </c>
      <c r="JH46" s="17">
        <v>7</v>
      </c>
      <c r="JI46" s="17">
        <v>0</v>
      </c>
      <c r="JJ46" s="17">
        <v>0</v>
      </c>
      <c r="JK46" s="17">
        <v>0</v>
      </c>
      <c r="JL46" s="17">
        <v>0</v>
      </c>
      <c r="JM46" s="17">
        <v>3</v>
      </c>
      <c r="JN46" s="17">
        <v>0</v>
      </c>
      <c r="JO46" s="17">
        <v>0</v>
      </c>
      <c r="JP46" s="17">
        <v>5</v>
      </c>
      <c r="JQ46" s="17">
        <v>13</v>
      </c>
      <c r="JR46" s="17">
        <v>4</v>
      </c>
      <c r="JS46" s="17">
        <v>0</v>
      </c>
      <c r="JT46" s="17">
        <v>19</v>
      </c>
      <c r="JU46" s="17">
        <v>0</v>
      </c>
      <c r="JV46" s="17">
        <v>0</v>
      </c>
      <c r="JW46" s="17">
        <v>19</v>
      </c>
      <c r="JX46" s="17">
        <v>0</v>
      </c>
      <c r="JY46" s="17">
        <v>7</v>
      </c>
      <c r="JZ46" s="17">
        <v>18</v>
      </c>
      <c r="KA46" s="17">
        <v>0</v>
      </c>
      <c r="KB46" s="17">
        <v>51</v>
      </c>
      <c r="KC46" s="17">
        <v>50</v>
      </c>
      <c r="KD46" s="17">
        <v>6</v>
      </c>
      <c r="KE46" s="17">
        <v>61</v>
      </c>
      <c r="KF46" s="17">
        <v>4</v>
      </c>
      <c r="KG46" s="17">
        <v>24</v>
      </c>
      <c r="KH46" s="17">
        <v>3</v>
      </c>
      <c r="KI46" s="17">
        <v>8</v>
      </c>
      <c r="KJ46" s="17">
        <v>40</v>
      </c>
      <c r="KK46" s="17">
        <v>15</v>
      </c>
      <c r="KL46" s="17">
        <v>0</v>
      </c>
      <c r="KM46" s="17">
        <v>7</v>
      </c>
      <c r="KN46" s="17">
        <v>42</v>
      </c>
      <c r="KO46" s="17">
        <v>3</v>
      </c>
      <c r="KP46" s="17">
        <v>0</v>
      </c>
      <c r="KQ46" s="17">
        <v>0</v>
      </c>
      <c r="KR46" s="17">
        <v>0</v>
      </c>
      <c r="KS46" s="17">
        <v>15</v>
      </c>
      <c r="KT46" s="17">
        <v>32</v>
      </c>
      <c r="KU46" s="17">
        <v>0</v>
      </c>
      <c r="KV46" s="17">
        <v>0</v>
      </c>
      <c r="KW46" s="17">
        <v>8</v>
      </c>
      <c r="KX46" s="17">
        <v>0</v>
      </c>
      <c r="KY46" s="17">
        <v>0</v>
      </c>
      <c r="KZ46" s="17">
        <v>7</v>
      </c>
      <c r="LA46" s="17">
        <v>0</v>
      </c>
      <c r="LB46" s="17">
        <v>4</v>
      </c>
      <c r="LC46" s="17">
        <v>0</v>
      </c>
      <c r="LD46" s="17">
        <v>0</v>
      </c>
      <c r="LE46" s="17">
        <v>3</v>
      </c>
      <c r="LF46" s="17">
        <v>0</v>
      </c>
      <c r="LG46" s="17">
        <v>0</v>
      </c>
      <c r="LH46" s="17">
        <v>0</v>
      </c>
      <c r="LI46" s="17">
        <v>10</v>
      </c>
      <c r="LJ46" s="17">
        <v>13</v>
      </c>
      <c r="LK46" s="17">
        <v>13</v>
      </c>
      <c r="LL46" s="17">
        <v>4</v>
      </c>
      <c r="LM46" s="17">
        <v>0</v>
      </c>
      <c r="LN46" s="17">
        <v>0</v>
      </c>
      <c r="LO46" s="17">
        <v>33</v>
      </c>
      <c r="LP46" s="17">
        <v>0</v>
      </c>
      <c r="LQ46" s="17">
        <v>42</v>
      </c>
      <c r="LR46" s="17">
        <v>6</v>
      </c>
      <c r="LS46" s="17">
        <v>0</v>
      </c>
      <c r="LT46" s="17">
        <v>6</v>
      </c>
      <c r="LU46" s="17">
        <v>5</v>
      </c>
      <c r="LV46" s="17">
        <v>0</v>
      </c>
      <c r="LW46" s="17">
        <v>58</v>
      </c>
      <c r="LX46" s="17">
        <v>14</v>
      </c>
      <c r="LY46" s="17">
        <v>0</v>
      </c>
      <c r="LZ46" s="17">
        <v>0</v>
      </c>
      <c r="MA46" s="17">
        <v>6</v>
      </c>
      <c r="MB46" s="17">
        <v>0</v>
      </c>
      <c r="MC46" s="17">
        <v>68</v>
      </c>
      <c r="MD46" s="17">
        <v>0</v>
      </c>
      <c r="ME46" s="17">
        <v>0</v>
      </c>
      <c r="MF46" s="17">
        <v>33</v>
      </c>
      <c r="MG46" s="17">
        <v>56</v>
      </c>
      <c r="MH46" s="17">
        <v>12</v>
      </c>
      <c r="MI46" s="17">
        <v>0</v>
      </c>
      <c r="MJ46" s="17">
        <v>6</v>
      </c>
      <c r="MK46" s="17">
        <v>5</v>
      </c>
      <c r="ML46" s="17">
        <v>0</v>
      </c>
      <c r="MM46" s="17">
        <v>0</v>
      </c>
      <c r="MN46" s="17">
        <v>0</v>
      </c>
      <c r="MO46" s="17">
        <v>7</v>
      </c>
      <c r="MP46" s="17">
        <v>0</v>
      </c>
      <c r="MQ46" s="17">
        <v>4</v>
      </c>
      <c r="MR46" s="17">
        <v>0</v>
      </c>
      <c r="MS46" s="17">
        <v>0</v>
      </c>
      <c r="MT46" s="17">
        <v>0</v>
      </c>
      <c r="MU46" s="17">
        <v>0</v>
      </c>
      <c r="MV46" s="17">
        <v>0</v>
      </c>
      <c r="MW46" s="17">
        <v>11</v>
      </c>
      <c r="MX46" s="17">
        <v>3</v>
      </c>
      <c r="MY46" s="17">
        <v>0</v>
      </c>
      <c r="MZ46" s="17">
        <v>0</v>
      </c>
      <c r="NA46" s="17">
        <v>5</v>
      </c>
      <c r="NB46" s="17">
        <v>0</v>
      </c>
      <c r="NC46" s="17">
        <v>4</v>
      </c>
      <c r="ND46" s="17">
        <v>8</v>
      </c>
      <c r="NE46" s="17">
        <v>0</v>
      </c>
      <c r="NF46" s="17">
        <v>5</v>
      </c>
      <c r="NG46" s="17">
        <v>6</v>
      </c>
      <c r="NH46" s="17">
        <v>0</v>
      </c>
      <c r="NI46" s="17">
        <v>0</v>
      </c>
      <c r="NJ46" s="17">
        <v>0</v>
      </c>
      <c r="NK46" s="17">
        <v>10</v>
      </c>
      <c r="NL46" s="17">
        <v>0</v>
      </c>
      <c r="NM46" s="17">
        <v>18</v>
      </c>
      <c r="NN46" s="17">
        <v>32</v>
      </c>
      <c r="NO46" s="17">
        <v>4</v>
      </c>
      <c r="NP46" s="17">
        <v>196</v>
      </c>
      <c r="NQ46" s="17">
        <v>0</v>
      </c>
      <c r="NR46" s="17">
        <v>9</v>
      </c>
      <c r="NS46" s="17">
        <v>9</v>
      </c>
      <c r="NT46" s="17">
        <v>22</v>
      </c>
      <c r="NU46" s="17">
        <v>4</v>
      </c>
      <c r="NV46" s="17">
        <v>0</v>
      </c>
      <c r="NW46" s="17">
        <v>27</v>
      </c>
      <c r="NX46" s="17">
        <v>0</v>
      </c>
      <c r="NY46" s="17">
        <v>44</v>
      </c>
      <c r="NZ46" s="17">
        <v>0</v>
      </c>
      <c r="OA46" s="17">
        <v>0</v>
      </c>
      <c r="OB46" s="17">
        <v>0</v>
      </c>
      <c r="OC46" s="17">
        <v>0</v>
      </c>
      <c r="OD46" s="17">
        <v>8</v>
      </c>
      <c r="OE46" s="17">
        <v>0</v>
      </c>
      <c r="OF46" s="17">
        <v>0</v>
      </c>
      <c r="OG46" s="17">
        <v>0</v>
      </c>
      <c r="OH46" s="17">
        <v>0</v>
      </c>
      <c r="OI46" s="17">
        <v>15</v>
      </c>
      <c r="OJ46" s="17">
        <v>0</v>
      </c>
      <c r="OK46" s="17">
        <v>0</v>
      </c>
      <c r="OL46" s="17">
        <v>0</v>
      </c>
      <c r="OM46" s="17">
        <v>0</v>
      </c>
      <c r="ON46" s="17">
        <v>0</v>
      </c>
      <c r="OO46" s="17">
        <v>0</v>
      </c>
      <c r="OP46" s="17">
        <v>0</v>
      </c>
      <c r="OQ46" s="17">
        <v>0</v>
      </c>
      <c r="OR46" s="17">
        <v>0</v>
      </c>
      <c r="OS46" s="17">
        <v>6</v>
      </c>
      <c r="OT46" s="17">
        <v>4</v>
      </c>
      <c r="OU46" s="17">
        <v>0</v>
      </c>
      <c r="OV46" s="17">
        <v>13</v>
      </c>
      <c r="OW46" s="17">
        <v>6</v>
      </c>
      <c r="OX46" s="17">
        <v>11</v>
      </c>
      <c r="OY46" s="17">
        <v>33</v>
      </c>
      <c r="OZ46" s="17">
        <v>4</v>
      </c>
      <c r="PA46" s="17">
        <v>7</v>
      </c>
      <c r="PB46" s="17">
        <v>5</v>
      </c>
      <c r="PC46" s="17">
        <v>0</v>
      </c>
      <c r="PD46" s="17">
        <v>3</v>
      </c>
      <c r="PE46" s="17">
        <v>18</v>
      </c>
      <c r="PF46" s="17">
        <v>0</v>
      </c>
      <c r="PG46" s="17">
        <v>16</v>
      </c>
      <c r="PH46" s="17">
        <v>65</v>
      </c>
      <c r="PI46" s="17">
        <v>13</v>
      </c>
      <c r="PJ46" s="17">
        <v>5</v>
      </c>
      <c r="PK46" s="17">
        <v>11</v>
      </c>
      <c r="PL46" s="17">
        <v>0</v>
      </c>
      <c r="PM46" s="17">
        <v>50</v>
      </c>
      <c r="PN46" s="17">
        <v>31</v>
      </c>
      <c r="PO46" s="17">
        <v>29</v>
      </c>
      <c r="PP46" s="17">
        <v>14</v>
      </c>
      <c r="PQ46" s="17">
        <v>6</v>
      </c>
      <c r="PR46" s="17">
        <v>0</v>
      </c>
      <c r="PS46" s="17">
        <v>12</v>
      </c>
      <c r="PT46" s="17">
        <v>10</v>
      </c>
      <c r="PU46" s="17">
        <v>5</v>
      </c>
      <c r="PV46" s="17">
        <v>0</v>
      </c>
      <c r="PW46" s="17">
        <v>7</v>
      </c>
      <c r="PX46" s="17">
        <v>4</v>
      </c>
      <c r="PY46" s="17">
        <v>0</v>
      </c>
      <c r="PZ46" s="17">
        <v>0</v>
      </c>
      <c r="QA46" s="17">
        <v>0</v>
      </c>
      <c r="QB46" s="17">
        <v>0</v>
      </c>
      <c r="QC46" s="17">
        <v>0</v>
      </c>
      <c r="QD46" s="17">
        <v>0</v>
      </c>
      <c r="QE46" s="17">
        <v>0</v>
      </c>
      <c r="QF46" s="17">
        <v>0</v>
      </c>
      <c r="QG46" s="17">
        <v>10</v>
      </c>
      <c r="QH46" s="17">
        <v>7</v>
      </c>
      <c r="QI46" s="17">
        <v>0</v>
      </c>
      <c r="QJ46" s="17">
        <v>0</v>
      </c>
      <c r="QK46" s="17">
        <v>0</v>
      </c>
      <c r="QL46" s="17">
        <v>0</v>
      </c>
      <c r="QM46" s="17">
        <v>0</v>
      </c>
      <c r="QN46" s="17">
        <v>0</v>
      </c>
      <c r="QO46" s="17">
        <v>3</v>
      </c>
      <c r="QP46" s="17">
        <v>0</v>
      </c>
      <c r="QQ46" s="17">
        <v>10</v>
      </c>
      <c r="QR46" s="17">
        <v>9</v>
      </c>
      <c r="QS46" s="17">
        <v>9</v>
      </c>
      <c r="QT46" s="17">
        <v>39</v>
      </c>
      <c r="QU46" s="17">
        <v>0</v>
      </c>
      <c r="QV46" s="17">
        <v>4</v>
      </c>
      <c r="QW46" s="17">
        <v>0</v>
      </c>
      <c r="QX46" s="17">
        <v>17</v>
      </c>
      <c r="QY46" s="17">
        <v>3</v>
      </c>
      <c r="QZ46" s="17">
        <v>43</v>
      </c>
      <c r="RA46" s="17">
        <v>0</v>
      </c>
      <c r="RB46" s="17">
        <v>0</v>
      </c>
      <c r="RC46" s="17">
        <v>0</v>
      </c>
      <c r="RD46" s="17">
        <v>52</v>
      </c>
      <c r="RE46" s="17">
        <v>0</v>
      </c>
      <c r="RF46" s="17">
        <v>3</v>
      </c>
      <c r="RG46" s="17">
        <v>0</v>
      </c>
      <c r="RH46" s="17">
        <v>25</v>
      </c>
      <c r="RI46" s="17">
        <v>7</v>
      </c>
      <c r="RJ46" s="17">
        <v>0</v>
      </c>
      <c r="RK46" s="17">
        <v>0</v>
      </c>
      <c r="RL46" s="17">
        <v>0</v>
      </c>
      <c r="RM46" s="17">
        <v>11</v>
      </c>
      <c r="RN46" s="17">
        <f t="shared" si="0"/>
        <v>4020</v>
      </c>
    </row>
    <row r="47" spans="1:482" x14ac:dyDescent="0.35">
      <c r="A47" s="23">
        <v>42</v>
      </c>
      <c r="B47" s="21" t="s">
        <v>506</v>
      </c>
      <c r="C47" s="17">
        <v>62671</v>
      </c>
      <c r="F47" s="23">
        <v>42</v>
      </c>
      <c r="G47" s="16" t="s">
        <v>506</v>
      </c>
      <c r="H47" s="17">
        <v>205</v>
      </c>
      <c r="I47" s="17">
        <v>0</v>
      </c>
      <c r="J47" s="17">
        <v>236</v>
      </c>
      <c r="K47" s="17">
        <v>251</v>
      </c>
      <c r="L47" s="17">
        <v>6</v>
      </c>
      <c r="M47" s="17">
        <v>0</v>
      </c>
      <c r="N47" s="17">
        <v>0</v>
      </c>
      <c r="O47" s="17">
        <v>12</v>
      </c>
      <c r="P47" s="17">
        <v>5</v>
      </c>
      <c r="Q47" s="17">
        <v>6</v>
      </c>
      <c r="R47" s="17">
        <v>173</v>
      </c>
      <c r="S47" s="17">
        <v>863</v>
      </c>
      <c r="T47" s="17">
        <v>24</v>
      </c>
      <c r="U47" s="17">
        <v>37</v>
      </c>
      <c r="V47" s="17">
        <v>259</v>
      </c>
      <c r="W47" s="17">
        <v>324</v>
      </c>
      <c r="X47" s="17">
        <v>421</v>
      </c>
      <c r="Y47" s="17">
        <v>116</v>
      </c>
      <c r="Z47" s="17">
        <v>13</v>
      </c>
      <c r="AA47" s="17">
        <v>400</v>
      </c>
      <c r="AB47" s="17">
        <v>125</v>
      </c>
      <c r="AC47" s="17">
        <v>48</v>
      </c>
      <c r="AD47" s="17">
        <v>49</v>
      </c>
      <c r="AE47" s="17">
        <v>193</v>
      </c>
      <c r="AF47" s="17">
        <v>206</v>
      </c>
      <c r="AG47" s="17">
        <v>6</v>
      </c>
      <c r="AH47" s="17">
        <v>27</v>
      </c>
      <c r="AI47" s="17">
        <v>127</v>
      </c>
      <c r="AJ47" s="17">
        <v>73</v>
      </c>
      <c r="AK47" s="17">
        <v>64</v>
      </c>
      <c r="AL47" s="17">
        <v>465</v>
      </c>
      <c r="AM47" s="17">
        <v>4</v>
      </c>
      <c r="AN47" s="17">
        <v>14</v>
      </c>
      <c r="AO47" s="17">
        <v>4</v>
      </c>
      <c r="AP47" s="17">
        <v>380</v>
      </c>
      <c r="AQ47" s="17">
        <v>14</v>
      </c>
      <c r="AR47" s="17">
        <v>5</v>
      </c>
      <c r="AS47" s="17">
        <v>305</v>
      </c>
      <c r="AT47" s="17">
        <v>0</v>
      </c>
      <c r="AU47" s="17">
        <v>41</v>
      </c>
      <c r="AV47" s="17">
        <v>15</v>
      </c>
      <c r="AW47" s="17">
        <v>8</v>
      </c>
      <c r="AX47" s="17">
        <v>655</v>
      </c>
      <c r="AY47" s="17">
        <v>3</v>
      </c>
      <c r="AZ47" s="17">
        <v>73</v>
      </c>
      <c r="BA47" s="17">
        <v>193</v>
      </c>
      <c r="BB47" s="17">
        <v>157</v>
      </c>
      <c r="BC47" s="17">
        <v>52</v>
      </c>
      <c r="BD47" s="17">
        <v>226</v>
      </c>
      <c r="BE47" s="17">
        <v>292</v>
      </c>
      <c r="BF47" s="17">
        <v>9</v>
      </c>
      <c r="BG47" s="17">
        <v>22</v>
      </c>
      <c r="BH47" s="17">
        <v>55</v>
      </c>
      <c r="BI47" s="17">
        <v>47</v>
      </c>
      <c r="BJ47" s="17">
        <v>66</v>
      </c>
      <c r="BK47" s="17">
        <v>33</v>
      </c>
      <c r="BL47" s="17">
        <v>27</v>
      </c>
      <c r="BM47" s="17">
        <v>90</v>
      </c>
      <c r="BN47" s="17">
        <v>46</v>
      </c>
      <c r="BO47" s="17">
        <v>142</v>
      </c>
      <c r="BP47" s="17">
        <v>175</v>
      </c>
      <c r="BQ47" s="17">
        <v>31</v>
      </c>
      <c r="BR47" s="17">
        <v>0</v>
      </c>
      <c r="BS47" s="17">
        <v>689</v>
      </c>
      <c r="BT47" s="17">
        <v>130</v>
      </c>
      <c r="BU47" s="17">
        <v>7</v>
      </c>
      <c r="BV47" s="17">
        <v>162</v>
      </c>
      <c r="BW47" s="17">
        <v>95</v>
      </c>
      <c r="BX47" s="17">
        <v>184</v>
      </c>
      <c r="BY47" s="17">
        <v>4</v>
      </c>
      <c r="BZ47" s="17">
        <v>378</v>
      </c>
      <c r="CA47" s="17">
        <v>13</v>
      </c>
      <c r="CB47" s="17">
        <v>86</v>
      </c>
      <c r="CC47" s="17">
        <v>14</v>
      </c>
      <c r="CD47" s="17">
        <v>39</v>
      </c>
      <c r="CE47" s="17">
        <v>44</v>
      </c>
      <c r="CF47" s="17">
        <v>29</v>
      </c>
      <c r="CG47" s="17">
        <v>186</v>
      </c>
      <c r="CH47" s="17">
        <v>65</v>
      </c>
      <c r="CI47" s="17">
        <v>67</v>
      </c>
      <c r="CJ47" s="17">
        <v>488</v>
      </c>
      <c r="CK47" s="17">
        <v>422</v>
      </c>
      <c r="CL47" s="17">
        <v>17</v>
      </c>
      <c r="CM47" s="17">
        <v>615</v>
      </c>
      <c r="CN47" s="17">
        <v>103</v>
      </c>
      <c r="CO47" s="17">
        <v>176</v>
      </c>
      <c r="CP47" s="17">
        <v>103</v>
      </c>
      <c r="CQ47" s="17">
        <v>6</v>
      </c>
      <c r="CR47" s="17">
        <v>0</v>
      </c>
      <c r="CS47" s="17">
        <v>42</v>
      </c>
      <c r="CT47" s="17">
        <v>8</v>
      </c>
      <c r="CU47" s="17">
        <v>77</v>
      </c>
      <c r="CV47" s="17">
        <v>219</v>
      </c>
      <c r="CW47" s="17">
        <v>67</v>
      </c>
      <c r="CX47" s="17">
        <v>107</v>
      </c>
      <c r="CY47" s="17">
        <v>366</v>
      </c>
      <c r="CZ47" s="17">
        <v>78</v>
      </c>
      <c r="DA47" s="17">
        <v>94</v>
      </c>
      <c r="DB47" s="17">
        <v>81</v>
      </c>
      <c r="DC47" s="17">
        <v>24</v>
      </c>
      <c r="DD47" s="17">
        <v>297</v>
      </c>
      <c r="DE47" s="17">
        <v>78</v>
      </c>
      <c r="DF47" s="17">
        <v>17</v>
      </c>
      <c r="DG47" s="17">
        <v>157</v>
      </c>
      <c r="DH47" s="17">
        <v>15</v>
      </c>
      <c r="DI47" s="17">
        <v>64</v>
      </c>
      <c r="DJ47" s="17">
        <v>40</v>
      </c>
      <c r="DK47" s="17">
        <v>6</v>
      </c>
      <c r="DL47" s="17">
        <v>37</v>
      </c>
      <c r="DM47" s="17">
        <v>85</v>
      </c>
      <c r="DN47" s="17">
        <v>18</v>
      </c>
      <c r="DO47" s="17">
        <v>39</v>
      </c>
      <c r="DP47" s="17">
        <v>136</v>
      </c>
      <c r="DQ47" s="17">
        <v>50</v>
      </c>
      <c r="DR47" s="17">
        <v>58</v>
      </c>
      <c r="DS47" s="17">
        <v>49</v>
      </c>
      <c r="DT47" s="17">
        <v>68</v>
      </c>
      <c r="DU47" s="17">
        <v>83</v>
      </c>
      <c r="DV47" s="17">
        <v>597</v>
      </c>
      <c r="DW47" s="17">
        <v>0</v>
      </c>
      <c r="DX47" s="17">
        <v>772</v>
      </c>
      <c r="DY47" s="17">
        <v>83</v>
      </c>
      <c r="DZ47" s="17">
        <v>7</v>
      </c>
      <c r="EA47" s="17">
        <v>282</v>
      </c>
      <c r="EB47" s="17">
        <v>117</v>
      </c>
      <c r="EC47" s="17">
        <v>0</v>
      </c>
      <c r="ED47" s="17">
        <v>95</v>
      </c>
      <c r="EE47" s="17">
        <v>169</v>
      </c>
      <c r="EF47" s="17">
        <v>38</v>
      </c>
      <c r="EG47" s="17">
        <v>15</v>
      </c>
      <c r="EH47" s="17">
        <v>5</v>
      </c>
      <c r="EI47" s="17">
        <v>35</v>
      </c>
      <c r="EJ47" s="17">
        <v>91</v>
      </c>
      <c r="EK47" s="17">
        <v>98</v>
      </c>
      <c r="EL47" s="17">
        <v>43</v>
      </c>
      <c r="EM47" s="17">
        <v>152</v>
      </c>
      <c r="EN47" s="17">
        <v>61</v>
      </c>
      <c r="EO47" s="17">
        <v>0</v>
      </c>
      <c r="EP47" s="17">
        <v>46</v>
      </c>
      <c r="EQ47" s="17">
        <v>22</v>
      </c>
      <c r="ER47" s="17">
        <v>71</v>
      </c>
      <c r="ES47" s="17">
        <v>86</v>
      </c>
      <c r="ET47" s="17">
        <v>134</v>
      </c>
      <c r="EU47" s="17">
        <v>29</v>
      </c>
      <c r="EV47" s="17">
        <v>56</v>
      </c>
      <c r="EW47" s="17">
        <v>9</v>
      </c>
      <c r="EX47" s="17">
        <v>250</v>
      </c>
      <c r="EY47" s="17">
        <v>22</v>
      </c>
      <c r="EZ47" s="17">
        <v>47</v>
      </c>
      <c r="FA47" s="17">
        <v>10</v>
      </c>
      <c r="FB47" s="17">
        <v>13</v>
      </c>
      <c r="FC47" s="17">
        <v>55</v>
      </c>
      <c r="FD47" s="17">
        <v>0</v>
      </c>
      <c r="FE47" s="17">
        <v>71</v>
      </c>
      <c r="FF47" s="17">
        <v>30</v>
      </c>
      <c r="FG47" s="17">
        <v>84</v>
      </c>
      <c r="FH47" s="17">
        <v>802</v>
      </c>
      <c r="FI47" s="17">
        <v>123</v>
      </c>
      <c r="FJ47" s="17">
        <v>8</v>
      </c>
      <c r="FK47" s="17">
        <v>197</v>
      </c>
      <c r="FL47" s="17">
        <v>87</v>
      </c>
      <c r="FM47" s="17">
        <v>630</v>
      </c>
      <c r="FN47" s="17">
        <v>196</v>
      </c>
      <c r="FO47" s="17">
        <v>4</v>
      </c>
      <c r="FP47" s="17">
        <v>130</v>
      </c>
      <c r="FQ47" s="17">
        <v>114</v>
      </c>
      <c r="FR47" s="17">
        <v>45</v>
      </c>
      <c r="FS47" s="17">
        <v>0</v>
      </c>
      <c r="FT47" s="17">
        <v>0</v>
      </c>
      <c r="FU47" s="17">
        <v>63</v>
      </c>
      <c r="FV47" s="17">
        <v>91</v>
      </c>
      <c r="FW47" s="17">
        <v>438</v>
      </c>
      <c r="FX47" s="17">
        <v>8</v>
      </c>
      <c r="FY47" s="17">
        <v>134</v>
      </c>
      <c r="FZ47" s="17">
        <v>32</v>
      </c>
      <c r="GA47" s="17">
        <v>170</v>
      </c>
      <c r="GB47" s="17">
        <v>65</v>
      </c>
      <c r="GC47" s="17">
        <v>199</v>
      </c>
      <c r="GD47" s="17">
        <v>193</v>
      </c>
      <c r="GE47" s="17">
        <v>65</v>
      </c>
      <c r="GF47" s="17">
        <v>24</v>
      </c>
      <c r="GG47" s="17">
        <v>0</v>
      </c>
      <c r="GH47" s="17">
        <v>3</v>
      </c>
      <c r="GI47" s="17">
        <v>84</v>
      </c>
      <c r="GJ47" s="17">
        <v>9</v>
      </c>
      <c r="GK47" s="17">
        <v>40</v>
      </c>
      <c r="GL47" s="17">
        <v>29</v>
      </c>
      <c r="GM47" s="17">
        <v>262</v>
      </c>
      <c r="GN47" s="17">
        <v>25</v>
      </c>
      <c r="GO47" s="17">
        <v>26</v>
      </c>
      <c r="GP47" s="17">
        <v>8</v>
      </c>
      <c r="GQ47" s="17">
        <v>15</v>
      </c>
      <c r="GR47" s="17">
        <v>18</v>
      </c>
      <c r="GS47" s="17">
        <v>29</v>
      </c>
      <c r="GT47" s="17">
        <v>9</v>
      </c>
      <c r="GU47" s="17">
        <v>292</v>
      </c>
      <c r="GV47" s="17">
        <v>12</v>
      </c>
      <c r="GW47" s="17">
        <v>7</v>
      </c>
      <c r="GX47" s="17">
        <v>0</v>
      </c>
      <c r="GY47" s="17">
        <v>20</v>
      </c>
      <c r="GZ47" s="17">
        <v>134</v>
      </c>
      <c r="HA47" s="17">
        <v>0</v>
      </c>
      <c r="HB47" s="17">
        <v>4</v>
      </c>
      <c r="HC47" s="17">
        <v>4</v>
      </c>
      <c r="HD47" s="17">
        <v>67</v>
      </c>
      <c r="HE47" s="17">
        <v>0</v>
      </c>
      <c r="HF47" s="17">
        <v>19</v>
      </c>
      <c r="HG47" s="17">
        <v>59</v>
      </c>
      <c r="HH47" s="17">
        <v>31</v>
      </c>
      <c r="HI47" s="17">
        <v>7</v>
      </c>
      <c r="HJ47" s="17">
        <v>0</v>
      </c>
      <c r="HK47" s="17">
        <v>7</v>
      </c>
      <c r="HL47" s="17">
        <v>11</v>
      </c>
      <c r="HM47" s="17">
        <v>17</v>
      </c>
      <c r="HN47" s="17">
        <v>11</v>
      </c>
      <c r="HO47" s="17">
        <v>0</v>
      </c>
      <c r="HP47" s="17">
        <v>51</v>
      </c>
      <c r="HQ47" s="17">
        <v>298</v>
      </c>
      <c r="HR47" s="17">
        <v>0</v>
      </c>
      <c r="HS47" s="17">
        <v>11</v>
      </c>
      <c r="HT47" s="17">
        <v>102</v>
      </c>
      <c r="HU47" s="17">
        <v>0</v>
      </c>
      <c r="HV47" s="17">
        <v>14</v>
      </c>
      <c r="HW47" s="17">
        <v>65</v>
      </c>
      <c r="HX47" s="17">
        <v>0</v>
      </c>
      <c r="HY47" s="17">
        <v>29</v>
      </c>
      <c r="HZ47" s="17">
        <v>143</v>
      </c>
      <c r="IA47" s="17">
        <v>13</v>
      </c>
      <c r="IB47" s="17">
        <v>301</v>
      </c>
      <c r="IC47" s="17">
        <v>0</v>
      </c>
      <c r="ID47" s="17">
        <v>24</v>
      </c>
      <c r="IE47" s="17">
        <v>11</v>
      </c>
      <c r="IF47" s="17">
        <v>55</v>
      </c>
      <c r="IG47" s="17">
        <v>32</v>
      </c>
      <c r="IH47" s="17">
        <v>0</v>
      </c>
      <c r="II47" s="17">
        <v>98</v>
      </c>
      <c r="IJ47" s="17">
        <v>49</v>
      </c>
      <c r="IK47" s="17">
        <v>550</v>
      </c>
      <c r="IL47" s="17">
        <v>143</v>
      </c>
      <c r="IM47" s="17">
        <v>0</v>
      </c>
      <c r="IN47" s="17">
        <v>0</v>
      </c>
      <c r="IO47" s="17">
        <v>49</v>
      </c>
      <c r="IP47" s="17">
        <v>0</v>
      </c>
      <c r="IQ47" s="17">
        <v>21</v>
      </c>
      <c r="IR47" s="17">
        <v>0</v>
      </c>
      <c r="IS47" s="17">
        <v>46</v>
      </c>
      <c r="IT47" s="17">
        <v>139</v>
      </c>
      <c r="IU47" s="17">
        <v>9</v>
      </c>
      <c r="IV47" s="17">
        <v>6</v>
      </c>
      <c r="IW47" s="17">
        <v>4</v>
      </c>
      <c r="IX47" s="17">
        <v>131</v>
      </c>
      <c r="IY47" s="17">
        <v>3</v>
      </c>
      <c r="IZ47" s="17">
        <v>14</v>
      </c>
      <c r="JA47" s="17">
        <v>11</v>
      </c>
      <c r="JB47" s="17">
        <v>21</v>
      </c>
      <c r="JC47" s="17">
        <v>0</v>
      </c>
      <c r="JD47" s="17">
        <v>3</v>
      </c>
      <c r="JE47" s="17">
        <v>52</v>
      </c>
      <c r="JF47" s="17">
        <v>3</v>
      </c>
      <c r="JG47" s="17">
        <v>0</v>
      </c>
      <c r="JH47" s="17">
        <v>60</v>
      </c>
      <c r="JI47" s="17">
        <v>22</v>
      </c>
      <c r="JJ47" s="17">
        <v>0</v>
      </c>
      <c r="JK47" s="17">
        <v>4</v>
      </c>
      <c r="JL47" s="17">
        <v>24</v>
      </c>
      <c r="JM47" s="17">
        <v>28</v>
      </c>
      <c r="JN47" s="17">
        <v>13</v>
      </c>
      <c r="JO47" s="17">
        <v>111</v>
      </c>
      <c r="JP47" s="17">
        <v>12</v>
      </c>
      <c r="JQ47" s="17">
        <v>71</v>
      </c>
      <c r="JR47" s="17">
        <v>4</v>
      </c>
      <c r="JS47" s="17">
        <v>12</v>
      </c>
      <c r="JT47" s="17">
        <v>76</v>
      </c>
      <c r="JU47" s="17">
        <v>34</v>
      </c>
      <c r="JV47" s="17">
        <v>6</v>
      </c>
      <c r="JW47" s="17">
        <v>74</v>
      </c>
      <c r="JX47" s="17">
        <v>5</v>
      </c>
      <c r="JY47" s="17">
        <v>59</v>
      </c>
      <c r="JZ47" s="17">
        <v>284</v>
      </c>
      <c r="KA47" s="17">
        <v>13</v>
      </c>
      <c r="KB47" s="17">
        <v>463</v>
      </c>
      <c r="KC47" s="17">
        <v>168</v>
      </c>
      <c r="KD47" s="17">
        <v>16</v>
      </c>
      <c r="KE47" s="17">
        <v>434</v>
      </c>
      <c r="KF47" s="17">
        <v>77</v>
      </c>
      <c r="KG47" s="17">
        <v>213</v>
      </c>
      <c r="KH47" s="17">
        <v>15</v>
      </c>
      <c r="KI47" s="17">
        <v>34</v>
      </c>
      <c r="KJ47" s="17">
        <v>422</v>
      </c>
      <c r="KK47" s="17">
        <v>145</v>
      </c>
      <c r="KL47" s="17">
        <v>79</v>
      </c>
      <c r="KM47" s="17">
        <v>37</v>
      </c>
      <c r="KN47" s="17">
        <v>487</v>
      </c>
      <c r="KO47" s="17">
        <v>27</v>
      </c>
      <c r="KP47" s="17">
        <v>0</v>
      </c>
      <c r="KQ47" s="17">
        <v>0</v>
      </c>
      <c r="KR47" s="17">
        <v>15</v>
      </c>
      <c r="KS47" s="17">
        <v>46</v>
      </c>
      <c r="KT47" s="17">
        <v>217</v>
      </c>
      <c r="KU47" s="17">
        <v>0</v>
      </c>
      <c r="KV47" s="17">
        <v>61</v>
      </c>
      <c r="KW47" s="17">
        <v>248</v>
      </c>
      <c r="KX47" s="17">
        <v>0</v>
      </c>
      <c r="KY47" s="17">
        <v>0</v>
      </c>
      <c r="KZ47" s="17">
        <v>164</v>
      </c>
      <c r="LA47" s="17">
        <v>6</v>
      </c>
      <c r="LB47" s="17">
        <v>15</v>
      </c>
      <c r="LC47" s="17">
        <v>18</v>
      </c>
      <c r="LD47" s="17">
        <v>12</v>
      </c>
      <c r="LE47" s="17">
        <v>39</v>
      </c>
      <c r="LF47" s="17">
        <v>53</v>
      </c>
      <c r="LG47" s="17">
        <v>82</v>
      </c>
      <c r="LH47" s="17">
        <v>0</v>
      </c>
      <c r="LI47" s="17">
        <v>129</v>
      </c>
      <c r="LJ47" s="17">
        <v>5</v>
      </c>
      <c r="LK47" s="17">
        <v>151</v>
      </c>
      <c r="LL47" s="17">
        <v>55</v>
      </c>
      <c r="LM47" s="17">
        <v>56</v>
      </c>
      <c r="LN47" s="17">
        <v>0</v>
      </c>
      <c r="LO47" s="17">
        <v>732</v>
      </c>
      <c r="LP47" s="17">
        <v>0</v>
      </c>
      <c r="LQ47" s="17">
        <v>245</v>
      </c>
      <c r="LR47" s="17">
        <v>74</v>
      </c>
      <c r="LS47" s="17">
        <v>0</v>
      </c>
      <c r="LT47" s="17">
        <v>238</v>
      </c>
      <c r="LU47" s="17">
        <v>51</v>
      </c>
      <c r="LV47" s="17">
        <v>5</v>
      </c>
      <c r="LW47" s="17">
        <v>688</v>
      </c>
      <c r="LX47" s="17">
        <v>134</v>
      </c>
      <c r="LY47" s="17">
        <v>6</v>
      </c>
      <c r="LZ47" s="17">
        <v>6</v>
      </c>
      <c r="MA47" s="17">
        <v>253</v>
      </c>
      <c r="MB47" s="17">
        <v>266</v>
      </c>
      <c r="MC47" s="17">
        <v>428</v>
      </c>
      <c r="MD47" s="17">
        <v>12</v>
      </c>
      <c r="ME47" s="17">
        <v>3</v>
      </c>
      <c r="MF47" s="17">
        <v>328</v>
      </c>
      <c r="MG47" s="17">
        <v>161</v>
      </c>
      <c r="MH47" s="17">
        <v>79</v>
      </c>
      <c r="MI47" s="17">
        <v>5</v>
      </c>
      <c r="MJ47" s="17">
        <v>256</v>
      </c>
      <c r="MK47" s="17">
        <v>184</v>
      </c>
      <c r="ML47" s="17">
        <v>153</v>
      </c>
      <c r="MM47" s="17">
        <v>0</v>
      </c>
      <c r="MN47" s="17">
        <v>8</v>
      </c>
      <c r="MO47" s="17">
        <v>140</v>
      </c>
      <c r="MP47" s="17">
        <v>51</v>
      </c>
      <c r="MQ47" s="17">
        <v>61</v>
      </c>
      <c r="MR47" s="17">
        <v>19</v>
      </c>
      <c r="MS47" s="17">
        <v>6</v>
      </c>
      <c r="MT47" s="17">
        <v>24</v>
      </c>
      <c r="MU47" s="17">
        <v>3</v>
      </c>
      <c r="MV47" s="17">
        <v>22</v>
      </c>
      <c r="MW47" s="17">
        <v>316</v>
      </c>
      <c r="MX47" s="17">
        <v>141</v>
      </c>
      <c r="MY47" s="17">
        <v>4</v>
      </c>
      <c r="MZ47" s="17">
        <v>54</v>
      </c>
      <c r="NA47" s="17">
        <v>73</v>
      </c>
      <c r="NB47" s="17">
        <v>23</v>
      </c>
      <c r="NC47" s="17">
        <v>48</v>
      </c>
      <c r="ND47" s="17">
        <v>212</v>
      </c>
      <c r="NE47" s="17">
        <v>19</v>
      </c>
      <c r="NF47" s="17">
        <v>17</v>
      </c>
      <c r="NG47" s="17">
        <v>89</v>
      </c>
      <c r="NH47" s="17">
        <v>6</v>
      </c>
      <c r="NI47" s="17">
        <v>0</v>
      </c>
      <c r="NJ47" s="17">
        <v>0</v>
      </c>
      <c r="NK47" s="17">
        <v>5</v>
      </c>
      <c r="NL47" s="17">
        <v>57</v>
      </c>
      <c r="NM47" s="17">
        <v>353</v>
      </c>
      <c r="NN47" s="17">
        <v>233</v>
      </c>
      <c r="NO47" s="17">
        <v>13</v>
      </c>
      <c r="NP47" s="17">
        <v>1716</v>
      </c>
      <c r="NQ47" s="17">
        <v>73</v>
      </c>
      <c r="NR47" s="17">
        <v>44</v>
      </c>
      <c r="NS47" s="17">
        <v>95</v>
      </c>
      <c r="NT47" s="17">
        <v>85</v>
      </c>
      <c r="NU47" s="17">
        <v>41</v>
      </c>
      <c r="NV47" s="17">
        <v>23</v>
      </c>
      <c r="NW47" s="17">
        <v>24</v>
      </c>
      <c r="NX47" s="17">
        <v>0</v>
      </c>
      <c r="NY47" s="17">
        <v>329</v>
      </c>
      <c r="NZ47" s="17">
        <v>0</v>
      </c>
      <c r="OA47" s="17">
        <v>33</v>
      </c>
      <c r="OB47" s="17">
        <v>47</v>
      </c>
      <c r="OC47" s="17">
        <v>17</v>
      </c>
      <c r="OD47" s="17">
        <v>70</v>
      </c>
      <c r="OE47" s="17">
        <v>30</v>
      </c>
      <c r="OF47" s="17">
        <v>40</v>
      </c>
      <c r="OG47" s="17">
        <v>30</v>
      </c>
      <c r="OH47" s="17">
        <v>6</v>
      </c>
      <c r="OI47" s="17">
        <v>67</v>
      </c>
      <c r="OJ47" s="17">
        <v>9</v>
      </c>
      <c r="OK47" s="17">
        <v>3</v>
      </c>
      <c r="OL47" s="17">
        <v>10</v>
      </c>
      <c r="OM47" s="17">
        <v>7</v>
      </c>
      <c r="ON47" s="17">
        <v>18</v>
      </c>
      <c r="OO47" s="17">
        <v>78</v>
      </c>
      <c r="OP47" s="17">
        <v>11</v>
      </c>
      <c r="OQ47" s="17">
        <v>23</v>
      </c>
      <c r="OR47" s="17">
        <v>6</v>
      </c>
      <c r="OS47" s="17">
        <v>22</v>
      </c>
      <c r="OT47" s="17">
        <v>15</v>
      </c>
      <c r="OU47" s="17">
        <v>48</v>
      </c>
      <c r="OV47" s="17">
        <v>39</v>
      </c>
      <c r="OW47" s="17">
        <v>0</v>
      </c>
      <c r="OX47" s="17">
        <v>0</v>
      </c>
      <c r="OY47" s="17">
        <v>24</v>
      </c>
      <c r="OZ47" s="17">
        <v>304</v>
      </c>
      <c r="PA47" s="17">
        <v>25</v>
      </c>
      <c r="PB47" s="17">
        <v>23</v>
      </c>
      <c r="PC47" s="17">
        <v>0</v>
      </c>
      <c r="PD47" s="17">
        <v>219</v>
      </c>
      <c r="PE47" s="17">
        <v>52</v>
      </c>
      <c r="PF47" s="17">
        <v>53</v>
      </c>
      <c r="PG47" s="17">
        <v>297</v>
      </c>
      <c r="PH47" s="17">
        <v>262</v>
      </c>
      <c r="PI47" s="17">
        <v>634</v>
      </c>
      <c r="PJ47" s="17">
        <v>65</v>
      </c>
      <c r="PK47" s="17">
        <v>36</v>
      </c>
      <c r="PL47" s="17">
        <v>31</v>
      </c>
      <c r="PM47" s="17">
        <v>587</v>
      </c>
      <c r="PN47" s="17">
        <v>98</v>
      </c>
      <c r="PO47" s="17">
        <v>68</v>
      </c>
      <c r="PP47" s="17">
        <v>42</v>
      </c>
      <c r="PQ47" s="17">
        <v>38</v>
      </c>
      <c r="PR47" s="17">
        <v>6</v>
      </c>
      <c r="PS47" s="17">
        <v>162</v>
      </c>
      <c r="PT47" s="17">
        <v>37</v>
      </c>
      <c r="PU47" s="17">
        <v>0</v>
      </c>
      <c r="PV47" s="17">
        <v>44</v>
      </c>
      <c r="PW47" s="17">
        <v>8</v>
      </c>
      <c r="PX47" s="17">
        <v>13</v>
      </c>
      <c r="PY47" s="17">
        <v>65</v>
      </c>
      <c r="PZ47" s="17">
        <v>5</v>
      </c>
      <c r="QA47" s="17">
        <v>29</v>
      </c>
      <c r="QB47" s="17">
        <v>6</v>
      </c>
      <c r="QC47" s="17">
        <v>118</v>
      </c>
      <c r="QD47" s="17">
        <v>19</v>
      </c>
      <c r="QE47" s="17">
        <v>78</v>
      </c>
      <c r="QF47" s="17">
        <v>0</v>
      </c>
      <c r="QG47" s="17">
        <v>246</v>
      </c>
      <c r="QH47" s="17">
        <v>64</v>
      </c>
      <c r="QI47" s="17">
        <v>0</v>
      </c>
      <c r="QJ47" s="17">
        <v>13</v>
      </c>
      <c r="QK47" s="17">
        <v>8</v>
      </c>
      <c r="QL47" s="17">
        <v>33</v>
      </c>
      <c r="QM47" s="17">
        <v>6</v>
      </c>
      <c r="QN47" s="17">
        <v>25</v>
      </c>
      <c r="QO47" s="17">
        <v>0</v>
      </c>
      <c r="QP47" s="17">
        <v>0</v>
      </c>
      <c r="QQ47" s="17">
        <v>29</v>
      </c>
      <c r="QR47" s="17">
        <v>0</v>
      </c>
      <c r="QS47" s="17">
        <v>30</v>
      </c>
      <c r="QT47" s="17">
        <v>25</v>
      </c>
      <c r="QU47" s="17">
        <v>0</v>
      </c>
      <c r="QV47" s="17">
        <v>17</v>
      </c>
      <c r="QW47" s="17">
        <v>7</v>
      </c>
      <c r="QX47" s="17">
        <v>154</v>
      </c>
      <c r="QY47" s="17">
        <v>9</v>
      </c>
      <c r="QZ47" s="17">
        <v>393</v>
      </c>
      <c r="RA47" s="17">
        <v>0</v>
      </c>
      <c r="RB47" s="17">
        <v>4</v>
      </c>
      <c r="RC47" s="17">
        <v>74</v>
      </c>
      <c r="RD47" s="17">
        <v>174</v>
      </c>
      <c r="RE47" s="17">
        <v>0</v>
      </c>
      <c r="RF47" s="17">
        <v>14</v>
      </c>
      <c r="RG47" s="17">
        <v>8</v>
      </c>
      <c r="RH47" s="17">
        <v>84</v>
      </c>
      <c r="RI47" s="17">
        <v>21</v>
      </c>
      <c r="RJ47" s="17">
        <v>10</v>
      </c>
      <c r="RK47" s="17">
        <v>4</v>
      </c>
      <c r="RL47" s="17">
        <v>25</v>
      </c>
      <c r="RM47" s="17">
        <v>165</v>
      </c>
      <c r="RN47" s="17">
        <f t="shared" si="0"/>
        <v>45127</v>
      </c>
    </row>
    <row r="48" spans="1:482" x14ac:dyDescent="0.35">
      <c r="A48" s="23">
        <v>43</v>
      </c>
      <c r="B48" s="21" t="s">
        <v>507</v>
      </c>
      <c r="C48" s="17">
        <v>73794</v>
      </c>
      <c r="F48" s="23">
        <v>43</v>
      </c>
      <c r="G48" s="16" t="s">
        <v>507</v>
      </c>
      <c r="H48" s="17">
        <v>226</v>
      </c>
      <c r="I48" s="17">
        <v>0</v>
      </c>
      <c r="J48" s="17">
        <v>278</v>
      </c>
      <c r="K48" s="17">
        <v>331</v>
      </c>
      <c r="L48" s="17">
        <v>3</v>
      </c>
      <c r="M48" s="17">
        <v>7</v>
      </c>
      <c r="N48" s="17">
        <v>0</v>
      </c>
      <c r="O48" s="17">
        <v>22</v>
      </c>
      <c r="P48" s="17">
        <v>10</v>
      </c>
      <c r="Q48" s="17">
        <v>0</v>
      </c>
      <c r="R48" s="17">
        <v>166</v>
      </c>
      <c r="S48" s="17">
        <v>816</v>
      </c>
      <c r="T48" s="17">
        <v>29</v>
      </c>
      <c r="U48" s="17">
        <v>56</v>
      </c>
      <c r="V48" s="17">
        <v>342</v>
      </c>
      <c r="W48" s="17">
        <v>326</v>
      </c>
      <c r="X48" s="17">
        <v>246</v>
      </c>
      <c r="Y48" s="17">
        <v>83</v>
      </c>
      <c r="Z48" s="17">
        <v>10</v>
      </c>
      <c r="AA48" s="17">
        <v>572</v>
      </c>
      <c r="AB48" s="17">
        <v>141</v>
      </c>
      <c r="AC48" s="17">
        <v>60</v>
      </c>
      <c r="AD48" s="17">
        <v>93</v>
      </c>
      <c r="AE48" s="17">
        <v>349</v>
      </c>
      <c r="AF48" s="17">
        <v>196</v>
      </c>
      <c r="AG48" s="17">
        <v>7</v>
      </c>
      <c r="AH48" s="17">
        <v>76</v>
      </c>
      <c r="AI48" s="17">
        <v>163</v>
      </c>
      <c r="AJ48" s="17">
        <v>111</v>
      </c>
      <c r="AK48" s="17">
        <v>57</v>
      </c>
      <c r="AL48" s="17">
        <v>521</v>
      </c>
      <c r="AM48" s="17">
        <v>0</v>
      </c>
      <c r="AN48" s="17">
        <v>39</v>
      </c>
      <c r="AO48" s="17">
        <v>0</v>
      </c>
      <c r="AP48" s="17">
        <v>356</v>
      </c>
      <c r="AQ48" s="17">
        <v>14</v>
      </c>
      <c r="AR48" s="17">
        <v>5</v>
      </c>
      <c r="AS48" s="17">
        <v>222</v>
      </c>
      <c r="AT48" s="17">
        <v>0</v>
      </c>
      <c r="AU48" s="17">
        <v>40</v>
      </c>
      <c r="AV48" s="17">
        <v>15</v>
      </c>
      <c r="AW48" s="17">
        <v>18</v>
      </c>
      <c r="AX48" s="17">
        <v>862</v>
      </c>
      <c r="AY48" s="17">
        <v>5</v>
      </c>
      <c r="AZ48" s="17">
        <v>94</v>
      </c>
      <c r="BA48" s="17">
        <v>291</v>
      </c>
      <c r="BB48" s="17">
        <v>97</v>
      </c>
      <c r="BC48" s="17">
        <v>51</v>
      </c>
      <c r="BD48" s="17">
        <v>246</v>
      </c>
      <c r="BE48" s="17">
        <v>185</v>
      </c>
      <c r="BF48" s="17">
        <v>3</v>
      </c>
      <c r="BG48" s="17">
        <v>3</v>
      </c>
      <c r="BH48" s="17">
        <v>28</v>
      </c>
      <c r="BI48" s="17">
        <v>15</v>
      </c>
      <c r="BJ48" s="17">
        <v>74</v>
      </c>
      <c r="BK48" s="17">
        <v>20</v>
      </c>
      <c r="BL48" s="17">
        <v>13</v>
      </c>
      <c r="BM48" s="17">
        <v>28</v>
      </c>
      <c r="BN48" s="17">
        <v>9</v>
      </c>
      <c r="BO48" s="17">
        <v>51</v>
      </c>
      <c r="BP48" s="17">
        <v>84</v>
      </c>
      <c r="BQ48" s="17">
        <v>25</v>
      </c>
      <c r="BR48" s="17">
        <v>0</v>
      </c>
      <c r="BS48" s="17">
        <v>880</v>
      </c>
      <c r="BT48" s="17">
        <v>122</v>
      </c>
      <c r="BU48" s="17">
        <v>8</v>
      </c>
      <c r="BV48" s="17">
        <v>185</v>
      </c>
      <c r="BW48" s="17">
        <v>62</v>
      </c>
      <c r="BX48" s="17">
        <v>164</v>
      </c>
      <c r="BY48" s="17">
        <v>0</v>
      </c>
      <c r="BZ48" s="17">
        <v>341</v>
      </c>
      <c r="CA48" s="17">
        <v>17</v>
      </c>
      <c r="CB48" s="17">
        <v>83</v>
      </c>
      <c r="CC48" s="17">
        <v>6</v>
      </c>
      <c r="CD48" s="17">
        <v>22</v>
      </c>
      <c r="CE48" s="17">
        <v>40</v>
      </c>
      <c r="CF48" s="17">
        <v>13</v>
      </c>
      <c r="CG48" s="17">
        <v>61</v>
      </c>
      <c r="CH48" s="17">
        <v>44</v>
      </c>
      <c r="CI48" s="17">
        <v>37</v>
      </c>
      <c r="CJ48" s="17">
        <v>344</v>
      </c>
      <c r="CK48" s="17">
        <v>358</v>
      </c>
      <c r="CL48" s="17">
        <v>8</v>
      </c>
      <c r="CM48" s="17">
        <v>489</v>
      </c>
      <c r="CN48" s="17">
        <v>133</v>
      </c>
      <c r="CO48" s="17">
        <v>96</v>
      </c>
      <c r="CP48" s="17">
        <v>218</v>
      </c>
      <c r="CQ48" s="17">
        <v>4</v>
      </c>
      <c r="CR48" s="17">
        <v>0</v>
      </c>
      <c r="CS48" s="17">
        <v>28</v>
      </c>
      <c r="CT48" s="17">
        <v>0</v>
      </c>
      <c r="CU48" s="17">
        <v>32</v>
      </c>
      <c r="CV48" s="17">
        <v>109</v>
      </c>
      <c r="CW48" s="17">
        <v>73</v>
      </c>
      <c r="CX48" s="17">
        <v>65</v>
      </c>
      <c r="CY48" s="17">
        <v>246</v>
      </c>
      <c r="CZ48" s="17">
        <v>75</v>
      </c>
      <c r="DA48" s="17">
        <v>62</v>
      </c>
      <c r="DB48" s="17">
        <v>80</v>
      </c>
      <c r="DC48" s="17">
        <v>14</v>
      </c>
      <c r="DD48" s="17">
        <v>244</v>
      </c>
      <c r="DE48" s="17">
        <v>86</v>
      </c>
      <c r="DF48" s="17">
        <v>39</v>
      </c>
      <c r="DG48" s="17">
        <v>209</v>
      </c>
      <c r="DH48" s="17">
        <v>13</v>
      </c>
      <c r="DI48" s="17">
        <v>55</v>
      </c>
      <c r="DJ48" s="17">
        <v>34</v>
      </c>
      <c r="DK48" s="17">
        <v>12</v>
      </c>
      <c r="DL48" s="17">
        <v>36</v>
      </c>
      <c r="DM48" s="17">
        <v>54</v>
      </c>
      <c r="DN48" s="17">
        <v>14</v>
      </c>
      <c r="DO48" s="17">
        <v>26</v>
      </c>
      <c r="DP48" s="17">
        <v>114</v>
      </c>
      <c r="DQ48" s="17">
        <v>50</v>
      </c>
      <c r="DR48" s="17">
        <v>45</v>
      </c>
      <c r="DS48" s="17">
        <v>43</v>
      </c>
      <c r="DT48" s="17">
        <v>66</v>
      </c>
      <c r="DU48" s="17">
        <v>144</v>
      </c>
      <c r="DV48" s="17">
        <v>1101</v>
      </c>
      <c r="DW48" s="17">
        <v>3</v>
      </c>
      <c r="DX48" s="17">
        <v>998</v>
      </c>
      <c r="DY48" s="17">
        <v>115</v>
      </c>
      <c r="DZ48" s="17">
        <v>8</v>
      </c>
      <c r="EA48" s="17">
        <v>186</v>
      </c>
      <c r="EB48" s="17">
        <v>147</v>
      </c>
      <c r="EC48" s="17">
        <v>3</v>
      </c>
      <c r="ED48" s="17">
        <v>62</v>
      </c>
      <c r="EE48" s="17">
        <v>160</v>
      </c>
      <c r="EF48" s="17">
        <v>17</v>
      </c>
      <c r="EG48" s="17">
        <v>11</v>
      </c>
      <c r="EH48" s="17">
        <v>0</v>
      </c>
      <c r="EI48" s="17">
        <v>37</v>
      </c>
      <c r="EJ48" s="17">
        <v>104</v>
      </c>
      <c r="EK48" s="17">
        <v>109</v>
      </c>
      <c r="EL48" s="17">
        <v>37</v>
      </c>
      <c r="EM48" s="17">
        <v>106</v>
      </c>
      <c r="EN48" s="17">
        <v>56</v>
      </c>
      <c r="EO48" s="17">
        <v>3</v>
      </c>
      <c r="EP48" s="17">
        <v>74</v>
      </c>
      <c r="EQ48" s="17">
        <v>30</v>
      </c>
      <c r="ER48" s="17">
        <v>30</v>
      </c>
      <c r="ES48" s="17">
        <v>130</v>
      </c>
      <c r="ET48" s="17">
        <v>141</v>
      </c>
      <c r="EU48" s="17">
        <v>32</v>
      </c>
      <c r="EV48" s="17">
        <v>84</v>
      </c>
      <c r="EW48" s="17">
        <v>7</v>
      </c>
      <c r="EX48" s="17">
        <v>110</v>
      </c>
      <c r="EY48" s="17">
        <v>3</v>
      </c>
      <c r="EZ48" s="17">
        <v>12</v>
      </c>
      <c r="FA48" s="17">
        <v>7</v>
      </c>
      <c r="FB48" s="17">
        <v>4</v>
      </c>
      <c r="FC48" s="17">
        <v>20</v>
      </c>
      <c r="FD48" s="17">
        <v>6</v>
      </c>
      <c r="FE48" s="17">
        <v>135</v>
      </c>
      <c r="FF48" s="17">
        <v>53</v>
      </c>
      <c r="FG48" s="17">
        <v>139</v>
      </c>
      <c r="FH48" s="17">
        <v>1317</v>
      </c>
      <c r="FI48" s="17">
        <v>152</v>
      </c>
      <c r="FJ48" s="17">
        <v>8</v>
      </c>
      <c r="FK48" s="17">
        <v>276</v>
      </c>
      <c r="FL48" s="17">
        <v>87</v>
      </c>
      <c r="FM48" s="17">
        <v>869</v>
      </c>
      <c r="FN48" s="17">
        <v>198</v>
      </c>
      <c r="FO48" s="17">
        <v>6</v>
      </c>
      <c r="FP48" s="17">
        <v>156</v>
      </c>
      <c r="FQ48" s="17">
        <v>95</v>
      </c>
      <c r="FR48" s="17">
        <v>49</v>
      </c>
      <c r="FS48" s="17">
        <v>0</v>
      </c>
      <c r="FT48" s="17">
        <v>6</v>
      </c>
      <c r="FU48" s="17">
        <v>27</v>
      </c>
      <c r="FV48" s="17">
        <v>60</v>
      </c>
      <c r="FW48" s="17">
        <v>186</v>
      </c>
      <c r="FX48" s="17">
        <v>12</v>
      </c>
      <c r="FY48" s="17">
        <v>135</v>
      </c>
      <c r="FZ48" s="17">
        <v>158</v>
      </c>
      <c r="GA48" s="17">
        <v>165</v>
      </c>
      <c r="GB48" s="17">
        <v>45</v>
      </c>
      <c r="GC48" s="17">
        <v>154</v>
      </c>
      <c r="GD48" s="17">
        <v>168</v>
      </c>
      <c r="GE48" s="17">
        <v>97</v>
      </c>
      <c r="GF48" s="17">
        <v>14</v>
      </c>
      <c r="GG48" s="17">
        <v>0</v>
      </c>
      <c r="GH48" s="17">
        <v>0</v>
      </c>
      <c r="GI48" s="17">
        <v>181</v>
      </c>
      <c r="GJ48" s="17">
        <v>9</v>
      </c>
      <c r="GK48" s="17">
        <v>61</v>
      </c>
      <c r="GL48" s="17">
        <v>56</v>
      </c>
      <c r="GM48" s="17">
        <v>423</v>
      </c>
      <c r="GN48" s="17">
        <v>39</v>
      </c>
      <c r="GO48" s="17">
        <v>44</v>
      </c>
      <c r="GP48" s="17">
        <v>26</v>
      </c>
      <c r="GQ48" s="17">
        <v>23</v>
      </c>
      <c r="GR48" s="17">
        <v>28</v>
      </c>
      <c r="GS48" s="17">
        <v>39</v>
      </c>
      <c r="GT48" s="17">
        <v>0</v>
      </c>
      <c r="GU48" s="17">
        <v>271</v>
      </c>
      <c r="GV48" s="17">
        <v>36</v>
      </c>
      <c r="GW48" s="17">
        <v>13</v>
      </c>
      <c r="GX48" s="17">
        <v>0</v>
      </c>
      <c r="GY48" s="17">
        <v>31</v>
      </c>
      <c r="GZ48" s="17">
        <v>356</v>
      </c>
      <c r="HA48" s="17">
        <v>4</v>
      </c>
      <c r="HB48" s="17">
        <v>14</v>
      </c>
      <c r="HC48" s="17">
        <v>24</v>
      </c>
      <c r="HD48" s="17">
        <v>205</v>
      </c>
      <c r="HE48" s="17">
        <v>0</v>
      </c>
      <c r="HF48" s="17">
        <v>15</v>
      </c>
      <c r="HG48" s="17">
        <v>165</v>
      </c>
      <c r="HH48" s="17">
        <v>39</v>
      </c>
      <c r="HI48" s="17">
        <v>8</v>
      </c>
      <c r="HJ48" s="17">
        <v>3</v>
      </c>
      <c r="HK48" s="17">
        <v>35</v>
      </c>
      <c r="HL48" s="17">
        <v>28</v>
      </c>
      <c r="HM48" s="17">
        <v>41</v>
      </c>
      <c r="HN48" s="17">
        <v>12</v>
      </c>
      <c r="HO48" s="17">
        <v>5</v>
      </c>
      <c r="HP48" s="17">
        <v>117</v>
      </c>
      <c r="HQ48" s="17">
        <v>908</v>
      </c>
      <c r="HR48" s="17">
        <v>0</v>
      </c>
      <c r="HS48" s="17">
        <v>65</v>
      </c>
      <c r="HT48" s="17">
        <v>164</v>
      </c>
      <c r="HU48" s="17">
        <v>0</v>
      </c>
      <c r="HV48" s="17">
        <v>42</v>
      </c>
      <c r="HW48" s="17">
        <v>120</v>
      </c>
      <c r="HX48" s="17">
        <v>48</v>
      </c>
      <c r="HY48" s="17">
        <v>32</v>
      </c>
      <c r="HZ48" s="17">
        <v>766</v>
      </c>
      <c r="IA48" s="17">
        <v>30</v>
      </c>
      <c r="IB48" s="17">
        <v>738</v>
      </c>
      <c r="IC48" s="17">
        <v>4</v>
      </c>
      <c r="ID48" s="17">
        <v>103</v>
      </c>
      <c r="IE48" s="17">
        <v>22</v>
      </c>
      <c r="IF48" s="17">
        <v>139</v>
      </c>
      <c r="IG48" s="17">
        <v>74</v>
      </c>
      <c r="IH48" s="17">
        <v>0</v>
      </c>
      <c r="II48" s="17">
        <v>105</v>
      </c>
      <c r="IJ48" s="17">
        <v>35</v>
      </c>
      <c r="IK48" s="17">
        <v>343</v>
      </c>
      <c r="IL48" s="17">
        <v>105</v>
      </c>
      <c r="IM48" s="17">
        <v>0</v>
      </c>
      <c r="IN48" s="17">
        <v>0</v>
      </c>
      <c r="IO48" s="17">
        <v>77</v>
      </c>
      <c r="IP48" s="17">
        <v>0</v>
      </c>
      <c r="IQ48" s="17">
        <v>77</v>
      </c>
      <c r="IR48" s="17">
        <v>6</v>
      </c>
      <c r="IS48" s="17">
        <v>45</v>
      </c>
      <c r="IT48" s="17">
        <v>484</v>
      </c>
      <c r="IU48" s="17">
        <v>48</v>
      </c>
      <c r="IV48" s="17">
        <v>30</v>
      </c>
      <c r="IW48" s="17">
        <v>0</v>
      </c>
      <c r="IX48" s="17">
        <v>226</v>
      </c>
      <c r="IY48" s="17">
        <v>0</v>
      </c>
      <c r="IZ48" s="17">
        <v>24</v>
      </c>
      <c r="JA48" s="17">
        <v>18</v>
      </c>
      <c r="JB48" s="17">
        <v>67</v>
      </c>
      <c r="JC48" s="17">
        <v>0</v>
      </c>
      <c r="JD48" s="17">
        <v>8</v>
      </c>
      <c r="JE48" s="17">
        <v>25</v>
      </c>
      <c r="JF48" s="17">
        <v>15</v>
      </c>
      <c r="JG48" s="17">
        <v>0</v>
      </c>
      <c r="JH48" s="17">
        <v>146</v>
      </c>
      <c r="JI48" s="17">
        <v>22</v>
      </c>
      <c r="JJ48" s="17">
        <v>0</v>
      </c>
      <c r="JK48" s="17">
        <v>9</v>
      </c>
      <c r="JL48" s="17">
        <v>7</v>
      </c>
      <c r="JM48" s="17">
        <v>35</v>
      </c>
      <c r="JN48" s="17">
        <v>20</v>
      </c>
      <c r="JO48" s="17">
        <v>77</v>
      </c>
      <c r="JP48" s="17">
        <v>30</v>
      </c>
      <c r="JQ48" s="17">
        <v>95</v>
      </c>
      <c r="JR48" s="17">
        <v>13</v>
      </c>
      <c r="JS48" s="17">
        <v>10</v>
      </c>
      <c r="JT48" s="17">
        <v>143</v>
      </c>
      <c r="JU48" s="17">
        <v>27</v>
      </c>
      <c r="JV48" s="17">
        <v>23</v>
      </c>
      <c r="JW48" s="17">
        <v>214</v>
      </c>
      <c r="JX48" s="17">
        <v>4</v>
      </c>
      <c r="JY48" s="17">
        <v>93</v>
      </c>
      <c r="JZ48" s="17">
        <v>300</v>
      </c>
      <c r="KA48" s="17">
        <v>28</v>
      </c>
      <c r="KB48" s="17">
        <v>741</v>
      </c>
      <c r="KC48" s="17">
        <v>472</v>
      </c>
      <c r="KD48" s="17">
        <v>17</v>
      </c>
      <c r="KE48" s="17">
        <v>982</v>
      </c>
      <c r="KF48" s="17">
        <v>167</v>
      </c>
      <c r="KG48" s="17">
        <v>391</v>
      </c>
      <c r="KH48" s="17">
        <v>12</v>
      </c>
      <c r="KI48" s="17">
        <v>27</v>
      </c>
      <c r="KJ48" s="17">
        <v>272</v>
      </c>
      <c r="KK48" s="17">
        <v>193</v>
      </c>
      <c r="KL48" s="17">
        <v>24</v>
      </c>
      <c r="KM48" s="17">
        <v>22</v>
      </c>
      <c r="KN48" s="17">
        <v>366</v>
      </c>
      <c r="KO48" s="17">
        <v>22</v>
      </c>
      <c r="KP48" s="17">
        <v>0</v>
      </c>
      <c r="KQ48" s="17">
        <v>0</v>
      </c>
      <c r="KR48" s="17">
        <v>9</v>
      </c>
      <c r="KS48" s="17">
        <v>116</v>
      </c>
      <c r="KT48" s="17">
        <v>490</v>
      </c>
      <c r="KU48" s="17">
        <v>0</v>
      </c>
      <c r="KV48" s="17">
        <v>24</v>
      </c>
      <c r="KW48" s="17">
        <v>145</v>
      </c>
      <c r="KX48" s="17">
        <v>0</v>
      </c>
      <c r="KY48" s="17">
        <v>0</v>
      </c>
      <c r="KZ48" s="17">
        <v>138</v>
      </c>
      <c r="LA48" s="17">
        <v>13</v>
      </c>
      <c r="LB48" s="17">
        <v>24</v>
      </c>
      <c r="LC48" s="17">
        <v>6</v>
      </c>
      <c r="LD48" s="17">
        <v>20</v>
      </c>
      <c r="LE48" s="17">
        <v>52</v>
      </c>
      <c r="LF48" s="17">
        <v>12</v>
      </c>
      <c r="LG48" s="17">
        <v>99</v>
      </c>
      <c r="LH48" s="17">
        <v>0</v>
      </c>
      <c r="LI48" s="17">
        <v>158</v>
      </c>
      <c r="LJ48" s="17">
        <v>9</v>
      </c>
      <c r="LK48" s="17">
        <v>263</v>
      </c>
      <c r="LL48" s="17">
        <v>52</v>
      </c>
      <c r="LM48" s="17">
        <v>36</v>
      </c>
      <c r="LN48" s="17">
        <v>0</v>
      </c>
      <c r="LO48" s="17">
        <v>618</v>
      </c>
      <c r="LP48" s="17">
        <v>0</v>
      </c>
      <c r="LQ48" s="17">
        <v>590</v>
      </c>
      <c r="LR48" s="17">
        <v>150</v>
      </c>
      <c r="LS48" s="17">
        <v>0</v>
      </c>
      <c r="LT48" s="17">
        <v>307</v>
      </c>
      <c r="LU48" s="17">
        <v>104</v>
      </c>
      <c r="LV48" s="17">
        <v>3</v>
      </c>
      <c r="LW48" s="17">
        <v>1089</v>
      </c>
      <c r="LX48" s="17">
        <v>193</v>
      </c>
      <c r="LY48" s="17">
        <v>5</v>
      </c>
      <c r="LZ48" s="17">
        <v>5</v>
      </c>
      <c r="MA48" s="17">
        <v>202</v>
      </c>
      <c r="MB48" s="17">
        <v>267</v>
      </c>
      <c r="MC48" s="17">
        <v>826</v>
      </c>
      <c r="MD48" s="17">
        <v>13</v>
      </c>
      <c r="ME48" s="17">
        <v>5</v>
      </c>
      <c r="MF48" s="17">
        <v>570</v>
      </c>
      <c r="MG48" s="17">
        <v>459</v>
      </c>
      <c r="MH48" s="17">
        <v>170</v>
      </c>
      <c r="MI48" s="17">
        <v>7</v>
      </c>
      <c r="MJ48" s="17">
        <v>210</v>
      </c>
      <c r="MK48" s="17">
        <v>166</v>
      </c>
      <c r="ML48" s="17">
        <v>158</v>
      </c>
      <c r="MM48" s="17">
        <v>0</v>
      </c>
      <c r="MN48" s="17">
        <v>8</v>
      </c>
      <c r="MO48" s="17">
        <v>129</v>
      </c>
      <c r="MP48" s="17">
        <v>40</v>
      </c>
      <c r="MQ48" s="17">
        <v>15</v>
      </c>
      <c r="MR48" s="17">
        <v>16</v>
      </c>
      <c r="MS48" s="17">
        <v>5</v>
      </c>
      <c r="MT48" s="17">
        <v>27</v>
      </c>
      <c r="MU48" s="17">
        <v>0</v>
      </c>
      <c r="MV48" s="17">
        <v>18</v>
      </c>
      <c r="MW48" s="17">
        <v>419</v>
      </c>
      <c r="MX48" s="17">
        <v>144</v>
      </c>
      <c r="MY48" s="17">
        <v>0</v>
      </c>
      <c r="MZ48" s="17">
        <v>62</v>
      </c>
      <c r="NA48" s="17">
        <v>93</v>
      </c>
      <c r="NB48" s="17">
        <v>23</v>
      </c>
      <c r="NC48" s="17">
        <v>45</v>
      </c>
      <c r="ND48" s="17">
        <v>168</v>
      </c>
      <c r="NE48" s="17">
        <v>23</v>
      </c>
      <c r="NF48" s="17">
        <v>16</v>
      </c>
      <c r="NG48" s="17">
        <v>121</v>
      </c>
      <c r="NH48" s="17">
        <v>19</v>
      </c>
      <c r="NI48" s="17">
        <v>5</v>
      </c>
      <c r="NJ48" s="17">
        <v>0</v>
      </c>
      <c r="NK48" s="17">
        <v>0</v>
      </c>
      <c r="NL48" s="17">
        <v>55</v>
      </c>
      <c r="NM48" s="17">
        <v>475</v>
      </c>
      <c r="NN48" s="17">
        <v>339</v>
      </c>
      <c r="NO48" s="17">
        <v>27</v>
      </c>
      <c r="NP48" s="17">
        <v>2641</v>
      </c>
      <c r="NQ48" s="17">
        <v>56</v>
      </c>
      <c r="NR48" s="17">
        <v>156</v>
      </c>
      <c r="NS48" s="17">
        <v>152</v>
      </c>
      <c r="NT48" s="17">
        <v>130</v>
      </c>
      <c r="NU48" s="17">
        <v>32</v>
      </c>
      <c r="NV48" s="17">
        <v>13</v>
      </c>
      <c r="NW48" s="17">
        <v>33</v>
      </c>
      <c r="NX48" s="17">
        <v>0</v>
      </c>
      <c r="NY48" s="17">
        <v>432</v>
      </c>
      <c r="NZ48" s="17">
        <v>0</v>
      </c>
      <c r="OA48" s="17">
        <v>53</v>
      </c>
      <c r="OB48" s="17">
        <v>23</v>
      </c>
      <c r="OC48" s="17">
        <v>26</v>
      </c>
      <c r="OD48" s="17">
        <v>28</v>
      </c>
      <c r="OE48" s="17">
        <v>46</v>
      </c>
      <c r="OF48" s="17">
        <v>58</v>
      </c>
      <c r="OG48" s="17">
        <v>22</v>
      </c>
      <c r="OH48" s="17">
        <v>21</v>
      </c>
      <c r="OI48" s="17">
        <v>78</v>
      </c>
      <c r="OJ48" s="17">
        <v>11</v>
      </c>
      <c r="OK48" s="17">
        <v>25</v>
      </c>
      <c r="OL48" s="17">
        <v>26</v>
      </c>
      <c r="OM48" s="17">
        <v>7</v>
      </c>
      <c r="ON48" s="17">
        <v>31</v>
      </c>
      <c r="OO48" s="17">
        <v>68</v>
      </c>
      <c r="OP48" s="17">
        <v>9</v>
      </c>
      <c r="OQ48" s="17">
        <v>48</v>
      </c>
      <c r="OR48" s="17">
        <v>0</v>
      </c>
      <c r="OS48" s="17">
        <v>18</v>
      </c>
      <c r="OT48" s="17">
        <v>15</v>
      </c>
      <c r="OU48" s="17">
        <v>74</v>
      </c>
      <c r="OV48" s="17">
        <v>46</v>
      </c>
      <c r="OW48" s="17">
        <v>10</v>
      </c>
      <c r="OX48" s="17">
        <v>8</v>
      </c>
      <c r="OY48" s="17">
        <v>88</v>
      </c>
      <c r="OZ48" s="17">
        <v>203</v>
      </c>
      <c r="PA48" s="17">
        <v>13</v>
      </c>
      <c r="PB48" s="17">
        <v>10</v>
      </c>
      <c r="PC48" s="17">
        <v>0</v>
      </c>
      <c r="PD48" s="17">
        <v>83</v>
      </c>
      <c r="PE48" s="17">
        <v>88</v>
      </c>
      <c r="PF48" s="17">
        <v>63</v>
      </c>
      <c r="PG48" s="17">
        <v>213</v>
      </c>
      <c r="PH48" s="17">
        <v>313</v>
      </c>
      <c r="PI48" s="17">
        <v>581</v>
      </c>
      <c r="PJ48" s="17">
        <v>76</v>
      </c>
      <c r="PK48" s="17">
        <v>32</v>
      </c>
      <c r="PL48" s="17">
        <v>49</v>
      </c>
      <c r="PM48" s="17">
        <v>405</v>
      </c>
      <c r="PN48" s="17">
        <v>151</v>
      </c>
      <c r="PO48" s="17">
        <v>43</v>
      </c>
      <c r="PP48" s="17">
        <v>15</v>
      </c>
      <c r="PQ48" s="17">
        <v>43</v>
      </c>
      <c r="PR48" s="17">
        <v>4</v>
      </c>
      <c r="PS48" s="17">
        <v>217</v>
      </c>
      <c r="PT48" s="17">
        <v>80</v>
      </c>
      <c r="PU48" s="17">
        <v>32</v>
      </c>
      <c r="PV48" s="17">
        <v>101</v>
      </c>
      <c r="PW48" s="17">
        <v>28</v>
      </c>
      <c r="PX48" s="17">
        <v>22</v>
      </c>
      <c r="PY48" s="17">
        <v>59</v>
      </c>
      <c r="PZ48" s="17">
        <v>17</v>
      </c>
      <c r="QA48" s="17">
        <v>104</v>
      </c>
      <c r="QB48" s="17">
        <v>0</v>
      </c>
      <c r="QC48" s="17">
        <v>107</v>
      </c>
      <c r="QD48" s="17">
        <v>3</v>
      </c>
      <c r="QE48" s="17">
        <v>7</v>
      </c>
      <c r="QF48" s="17">
        <v>7</v>
      </c>
      <c r="QG48" s="17">
        <v>244</v>
      </c>
      <c r="QH48" s="17">
        <v>232</v>
      </c>
      <c r="QI48" s="17">
        <v>6</v>
      </c>
      <c r="QJ48" s="17">
        <v>60</v>
      </c>
      <c r="QK48" s="17">
        <v>19</v>
      </c>
      <c r="QL48" s="17">
        <v>36</v>
      </c>
      <c r="QM48" s="17">
        <v>26</v>
      </c>
      <c r="QN48" s="17">
        <v>70</v>
      </c>
      <c r="QO48" s="17">
        <v>8</v>
      </c>
      <c r="QP48" s="17">
        <v>0</v>
      </c>
      <c r="QQ48" s="17">
        <v>20</v>
      </c>
      <c r="QR48" s="17">
        <v>7</v>
      </c>
      <c r="QS48" s="17">
        <v>149</v>
      </c>
      <c r="QT48" s="17">
        <v>14</v>
      </c>
      <c r="QU48" s="17">
        <v>0</v>
      </c>
      <c r="QV48" s="17">
        <v>30</v>
      </c>
      <c r="QW48" s="17">
        <v>13</v>
      </c>
      <c r="QX48" s="17">
        <v>255</v>
      </c>
      <c r="QY48" s="17">
        <v>25</v>
      </c>
      <c r="QZ48" s="17">
        <v>511</v>
      </c>
      <c r="RA48" s="17">
        <v>0</v>
      </c>
      <c r="RB48" s="17">
        <v>0</v>
      </c>
      <c r="RC48" s="17">
        <v>31</v>
      </c>
      <c r="RD48" s="17">
        <v>265</v>
      </c>
      <c r="RE48" s="17">
        <v>0</v>
      </c>
      <c r="RF48" s="17">
        <v>18</v>
      </c>
      <c r="RG48" s="17">
        <v>0</v>
      </c>
      <c r="RH48" s="17">
        <v>112</v>
      </c>
      <c r="RI48" s="17">
        <v>41</v>
      </c>
      <c r="RJ48" s="17">
        <v>21</v>
      </c>
      <c r="RK48" s="17">
        <v>10</v>
      </c>
      <c r="RL48" s="17">
        <v>25</v>
      </c>
      <c r="RM48" s="17">
        <v>252</v>
      </c>
      <c r="RN48" s="17">
        <f t="shared" si="0"/>
        <v>55289</v>
      </c>
    </row>
    <row r="49" spans="1:482" x14ac:dyDescent="0.35">
      <c r="A49" s="23">
        <v>44</v>
      </c>
      <c r="B49" s="21" t="s">
        <v>508</v>
      </c>
      <c r="C49" s="17">
        <v>128604</v>
      </c>
      <c r="F49" s="23">
        <v>44</v>
      </c>
      <c r="G49" s="16" t="s">
        <v>508</v>
      </c>
      <c r="H49" s="17">
        <v>421</v>
      </c>
      <c r="I49" s="17">
        <v>6</v>
      </c>
      <c r="J49" s="17">
        <v>644</v>
      </c>
      <c r="K49" s="17">
        <v>453</v>
      </c>
      <c r="L49" s="17">
        <v>9</v>
      </c>
      <c r="M49" s="17">
        <v>10</v>
      </c>
      <c r="N49" s="17">
        <v>0</v>
      </c>
      <c r="O49" s="17">
        <v>15</v>
      </c>
      <c r="P49" s="17">
        <v>21</v>
      </c>
      <c r="Q49" s="17">
        <v>3</v>
      </c>
      <c r="R49" s="17">
        <v>295</v>
      </c>
      <c r="S49" s="17">
        <v>1270</v>
      </c>
      <c r="T49" s="17">
        <v>49</v>
      </c>
      <c r="U49" s="17">
        <v>55</v>
      </c>
      <c r="V49" s="17">
        <v>478</v>
      </c>
      <c r="W49" s="17">
        <v>384</v>
      </c>
      <c r="X49" s="17">
        <v>595</v>
      </c>
      <c r="Y49" s="17">
        <v>204</v>
      </c>
      <c r="Z49" s="17">
        <v>5</v>
      </c>
      <c r="AA49" s="17">
        <v>518</v>
      </c>
      <c r="AB49" s="17">
        <v>199</v>
      </c>
      <c r="AC49" s="17">
        <v>78</v>
      </c>
      <c r="AD49" s="17">
        <v>51</v>
      </c>
      <c r="AE49" s="17">
        <v>241</v>
      </c>
      <c r="AF49" s="17">
        <v>265</v>
      </c>
      <c r="AG49" s="17">
        <v>3</v>
      </c>
      <c r="AH49" s="17">
        <v>29</v>
      </c>
      <c r="AI49" s="17">
        <v>138</v>
      </c>
      <c r="AJ49" s="17">
        <v>57</v>
      </c>
      <c r="AK49" s="17">
        <v>120</v>
      </c>
      <c r="AL49" s="17">
        <v>994</v>
      </c>
      <c r="AM49" s="17">
        <v>0</v>
      </c>
      <c r="AN49" s="17">
        <v>34</v>
      </c>
      <c r="AO49" s="17">
        <v>11</v>
      </c>
      <c r="AP49" s="17">
        <v>547</v>
      </c>
      <c r="AQ49" s="17">
        <v>31</v>
      </c>
      <c r="AR49" s="17">
        <v>12</v>
      </c>
      <c r="AS49" s="17">
        <v>703</v>
      </c>
      <c r="AT49" s="17">
        <v>0</v>
      </c>
      <c r="AU49" s="17">
        <v>171</v>
      </c>
      <c r="AV49" s="17">
        <v>31</v>
      </c>
      <c r="AW49" s="17">
        <v>37</v>
      </c>
      <c r="AX49" s="17">
        <v>1126</v>
      </c>
      <c r="AY49" s="17">
        <v>4</v>
      </c>
      <c r="AZ49" s="17">
        <v>90</v>
      </c>
      <c r="BA49" s="17">
        <v>350</v>
      </c>
      <c r="BB49" s="17">
        <v>247</v>
      </c>
      <c r="BC49" s="17">
        <v>53</v>
      </c>
      <c r="BD49" s="17">
        <v>401</v>
      </c>
      <c r="BE49" s="17">
        <v>955</v>
      </c>
      <c r="BF49" s="17">
        <v>6</v>
      </c>
      <c r="BG49" s="17">
        <v>51</v>
      </c>
      <c r="BH49" s="17">
        <v>172</v>
      </c>
      <c r="BI49" s="17">
        <v>108</v>
      </c>
      <c r="BJ49" s="17">
        <v>113</v>
      </c>
      <c r="BK49" s="17">
        <v>54</v>
      </c>
      <c r="BL49" s="17">
        <v>44</v>
      </c>
      <c r="BM49" s="17">
        <v>171</v>
      </c>
      <c r="BN49" s="17">
        <v>90</v>
      </c>
      <c r="BO49" s="17">
        <v>192</v>
      </c>
      <c r="BP49" s="17">
        <v>280</v>
      </c>
      <c r="BQ49" s="17">
        <v>91</v>
      </c>
      <c r="BR49" s="17">
        <v>8</v>
      </c>
      <c r="BS49" s="17">
        <v>1953</v>
      </c>
      <c r="BT49" s="17">
        <v>487</v>
      </c>
      <c r="BU49" s="17">
        <v>12</v>
      </c>
      <c r="BV49" s="17">
        <v>219</v>
      </c>
      <c r="BW49" s="17">
        <v>321</v>
      </c>
      <c r="BX49" s="17">
        <v>409</v>
      </c>
      <c r="BY49" s="17">
        <v>8</v>
      </c>
      <c r="BZ49" s="17">
        <v>700</v>
      </c>
      <c r="CA49" s="17">
        <v>19</v>
      </c>
      <c r="CB49" s="17">
        <v>140</v>
      </c>
      <c r="CC49" s="17">
        <v>31</v>
      </c>
      <c r="CD49" s="17">
        <v>161</v>
      </c>
      <c r="CE49" s="17">
        <v>68</v>
      </c>
      <c r="CF49" s="17">
        <v>72</v>
      </c>
      <c r="CG49" s="17">
        <v>302</v>
      </c>
      <c r="CH49" s="17">
        <v>170</v>
      </c>
      <c r="CI49" s="17">
        <v>62</v>
      </c>
      <c r="CJ49" s="17">
        <v>1279</v>
      </c>
      <c r="CK49" s="17">
        <v>1224</v>
      </c>
      <c r="CL49" s="17">
        <v>38</v>
      </c>
      <c r="CM49" s="17">
        <v>1409</v>
      </c>
      <c r="CN49" s="17">
        <v>222</v>
      </c>
      <c r="CO49" s="17">
        <v>320</v>
      </c>
      <c r="CP49" s="17">
        <v>120</v>
      </c>
      <c r="CQ49" s="17">
        <v>20</v>
      </c>
      <c r="CR49" s="17">
        <v>0</v>
      </c>
      <c r="CS49" s="17">
        <v>66</v>
      </c>
      <c r="CT49" s="17">
        <v>13</v>
      </c>
      <c r="CU49" s="17">
        <v>159</v>
      </c>
      <c r="CV49" s="17">
        <v>801</v>
      </c>
      <c r="CW49" s="17">
        <v>94</v>
      </c>
      <c r="CX49" s="17">
        <v>200</v>
      </c>
      <c r="CY49" s="17">
        <v>801</v>
      </c>
      <c r="CZ49" s="17">
        <v>210</v>
      </c>
      <c r="DA49" s="17">
        <v>190</v>
      </c>
      <c r="DB49" s="17">
        <v>211</v>
      </c>
      <c r="DC49" s="17">
        <v>39</v>
      </c>
      <c r="DD49" s="17">
        <v>741</v>
      </c>
      <c r="DE49" s="17">
        <v>206</v>
      </c>
      <c r="DF49" s="17">
        <v>46</v>
      </c>
      <c r="DG49" s="17">
        <v>337</v>
      </c>
      <c r="DH49" s="17">
        <v>19</v>
      </c>
      <c r="DI49" s="17">
        <v>159</v>
      </c>
      <c r="DJ49" s="17">
        <v>79</v>
      </c>
      <c r="DK49" s="17">
        <v>15</v>
      </c>
      <c r="DL49" s="17">
        <v>50</v>
      </c>
      <c r="DM49" s="17">
        <v>117</v>
      </c>
      <c r="DN49" s="17">
        <v>27</v>
      </c>
      <c r="DO49" s="17">
        <v>101</v>
      </c>
      <c r="DP49" s="17">
        <v>437</v>
      </c>
      <c r="DQ49" s="17">
        <v>76</v>
      </c>
      <c r="DR49" s="17">
        <v>93</v>
      </c>
      <c r="DS49" s="17">
        <v>193</v>
      </c>
      <c r="DT49" s="17">
        <v>72</v>
      </c>
      <c r="DU49" s="17">
        <v>180</v>
      </c>
      <c r="DV49" s="17">
        <v>420</v>
      </c>
      <c r="DW49" s="17">
        <v>0</v>
      </c>
      <c r="DX49" s="17">
        <v>636</v>
      </c>
      <c r="DY49" s="17">
        <v>51</v>
      </c>
      <c r="DZ49" s="17">
        <v>15</v>
      </c>
      <c r="EA49" s="17">
        <v>1145</v>
      </c>
      <c r="EB49" s="17">
        <v>145</v>
      </c>
      <c r="EC49" s="17">
        <v>12</v>
      </c>
      <c r="ED49" s="17">
        <v>138</v>
      </c>
      <c r="EE49" s="17">
        <v>435</v>
      </c>
      <c r="EF49" s="17">
        <v>78</v>
      </c>
      <c r="EG49" s="17">
        <v>20</v>
      </c>
      <c r="EH49" s="17">
        <v>0</v>
      </c>
      <c r="EI49" s="17">
        <v>30</v>
      </c>
      <c r="EJ49" s="17">
        <v>94</v>
      </c>
      <c r="EK49" s="17">
        <v>123</v>
      </c>
      <c r="EL49" s="17">
        <v>64</v>
      </c>
      <c r="EM49" s="17">
        <v>389</v>
      </c>
      <c r="EN49" s="17">
        <v>110</v>
      </c>
      <c r="EO49" s="17">
        <v>0</v>
      </c>
      <c r="EP49" s="17">
        <v>45</v>
      </c>
      <c r="EQ49" s="17">
        <v>32</v>
      </c>
      <c r="ER49" s="17">
        <v>155</v>
      </c>
      <c r="ES49" s="17">
        <v>84</v>
      </c>
      <c r="ET49" s="17">
        <v>167</v>
      </c>
      <c r="EU49" s="17">
        <v>17</v>
      </c>
      <c r="EV49" s="17">
        <v>97</v>
      </c>
      <c r="EW49" s="17">
        <v>12</v>
      </c>
      <c r="EX49" s="17">
        <v>853</v>
      </c>
      <c r="EY49" s="17">
        <v>87</v>
      </c>
      <c r="EZ49" s="17">
        <v>191</v>
      </c>
      <c r="FA49" s="17">
        <v>70</v>
      </c>
      <c r="FB49" s="17">
        <v>143</v>
      </c>
      <c r="FC49" s="17">
        <v>224</v>
      </c>
      <c r="FD49" s="17">
        <v>0</v>
      </c>
      <c r="FE49" s="17">
        <v>74</v>
      </c>
      <c r="FF49" s="17">
        <v>18</v>
      </c>
      <c r="FG49" s="17">
        <v>97</v>
      </c>
      <c r="FH49" s="17">
        <v>1267</v>
      </c>
      <c r="FI49" s="17">
        <v>413</v>
      </c>
      <c r="FJ49" s="17">
        <v>24</v>
      </c>
      <c r="FK49" s="17">
        <v>758</v>
      </c>
      <c r="FL49" s="17">
        <v>329</v>
      </c>
      <c r="FM49" s="17">
        <v>3943</v>
      </c>
      <c r="FN49" s="17">
        <v>472</v>
      </c>
      <c r="FO49" s="17">
        <v>11</v>
      </c>
      <c r="FP49" s="17">
        <v>242</v>
      </c>
      <c r="FQ49" s="17">
        <v>320</v>
      </c>
      <c r="FR49" s="17">
        <v>151</v>
      </c>
      <c r="FS49" s="17">
        <v>5</v>
      </c>
      <c r="FT49" s="17">
        <v>8</v>
      </c>
      <c r="FU49" s="17">
        <v>168</v>
      </c>
      <c r="FV49" s="17">
        <v>218</v>
      </c>
      <c r="FW49" s="17">
        <v>1150</v>
      </c>
      <c r="FX49" s="17">
        <v>9</v>
      </c>
      <c r="FY49" s="17">
        <v>201</v>
      </c>
      <c r="FZ49" s="17">
        <v>59</v>
      </c>
      <c r="GA49" s="17">
        <v>260</v>
      </c>
      <c r="GB49" s="17">
        <v>141</v>
      </c>
      <c r="GC49" s="17">
        <v>162</v>
      </c>
      <c r="GD49" s="17">
        <v>152</v>
      </c>
      <c r="GE49" s="17">
        <v>86</v>
      </c>
      <c r="GF49" s="17">
        <v>40</v>
      </c>
      <c r="GG49" s="17">
        <v>5</v>
      </c>
      <c r="GH49" s="17">
        <v>3</v>
      </c>
      <c r="GI49" s="17">
        <v>192</v>
      </c>
      <c r="GJ49" s="17">
        <v>8</v>
      </c>
      <c r="GK49" s="17">
        <v>93</v>
      </c>
      <c r="GL49" s="17">
        <v>50</v>
      </c>
      <c r="GM49" s="17">
        <v>362</v>
      </c>
      <c r="GN49" s="17">
        <v>58</v>
      </c>
      <c r="GO49" s="17">
        <v>30</v>
      </c>
      <c r="GP49" s="17">
        <v>19</v>
      </c>
      <c r="GQ49" s="17">
        <v>16</v>
      </c>
      <c r="GR49" s="17">
        <v>16</v>
      </c>
      <c r="GS49" s="17">
        <v>32</v>
      </c>
      <c r="GT49" s="17">
        <v>8</v>
      </c>
      <c r="GU49" s="17">
        <v>608</v>
      </c>
      <c r="GV49" s="17">
        <v>26</v>
      </c>
      <c r="GW49" s="17">
        <v>3</v>
      </c>
      <c r="GX49" s="17">
        <v>0</v>
      </c>
      <c r="GY49" s="17">
        <v>5</v>
      </c>
      <c r="GZ49" s="17">
        <v>134</v>
      </c>
      <c r="HA49" s="17">
        <v>0</v>
      </c>
      <c r="HB49" s="17">
        <v>0</v>
      </c>
      <c r="HC49" s="17">
        <v>3</v>
      </c>
      <c r="HD49" s="17">
        <v>56</v>
      </c>
      <c r="HE49" s="17">
        <v>0</v>
      </c>
      <c r="HF49" s="17">
        <v>21</v>
      </c>
      <c r="HG49" s="17">
        <v>57</v>
      </c>
      <c r="HH49" s="17">
        <v>19</v>
      </c>
      <c r="HI49" s="17">
        <v>0</v>
      </c>
      <c r="HJ49" s="17">
        <v>6</v>
      </c>
      <c r="HK49" s="17">
        <v>10</v>
      </c>
      <c r="HL49" s="17">
        <v>5</v>
      </c>
      <c r="HM49" s="17">
        <v>8</v>
      </c>
      <c r="HN49" s="17">
        <v>3</v>
      </c>
      <c r="HO49" s="17">
        <v>0</v>
      </c>
      <c r="HP49" s="17">
        <v>23</v>
      </c>
      <c r="HQ49" s="17">
        <v>217</v>
      </c>
      <c r="HR49" s="17">
        <v>0</v>
      </c>
      <c r="HS49" s="17">
        <v>19</v>
      </c>
      <c r="HT49" s="17">
        <v>73</v>
      </c>
      <c r="HU49" s="17">
        <v>0</v>
      </c>
      <c r="HV49" s="17">
        <v>14</v>
      </c>
      <c r="HW49" s="17">
        <v>60</v>
      </c>
      <c r="HX49" s="17">
        <v>5</v>
      </c>
      <c r="HY49" s="17">
        <v>39</v>
      </c>
      <c r="HZ49" s="17">
        <v>71</v>
      </c>
      <c r="IA49" s="17">
        <v>4</v>
      </c>
      <c r="IB49" s="17">
        <v>162</v>
      </c>
      <c r="IC49" s="17">
        <v>0</v>
      </c>
      <c r="ID49" s="17">
        <v>19</v>
      </c>
      <c r="IE49" s="17">
        <v>0</v>
      </c>
      <c r="IF49" s="17">
        <v>68</v>
      </c>
      <c r="IG49" s="17">
        <v>39</v>
      </c>
      <c r="IH49" s="17">
        <v>0</v>
      </c>
      <c r="II49" s="17">
        <v>234</v>
      </c>
      <c r="IJ49" s="17">
        <v>23</v>
      </c>
      <c r="IK49" s="17">
        <v>2154</v>
      </c>
      <c r="IL49" s="17">
        <v>575</v>
      </c>
      <c r="IM49" s="17">
        <v>0</v>
      </c>
      <c r="IN49" s="17">
        <v>0</v>
      </c>
      <c r="IO49" s="17">
        <v>58</v>
      </c>
      <c r="IP49" s="17">
        <v>0</v>
      </c>
      <c r="IQ49" s="17">
        <v>35</v>
      </c>
      <c r="IR49" s="17">
        <v>0</v>
      </c>
      <c r="IS49" s="17">
        <v>27</v>
      </c>
      <c r="IT49" s="17">
        <v>106</v>
      </c>
      <c r="IU49" s="17">
        <v>4</v>
      </c>
      <c r="IV49" s="17">
        <v>3</v>
      </c>
      <c r="IW49" s="17">
        <v>3</v>
      </c>
      <c r="IX49" s="17">
        <v>306</v>
      </c>
      <c r="IY49" s="17">
        <v>0</v>
      </c>
      <c r="IZ49" s="17">
        <v>11</v>
      </c>
      <c r="JA49" s="17">
        <v>11</v>
      </c>
      <c r="JB49" s="17">
        <v>29</v>
      </c>
      <c r="JC49" s="17">
        <v>0</v>
      </c>
      <c r="JD49" s="17">
        <v>0</v>
      </c>
      <c r="JE49" s="17">
        <v>34</v>
      </c>
      <c r="JF49" s="17">
        <v>0</v>
      </c>
      <c r="JG49" s="17">
        <v>0</v>
      </c>
      <c r="JH49" s="17">
        <v>56</v>
      </c>
      <c r="JI49" s="17">
        <v>15</v>
      </c>
      <c r="JJ49" s="17">
        <v>0</v>
      </c>
      <c r="JK49" s="17">
        <v>0</v>
      </c>
      <c r="JL49" s="17">
        <v>14</v>
      </c>
      <c r="JM49" s="17">
        <v>35</v>
      </c>
      <c r="JN49" s="17">
        <v>18</v>
      </c>
      <c r="JO49" s="17">
        <v>155</v>
      </c>
      <c r="JP49" s="17">
        <v>22</v>
      </c>
      <c r="JQ49" s="17">
        <v>113</v>
      </c>
      <c r="JR49" s="17">
        <v>21</v>
      </c>
      <c r="JS49" s="17">
        <v>10</v>
      </c>
      <c r="JT49" s="17">
        <v>52</v>
      </c>
      <c r="JU49" s="17">
        <v>61</v>
      </c>
      <c r="JV49" s="17">
        <v>3</v>
      </c>
      <c r="JW49" s="17">
        <v>69</v>
      </c>
      <c r="JX49" s="17">
        <v>0</v>
      </c>
      <c r="JY49" s="17">
        <v>235</v>
      </c>
      <c r="JZ49" s="17">
        <v>292</v>
      </c>
      <c r="KA49" s="17">
        <v>17</v>
      </c>
      <c r="KB49" s="17">
        <v>774</v>
      </c>
      <c r="KC49" s="17">
        <v>212</v>
      </c>
      <c r="KD49" s="17">
        <v>30</v>
      </c>
      <c r="KE49" s="17">
        <v>553</v>
      </c>
      <c r="KF49" s="17">
        <v>144</v>
      </c>
      <c r="KG49" s="17">
        <v>268</v>
      </c>
      <c r="KH49" s="17">
        <v>11</v>
      </c>
      <c r="KI49" s="17">
        <v>120</v>
      </c>
      <c r="KJ49" s="17">
        <v>1575</v>
      </c>
      <c r="KK49" s="17">
        <v>494</v>
      </c>
      <c r="KL49" s="17">
        <v>183</v>
      </c>
      <c r="KM49" s="17">
        <v>166</v>
      </c>
      <c r="KN49" s="17">
        <v>2747</v>
      </c>
      <c r="KO49" s="17">
        <v>91</v>
      </c>
      <c r="KP49" s="17">
        <v>3</v>
      </c>
      <c r="KQ49" s="17">
        <v>0</v>
      </c>
      <c r="KR49" s="17">
        <v>26</v>
      </c>
      <c r="KS49" s="17">
        <v>31</v>
      </c>
      <c r="KT49" s="17">
        <v>160</v>
      </c>
      <c r="KU49" s="17">
        <v>0</v>
      </c>
      <c r="KV49" s="17">
        <v>50</v>
      </c>
      <c r="KW49" s="17">
        <v>318</v>
      </c>
      <c r="KX49" s="17">
        <v>0</v>
      </c>
      <c r="KY49" s="17">
        <v>0</v>
      </c>
      <c r="KZ49" s="17">
        <v>251</v>
      </c>
      <c r="LA49" s="17">
        <v>10</v>
      </c>
      <c r="LB49" s="17">
        <v>12</v>
      </c>
      <c r="LC49" s="17">
        <v>41</v>
      </c>
      <c r="LD49" s="17">
        <v>49</v>
      </c>
      <c r="LE49" s="17">
        <v>59</v>
      </c>
      <c r="LF49" s="17">
        <v>58</v>
      </c>
      <c r="LG49" s="17">
        <v>189</v>
      </c>
      <c r="LH49" s="17">
        <v>0</v>
      </c>
      <c r="LI49" s="17">
        <v>205</v>
      </c>
      <c r="LJ49" s="17">
        <v>8</v>
      </c>
      <c r="LK49" s="17">
        <v>243</v>
      </c>
      <c r="LL49" s="17">
        <v>70</v>
      </c>
      <c r="LM49" s="17">
        <v>84</v>
      </c>
      <c r="LN49" s="17">
        <v>9</v>
      </c>
      <c r="LO49" s="17">
        <v>1140</v>
      </c>
      <c r="LP49" s="17">
        <v>0</v>
      </c>
      <c r="LQ49" s="17">
        <v>370</v>
      </c>
      <c r="LR49" s="17">
        <v>102</v>
      </c>
      <c r="LS49" s="17">
        <v>0</v>
      </c>
      <c r="LT49" s="17">
        <v>330</v>
      </c>
      <c r="LU49" s="17">
        <v>85</v>
      </c>
      <c r="LV49" s="17">
        <v>11</v>
      </c>
      <c r="LW49" s="17">
        <v>1101</v>
      </c>
      <c r="LX49" s="17">
        <v>250</v>
      </c>
      <c r="LY49" s="17">
        <v>7</v>
      </c>
      <c r="LZ49" s="17">
        <v>14</v>
      </c>
      <c r="MA49" s="17">
        <v>498</v>
      </c>
      <c r="MB49" s="17">
        <v>476</v>
      </c>
      <c r="MC49" s="17">
        <v>1041</v>
      </c>
      <c r="MD49" s="17">
        <v>15</v>
      </c>
      <c r="ME49" s="17">
        <v>3</v>
      </c>
      <c r="MF49" s="17">
        <v>590</v>
      </c>
      <c r="MG49" s="17">
        <v>267</v>
      </c>
      <c r="MH49" s="17">
        <v>135</v>
      </c>
      <c r="MI49" s="17">
        <v>12</v>
      </c>
      <c r="MJ49" s="17">
        <v>502</v>
      </c>
      <c r="MK49" s="17">
        <v>381</v>
      </c>
      <c r="ML49" s="17">
        <v>313</v>
      </c>
      <c r="MM49" s="17">
        <v>6</v>
      </c>
      <c r="MN49" s="17">
        <v>3</v>
      </c>
      <c r="MO49" s="17">
        <v>91</v>
      </c>
      <c r="MP49" s="17">
        <v>84</v>
      </c>
      <c r="MQ49" s="17">
        <v>35</v>
      </c>
      <c r="MR49" s="17">
        <v>61</v>
      </c>
      <c r="MS49" s="17">
        <v>13</v>
      </c>
      <c r="MT49" s="17">
        <v>37</v>
      </c>
      <c r="MU49" s="17">
        <v>0</v>
      </c>
      <c r="MV49" s="17">
        <v>28</v>
      </c>
      <c r="MW49" s="17">
        <v>452</v>
      </c>
      <c r="MX49" s="17">
        <v>157</v>
      </c>
      <c r="MY49" s="17">
        <v>3</v>
      </c>
      <c r="MZ49" s="17">
        <v>130</v>
      </c>
      <c r="NA49" s="17">
        <v>166</v>
      </c>
      <c r="NB49" s="17">
        <v>51</v>
      </c>
      <c r="NC49" s="17">
        <v>66</v>
      </c>
      <c r="ND49" s="17">
        <v>263</v>
      </c>
      <c r="NE49" s="17">
        <v>32</v>
      </c>
      <c r="NF49" s="17">
        <v>31</v>
      </c>
      <c r="NG49" s="17">
        <v>263</v>
      </c>
      <c r="NH49" s="17">
        <v>25</v>
      </c>
      <c r="NI49" s="17">
        <v>5</v>
      </c>
      <c r="NJ49" s="17">
        <v>0</v>
      </c>
      <c r="NK49" s="17">
        <v>8</v>
      </c>
      <c r="NL49" s="17">
        <v>111</v>
      </c>
      <c r="NM49" s="17">
        <v>473</v>
      </c>
      <c r="NN49" s="17">
        <v>570</v>
      </c>
      <c r="NO49" s="17">
        <v>63</v>
      </c>
      <c r="NP49" s="17">
        <v>3256</v>
      </c>
      <c r="NQ49" s="17">
        <v>141</v>
      </c>
      <c r="NR49" s="17">
        <v>73</v>
      </c>
      <c r="NS49" s="17">
        <v>173</v>
      </c>
      <c r="NT49" s="17">
        <v>189</v>
      </c>
      <c r="NU49" s="17">
        <v>33</v>
      </c>
      <c r="NV49" s="17">
        <v>46</v>
      </c>
      <c r="NW49" s="17">
        <v>46</v>
      </c>
      <c r="NX49" s="17">
        <v>0</v>
      </c>
      <c r="NY49" s="17">
        <v>562</v>
      </c>
      <c r="NZ49" s="17">
        <v>0</v>
      </c>
      <c r="OA49" s="17">
        <v>45</v>
      </c>
      <c r="OB49" s="17">
        <v>45</v>
      </c>
      <c r="OC49" s="17">
        <v>64</v>
      </c>
      <c r="OD49" s="17">
        <v>121</v>
      </c>
      <c r="OE49" s="17">
        <v>57</v>
      </c>
      <c r="OF49" s="17">
        <v>88</v>
      </c>
      <c r="OG49" s="17">
        <v>13</v>
      </c>
      <c r="OH49" s="17">
        <v>0</v>
      </c>
      <c r="OI49" s="17">
        <v>38</v>
      </c>
      <c r="OJ49" s="17">
        <v>4</v>
      </c>
      <c r="OK49" s="17">
        <v>0</v>
      </c>
      <c r="OL49" s="17">
        <v>3</v>
      </c>
      <c r="OM49" s="17">
        <v>9</v>
      </c>
      <c r="ON49" s="17">
        <v>9</v>
      </c>
      <c r="OO49" s="17">
        <v>18</v>
      </c>
      <c r="OP49" s="17">
        <v>12</v>
      </c>
      <c r="OQ49" s="17">
        <v>37</v>
      </c>
      <c r="OR49" s="17">
        <v>0</v>
      </c>
      <c r="OS49" s="17">
        <v>27</v>
      </c>
      <c r="OT49" s="17">
        <v>9</v>
      </c>
      <c r="OU49" s="17">
        <v>18</v>
      </c>
      <c r="OV49" s="17">
        <v>37</v>
      </c>
      <c r="OW49" s="17">
        <v>0</v>
      </c>
      <c r="OX49" s="17">
        <v>0</v>
      </c>
      <c r="OY49" s="17">
        <v>14</v>
      </c>
      <c r="OZ49" s="17">
        <v>122</v>
      </c>
      <c r="PA49" s="17">
        <v>20</v>
      </c>
      <c r="PB49" s="17">
        <v>21</v>
      </c>
      <c r="PC49" s="17">
        <v>0</v>
      </c>
      <c r="PD49" s="17">
        <v>154</v>
      </c>
      <c r="PE49" s="17">
        <v>17</v>
      </c>
      <c r="PF49" s="17">
        <v>78</v>
      </c>
      <c r="PG49" s="17">
        <v>739</v>
      </c>
      <c r="PH49" s="17">
        <v>165</v>
      </c>
      <c r="PI49" s="17">
        <v>550</v>
      </c>
      <c r="PJ49" s="17">
        <v>74</v>
      </c>
      <c r="PK49" s="17">
        <v>65</v>
      </c>
      <c r="PL49" s="17">
        <v>31</v>
      </c>
      <c r="PM49" s="17">
        <v>1628</v>
      </c>
      <c r="PN49" s="17">
        <v>201</v>
      </c>
      <c r="PO49" s="17">
        <v>220</v>
      </c>
      <c r="PP49" s="17">
        <v>31</v>
      </c>
      <c r="PQ49" s="17">
        <v>57</v>
      </c>
      <c r="PR49" s="17">
        <v>6</v>
      </c>
      <c r="PS49" s="17">
        <v>219</v>
      </c>
      <c r="PT49" s="17">
        <v>37</v>
      </c>
      <c r="PU49" s="17">
        <v>7</v>
      </c>
      <c r="PV49" s="17">
        <v>36</v>
      </c>
      <c r="PW49" s="17">
        <v>4</v>
      </c>
      <c r="PX49" s="17">
        <v>5</v>
      </c>
      <c r="PY49" s="17">
        <v>78</v>
      </c>
      <c r="PZ49" s="17">
        <v>7</v>
      </c>
      <c r="QA49" s="17">
        <v>17</v>
      </c>
      <c r="QB49" s="17">
        <v>0</v>
      </c>
      <c r="QC49" s="17">
        <v>100</v>
      </c>
      <c r="QD49" s="17">
        <v>5</v>
      </c>
      <c r="QE49" s="17">
        <v>32</v>
      </c>
      <c r="QF49" s="17">
        <v>0</v>
      </c>
      <c r="QG49" s="17">
        <v>210</v>
      </c>
      <c r="QH49" s="17">
        <v>57</v>
      </c>
      <c r="QI49" s="17">
        <v>0</v>
      </c>
      <c r="QJ49" s="17">
        <v>9</v>
      </c>
      <c r="QK49" s="17">
        <v>6</v>
      </c>
      <c r="QL49" s="17">
        <v>79</v>
      </c>
      <c r="QM49" s="17">
        <v>6</v>
      </c>
      <c r="QN49" s="17">
        <v>30</v>
      </c>
      <c r="QO49" s="17">
        <v>0</v>
      </c>
      <c r="QP49" s="17">
        <v>0</v>
      </c>
      <c r="QQ49" s="17">
        <v>13</v>
      </c>
      <c r="QR49" s="17">
        <v>4</v>
      </c>
      <c r="QS49" s="17">
        <v>26</v>
      </c>
      <c r="QT49" s="17">
        <v>31</v>
      </c>
      <c r="QU49" s="17">
        <v>0</v>
      </c>
      <c r="QV49" s="17">
        <v>7</v>
      </c>
      <c r="QW49" s="17">
        <v>8</v>
      </c>
      <c r="QX49" s="17">
        <v>297</v>
      </c>
      <c r="QY49" s="17">
        <v>20</v>
      </c>
      <c r="QZ49" s="17">
        <v>1301</v>
      </c>
      <c r="RA49" s="17">
        <v>0</v>
      </c>
      <c r="RB49" s="17">
        <v>0</v>
      </c>
      <c r="RC49" s="17">
        <v>48</v>
      </c>
      <c r="RD49" s="17">
        <v>247</v>
      </c>
      <c r="RE49" s="17">
        <v>3</v>
      </c>
      <c r="RF49" s="17">
        <v>19</v>
      </c>
      <c r="RG49" s="17">
        <v>8</v>
      </c>
      <c r="RH49" s="17">
        <v>43</v>
      </c>
      <c r="RI49" s="17">
        <v>9</v>
      </c>
      <c r="RJ49" s="17">
        <v>12</v>
      </c>
      <c r="RK49" s="17">
        <v>4</v>
      </c>
      <c r="RL49" s="17">
        <v>31</v>
      </c>
      <c r="RM49" s="17">
        <v>210</v>
      </c>
      <c r="RN49" s="17">
        <f t="shared" si="0"/>
        <v>86386</v>
      </c>
    </row>
    <row r="50" spans="1:482" x14ac:dyDescent="0.35">
      <c r="A50" s="23">
        <v>45</v>
      </c>
      <c r="B50" s="21" t="s">
        <v>509</v>
      </c>
      <c r="C50" s="17">
        <v>119148</v>
      </c>
      <c r="F50" s="23">
        <v>45</v>
      </c>
      <c r="G50" s="16" t="s">
        <v>509</v>
      </c>
      <c r="H50" s="17">
        <v>300</v>
      </c>
      <c r="I50" s="17">
        <v>0</v>
      </c>
      <c r="J50" s="17">
        <v>193</v>
      </c>
      <c r="K50" s="17">
        <v>189</v>
      </c>
      <c r="L50" s="17">
        <v>9</v>
      </c>
      <c r="M50" s="17">
        <v>18</v>
      </c>
      <c r="N50" s="17">
        <v>0</v>
      </c>
      <c r="O50" s="17">
        <v>27</v>
      </c>
      <c r="P50" s="17">
        <v>23</v>
      </c>
      <c r="Q50" s="17">
        <v>10</v>
      </c>
      <c r="R50" s="17">
        <v>153</v>
      </c>
      <c r="S50" s="17">
        <v>521</v>
      </c>
      <c r="T50" s="17">
        <v>18</v>
      </c>
      <c r="U50" s="17">
        <v>53</v>
      </c>
      <c r="V50" s="17">
        <v>275</v>
      </c>
      <c r="W50" s="17">
        <v>260</v>
      </c>
      <c r="X50" s="17">
        <v>132</v>
      </c>
      <c r="Y50" s="17">
        <v>44</v>
      </c>
      <c r="Z50" s="17">
        <v>13</v>
      </c>
      <c r="AA50" s="17">
        <v>512</v>
      </c>
      <c r="AB50" s="17">
        <v>90</v>
      </c>
      <c r="AC50" s="17">
        <v>75</v>
      </c>
      <c r="AD50" s="17">
        <v>108</v>
      </c>
      <c r="AE50" s="17">
        <v>371</v>
      </c>
      <c r="AF50" s="17">
        <v>386</v>
      </c>
      <c r="AG50" s="17">
        <v>5</v>
      </c>
      <c r="AH50" s="17">
        <v>121</v>
      </c>
      <c r="AI50" s="17">
        <v>155</v>
      </c>
      <c r="AJ50" s="17">
        <v>99</v>
      </c>
      <c r="AK50" s="17">
        <v>41</v>
      </c>
      <c r="AL50" s="17">
        <v>495</v>
      </c>
      <c r="AM50" s="17">
        <v>0</v>
      </c>
      <c r="AN50" s="17">
        <v>9</v>
      </c>
      <c r="AO50" s="17">
        <v>3</v>
      </c>
      <c r="AP50" s="17">
        <v>404</v>
      </c>
      <c r="AQ50" s="17">
        <v>16</v>
      </c>
      <c r="AR50" s="17">
        <v>3</v>
      </c>
      <c r="AS50" s="17">
        <v>302</v>
      </c>
      <c r="AT50" s="17">
        <v>4</v>
      </c>
      <c r="AU50" s="17">
        <v>74</v>
      </c>
      <c r="AV50" s="17">
        <v>24</v>
      </c>
      <c r="AW50" s="17">
        <v>17</v>
      </c>
      <c r="AX50" s="17">
        <v>1329</v>
      </c>
      <c r="AY50" s="17">
        <v>4</v>
      </c>
      <c r="AZ50" s="17">
        <v>65</v>
      </c>
      <c r="BA50" s="17">
        <v>345</v>
      </c>
      <c r="BB50" s="17">
        <v>67</v>
      </c>
      <c r="BC50" s="17">
        <v>224</v>
      </c>
      <c r="BD50" s="17">
        <v>358</v>
      </c>
      <c r="BE50" s="17">
        <v>166</v>
      </c>
      <c r="BF50" s="17">
        <v>0</v>
      </c>
      <c r="BG50" s="17">
        <v>8</v>
      </c>
      <c r="BH50" s="17">
        <v>32</v>
      </c>
      <c r="BI50" s="17">
        <v>6</v>
      </c>
      <c r="BJ50" s="17">
        <v>54</v>
      </c>
      <c r="BK50" s="17">
        <v>11</v>
      </c>
      <c r="BL50" s="17">
        <v>0</v>
      </c>
      <c r="BM50" s="17">
        <v>23</v>
      </c>
      <c r="BN50" s="17">
        <v>6</v>
      </c>
      <c r="BO50" s="17">
        <v>23</v>
      </c>
      <c r="BP50" s="17">
        <v>39</v>
      </c>
      <c r="BQ50" s="17">
        <v>19</v>
      </c>
      <c r="BR50" s="17">
        <v>6</v>
      </c>
      <c r="BS50" s="17">
        <v>810</v>
      </c>
      <c r="BT50" s="17">
        <v>129</v>
      </c>
      <c r="BU50" s="17">
        <v>5</v>
      </c>
      <c r="BV50" s="17">
        <v>179</v>
      </c>
      <c r="BW50" s="17">
        <v>68</v>
      </c>
      <c r="BX50" s="17">
        <v>112</v>
      </c>
      <c r="BY50" s="17">
        <v>0</v>
      </c>
      <c r="BZ50" s="17">
        <v>413</v>
      </c>
      <c r="CA50" s="17">
        <v>4</v>
      </c>
      <c r="CB50" s="17">
        <v>97</v>
      </c>
      <c r="CC50" s="17">
        <v>7</v>
      </c>
      <c r="CD50" s="17">
        <v>8</v>
      </c>
      <c r="CE50" s="17">
        <v>28</v>
      </c>
      <c r="CF50" s="17">
        <v>3</v>
      </c>
      <c r="CG50" s="17">
        <v>33</v>
      </c>
      <c r="CH50" s="17">
        <v>24</v>
      </c>
      <c r="CI50" s="17">
        <v>25</v>
      </c>
      <c r="CJ50" s="17">
        <v>355</v>
      </c>
      <c r="CK50" s="17">
        <v>367</v>
      </c>
      <c r="CL50" s="17">
        <v>7</v>
      </c>
      <c r="CM50" s="17">
        <v>276</v>
      </c>
      <c r="CN50" s="17">
        <v>90</v>
      </c>
      <c r="CO50" s="17">
        <v>51</v>
      </c>
      <c r="CP50" s="17">
        <v>154</v>
      </c>
      <c r="CQ50" s="17">
        <v>5</v>
      </c>
      <c r="CR50" s="17">
        <v>0</v>
      </c>
      <c r="CS50" s="17">
        <v>44</v>
      </c>
      <c r="CT50" s="17">
        <v>14</v>
      </c>
      <c r="CU50" s="17">
        <v>20</v>
      </c>
      <c r="CV50" s="17">
        <v>47</v>
      </c>
      <c r="CW50" s="17">
        <v>45</v>
      </c>
      <c r="CX50" s="17">
        <v>34</v>
      </c>
      <c r="CY50" s="17">
        <v>156</v>
      </c>
      <c r="CZ50" s="17">
        <v>35</v>
      </c>
      <c r="DA50" s="17">
        <v>46</v>
      </c>
      <c r="DB50" s="17">
        <v>85</v>
      </c>
      <c r="DC50" s="17">
        <v>15</v>
      </c>
      <c r="DD50" s="17">
        <v>257</v>
      </c>
      <c r="DE50" s="17">
        <v>78</v>
      </c>
      <c r="DF50" s="17">
        <v>30</v>
      </c>
      <c r="DG50" s="17">
        <v>184</v>
      </c>
      <c r="DH50" s="17">
        <v>7</v>
      </c>
      <c r="DI50" s="17">
        <v>31</v>
      </c>
      <c r="DJ50" s="17">
        <v>20</v>
      </c>
      <c r="DK50" s="17">
        <v>5</v>
      </c>
      <c r="DL50" s="17">
        <v>45</v>
      </c>
      <c r="DM50" s="17">
        <v>24</v>
      </c>
      <c r="DN50" s="17">
        <v>5</v>
      </c>
      <c r="DO50" s="17">
        <v>24</v>
      </c>
      <c r="DP50" s="17">
        <v>86</v>
      </c>
      <c r="DQ50" s="17">
        <v>22</v>
      </c>
      <c r="DR50" s="17">
        <v>28</v>
      </c>
      <c r="DS50" s="17">
        <v>70</v>
      </c>
      <c r="DT50" s="17">
        <v>79</v>
      </c>
      <c r="DU50" s="17">
        <v>247</v>
      </c>
      <c r="DV50" s="17">
        <v>1127</v>
      </c>
      <c r="DW50" s="17">
        <v>0</v>
      </c>
      <c r="DX50" s="17">
        <v>751</v>
      </c>
      <c r="DY50" s="17">
        <v>95</v>
      </c>
      <c r="DZ50" s="17">
        <v>7</v>
      </c>
      <c r="EA50" s="17">
        <v>99</v>
      </c>
      <c r="EB50" s="17">
        <v>159</v>
      </c>
      <c r="EC50" s="17">
        <v>0</v>
      </c>
      <c r="ED50" s="17">
        <v>52</v>
      </c>
      <c r="EE50" s="17">
        <v>128</v>
      </c>
      <c r="EF50" s="17">
        <v>18</v>
      </c>
      <c r="EG50" s="17">
        <v>18</v>
      </c>
      <c r="EH50" s="17">
        <v>0</v>
      </c>
      <c r="EI50" s="17">
        <v>14</v>
      </c>
      <c r="EJ50" s="17">
        <v>71</v>
      </c>
      <c r="EK50" s="17">
        <v>141</v>
      </c>
      <c r="EL50" s="17">
        <v>35</v>
      </c>
      <c r="EM50" s="17">
        <v>135</v>
      </c>
      <c r="EN50" s="17">
        <v>37</v>
      </c>
      <c r="EO50" s="17">
        <v>0</v>
      </c>
      <c r="EP50" s="17">
        <v>27</v>
      </c>
      <c r="EQ50" s="17">
        <v>15</v>
      </c>
      <c r="ER50" s="17">
        <v>59</v>
      </c>
      <c r="ES50" s="17">
        <v>56</v>
      </c>
      <c r="ET50" s="17">
        <v>69</v>
      </c>
      <c r="EU50" s="17">
        <v>13</v>
      </c>
      <c r="EV50" s="17">
        <v>55</v>
      </c>
      <c r="EW50" s="17">
        <v>5</v>
      </c>
      <c r="EX50" s="17">
        <v>180</v>
      </c>
      <c r="EY50" s="17">
        <v>0</v>
      </c>
      <c r="EZ50" s="17">
        <v>7</v>
      </c>
      <c r="FA50" s="17">
        <v>4</v>
      </c>
      <c r="FB50" s="17">
        <v>10</v>
      </c>
      <c r="FC50" s="17">
        <v>24</v>
      </c>
      <c r="FD50" s="17">
        <v>5</v>
      </c>
      <c r="FE50" s="17">
        <v>88</v>
      </c>
      <c r="FF50" s="17">
        <v>40</v>
      </c>
      <c r="FG50" s="17">
        <v>154</v>
      </c>
      <c r="FH50" s="17">
        <v>1759</v>
      </c>
      <c r="FI50" s="17">
        <v>185</v>
      </c>
      <c r="FJ50" s="17">
        <v>6</v>
      </c>
      <c r="FK50" s="17">
        <v>263</v>
      </c>
      <c r="FL50" s="17">
        <v>52</v>
      </c>
      <c r="FM50" s="17">
        <v>881</v>
      </c>
      <c r="FN50" s="17">
        <v>248</v>
      </c>
      <c r="FO50" s="17">
        <v>3</v>
      </c>
      <c r="FP50" s="17">
        <v>204</v>
      </c>
      <c r="FQ50" s="17">
        <v>133</v>
      </c>
      <c r="FR50" s="17">
        <v>82</v>
      </c>
      <c r="FS50" s="17">
        <v>3</v>
      </c>
      <c r="FT50" s="17">
        <v>3</v>
      </c>
      <c r="FU50" s="17">
        <v>11</v>
      </c>
      <c r="FV50" s="17">
        <v>61</v>
      </c>
      <c r="FW50" s="17">
        <v>134</v>
      </c>
      <c r="FX50" s="17">
        <v>8</v>
      </c>
      <c r="FY50" s="17">
        <v>107</v>
      </c>
      <c r="FZ50" s="17">
        <v>81</v>
      </c>
      <c r="GA50" s="17">
        <v>96</v>
      </c>
      <c r="GB50" s="17">
        <v>38</v>
      </c>
      <c r="GC50" s="17">
        <v>149</v>
      </c>
      <c r="GD50" s="17">
        <v>147</v>
      </c>
      <c r="GE50" s="17">
        <v>197</v>
      </c>
      <c r="GF50" s="17">
        <v>26</v>
      </c>
      <c r="GG50" s="17">
        <v>0</v>
      </c>
      <c r="GH50" s="17">
        <v>9</v>
      </c>
      <c r="GI50" s="17">
        <v>245</v>
      </c>
      <c r="GJ50" s="17">
        <v>23</v>
      </c>
      <c r="GK50" s="17">
        <v>93</v>
      </c>
      <c r="GL50" s="17">
        <v>38</v>
      </c>
      <c r="GM50" s="17">
        <v>570</v>
      </c>
      <c r="GN50" s="17">
        <v>59</v>
      </c>
      <c r="GO50" s="17">
        <v>49</v>
      </c>
      <c r="GP50" s="17">
        <v>11</v>
      </c>
      <c r="GQ50" s="17">
        <v>21</v>
      </c>
      <c r="GR50" s="17">
        <v>28</v>
      </c>
      <c r="GS50" s="17">
        <v>82</v>
      </c>
      <c r="GT50" s="17">
        <v>12</v>
      </c>
      <c r="GU50" s="17">
        <v>415</v>
      </c>
      <c r="GV50" s="17">
        <v>31</v>
      </c>
      <c r="GW50" s="17">
        <v>53</v>
      </c>
      <c r="GX50" s="17">
        <v>0</v>
      </c>
      <c r="GY50" s="17">
        <v>46</v>
      </c>
      <c r="GZ50" s="17">
        <v>843</v>
      </c>
      <c r="HA50" s="17">
        <v>6</v>
      </c>
      <c r="HB50" s="17">
        <v>10</v>
      </c>
      <c r="HC50" s="17">
        <v>20</v>
      </c>
      <c r="HD50" s="17">
        <v>337</v>
      </c>
      <c r="HE50" s="17">
        <v>0</v>
      </c>
      <c r="HF50" s="17">
        <v>82</v>
      </c>
      <c r="HG50" s="17">
        <v>396</v>
      </c>
      <c r="HH50" s="17">
        <v>37</v>
      </c>
      <c r="HI50" s="17">
        <v>17</v>
      </c>
      <c r="HJ50" s="17">
        <v>15</v>
      </c>
      <c r="HK50" s="17">
        <v>114</v>
      </c>
      <c r="HL50" s="17">
        <v>45</v>
      </c>
      <c r="HM50" s="17">
        <v>113</v>
      </c>
      <c r="HN50" s="17">
        <v>16</v>
      </c>
      <c r="HO50" s="17">
        <v>8</v>
      </c>
      <c r="HP50" s="17">
        <v>208</v>
      </c>
      <c r="HQ50" s="17">
        <v>1022</v>
      </c>
      <c r="HR50" s="17">
        <v>0</v>
      </c>
      <c r="HS50" s="17">
        <v>65</v>
      </c>
      <c r="HT50" s="17">
        <v>361</v>
      </c>
      <c r="HU50" s="17">
        <v>0</v>
      </c>
      <c r="HV50" s="17">
        <v>65</v>
      </c>
      <c r="HW50" s="17">
        <v>258</v>
      </c>
      <c r="HX50" s="17">
        <v>71</v>
      </c>
      <c r="HY50" s="17">
        <v>141</v>
      </c>
      <c r="HZ50" s="17">
        <v>723</v>
      </c>
      <c r="IA50" s="17">
        <v>52</v>
      </c>
      <c r="IB50" s="17">
        <v>935</v>
      </c>
      <c r="IC50" s="17">
        <v>5</v>
      </c>
      <c r="ID50" s="17">
        <v>79</v>
      </c>
      <c r="IE50" s="17">
        <v>34</v>
      </c>
      <c r="IF50" s="17">
        <v>149</v>
      </c>
      <c r="IG50" s="17">
        <v>117</v>
      </c>
      <c r="IH50" s="17">
        <v>0</v>
      </c>
      <c r="II50" s="17">
        <v>206</v>
      </c>
      <c r="IJ50" s="17">
        <v>104</v>
      </c>
      <c r="IK50" s="17">
        <v>522</v>
      </c>
      <c r="IL50" s="17">
        <v>159</v>
      </c>
      <c r="IM50" s="17">
        <v>0</v>
      </c>
      <c r="IN50" s="17">
        <v>0</v>
      </c>
      <c r="IO50" s="17">
        <v>97</v>
      </c>
      <c r="IP50" s="17">
        <v>0</v>
      </c>
      <c r="IQ50" s="17">
        <v>69</v>
      </c>
      <c r="IR50" s="17">
        <v>0</v>
      </c>
      <c r="IS50" s="17">
        <v>36</v>
      </c>
      <c r="IT50" s="17">
        <v>338</v>
      </c>
      <c r="IU50" s="17">
        <v>34</v>
      </c>
      <c r="IV50" s="17">
        <v>3</v>
      </c>
      <c r="IW50" s="17">
        <v>0</v>
      </c>
      <c r="IX50" s="17">
        <v>334</v>
      </c>
      <c r="IY50" s="17">
        <v>4</v>
      </c>
      <c r="IZ50" s="17">
        <v>7</v>
      </c>
      <c r="JA50" s="17">
        <v>13</v>
      </c>
      <c r="JB50" s="17">
        <v>93</v>
      </c>
      <c r="JC50" s="17">
        <v>0</v>
      </c>
      <c r="JD50" s="17">
        <v>4</v>
      </c>
      <c r="JE50" s="17">
        <v>33</v>
      </c>
      <c r="JF50" s="17">
        <v>16</v>
      </c>
      <c r="JG50" s="17">
        <v>0</v>
      </c>
      <c r="JH50" s="17">
        <v>261</v>
      </c>
      <c r="JI50" s="17">
        <v>14</v>
      </c>
      <c r="JJ50" s="17">
        <v>0</v>
      </c>
      <c r="JK50" s="17">
        <v>8</v>
      </c>
      <c r="JL50" s="17">
        <v>59</v>
      </c>
      <c r="JM50" s="17">
        <v>38</v>
      </c>
      <c r="JN50" s="17">
        <v>10</v>
      </c>
      <c r="JO50" s="17">
        <v>47</v>
      </c>
      <c r="JP50" s="17">
        <v>45</v>
      </c>
      <c r="JQ50" s="17">
        <v>93</v>
      </c>
      <c r="JR50" s="17">
        <v>22</v>
      </c>
      <c r="JS50" s="17">
        <v>11</v>
      </c>
      <c r="JT50" s="17">
        <v>89</v>
      </c>
      <c r="JU50" s="17">
        <v>38</v>
      </c>
      <c r="JV50" s="17">
        <v>30</v>
      </c>
      <c r="JW50" s="17">
        <v>333</v>
      </c>
      <c r="JX50" s="17">
        <v>3</v>
      </c>
      <c r="JY50" s="17">
        <v>57</v>
      </c>
      <c r="JZ50" s="17">
        <v>466</v>
      </c>
      <c r="KA50" s="17">
        <v>43</v>
      </c>
      <c r="KB50" s="17">
        <v>1706</v>
      </c>
      <c r="KC50" s="17">
        <v>777</v>
      </c>
      <c r="KD50" s="17">
        <v>23</v>
      </c>
      <c r="KE50" s="17">
        <v>1505</v>
      </c>
      <c r="KF50" s="17">
        <v>210</v>
      </c>
      <c r="KG50" s="17">
        <v>660</v>
      </c>
      <c r="KH50" s="17">
        <v>8</v>
      </c>
      <c r="KI50" s="17">
        <v>25</v>
      </c>
      <c r="KJ50" s="17">
        <v>305</v>
      </c>
      <c r="KK50" s="17">
        <v>194</v>
      </c>
      <c r="KL50" s="17">
        <v>137</v>
      </c>
      <c r="KM50" s="17">
        <v>54</v>
      </c>
      <c r="KN50" s="17">
        <v>424</v>
      </c>
      <c r="KO50" s="17">
        <v>34</v>
      </c>
      <c r="KP50" s="17">
        <v>0</v>
      </c>
      <c r="KQ50" s="17">
        <v>0</v>
      </c>
      <c r="KR50" s="17">
        <v>12</v>
      </c>
      <c r="KS50" s="17">
        <v>36</v>
      </c>
      <c r="KT50" s="17">
        <v>305</v>
      </c>
      <c r="KU50" s="17">
        <v>0</v>
      </c>
      <c r="KV50" s="17">
        <v>389</v>
      </c>
      <c r="KW50" s="17">
        <v>730</v>
      </c>
      <c r="KX50" s="17">
        <v>0</v>
      </c>
      <c r="KY50" s="17">
        <v>0</v>
      </c>
      <c r="KZ50" s="17">
        <v>257</v>
      </c>
      <c r="LA50" s="17">
        <v>51</v>
      </c>
      <c r="LB50" s="17">
        <v>8</v>
      </c>
      <c r="LC50" s="17">
        <v>4</v>
      </c>
      <c r="LD50" s="17">
        <v>7</v>
      </c>
      <c r="LE50" s="17">
        <v>43</v>
      </c>
      <c r="LF50" s="17">
        <v>43</v>
      </c>
      <c r="LG50" s="17">
        <v>100</v>
      </c>
      <c r="LH50" s="17">
        <v>0</v>
      </c>
      <c r="LI50" s="17">
        <v>116</v>
      </c>
      <c r="LJ50" s="17">
        <v>9</v>
      </c>
      <c r="LK50" s="17">
        <v>234</v>
      </c>
      <c r="LL50" s="17">
        <v>35</v>
      </c>
      <c r="LM50" s="17">
        <v>76</v>
      </c>
      <c r="LN50" s="17">
        <v>3</v>
      </c>
      <c r="LO50" s="17">
        <v>666</v>
      </c>
      <c r="LP50" s="17">
        <v>0</v>
      </c>
      <c r="LQ50" s="17">
        <v>601</v>
      </c>
      <c r="LR50" s="17">
        <v>123</v>
      </c>
      <c r="LS50" s="17">
        <v>0</v>
      </c>
      <c r="LT50" s="17">
        <v>283</v>
      </c>
      <c r="LU50" s="17">
        <v>145</v>
      </c>
      <c r="LV50" s="17">
        <v>10</v>
      </c>
      <c r="LW50" s="17">
        <v>1456</v>
      </c>
      <c r="LX50" s="17">
        <v>380</v>
      </c>
      <c r="LY50" s="17">
        <v>3</v>
      </c>
      <c r="LZ50" s="17">
        <v>10</v>
      </c>
      <c r="MA50" s="17">
        <v>404</v>
      </c>
      <c r="MB50" s="17">
        <v>482</v>
      </c>
      <c r="MC50" s="17">
        <v>1063</v>
      </c>
      <c r="MD50" s="17">
        <v>10</v>
      </c>
      <c r="ME50" s="17">
        <v>4</v>
      </c>
      <c r="MF50" s="17">
        <v>833</v>
      </c>
      <c r="MG50" s="17">
        <v>480</v>
      </c>
      <c r="MH50" s="17">
        <v>251</v>
      </c>
      <c r="MI50" s="17">
        <v>4</v>
      </c>
      <c r="MJ50" s="17">
        <v>436</v>
      </c>
      <c r="MK50" s="17">
        <v>301</v>
      </c>
      <c r="ML50" s="17">
        <v>287</v>
      </c>
      <c r="MM50" s="17">
        <v>5</v>
      </c>
      <c r="MN50" s="17">
        <v>6</v>
      </c>
      <c r="MO50" s="17">
        <v>407</v>
      </c>
      <c r="MP50" s="17">
        <v>52</v>
      </c>
      <c r="MQ50" s="17">
        <v>237</v>
      </c>
      <c r="MR50" s="17">
        <v>5</v>
      </c>
      <c r="MS50" s="17">
        <v>15</v>
      </c>
      <c r="MT50" s="17">
        <v>53</v>
      </c>
      <c r="MU50" s="17">
        <v>0</v>
      </c>
      <c r="MV50" s="17">
        <v>72</v>
      </c>
      <c r="MW50" s="17">
        <v>759</v>
      </c>
      <c r="MX50" s="17">
        <v>570</v>
      </c>
      <c r="MY50" s="17">
        <v>0</v>
      </c>
      <c r="MZ50" s="17">
        <v>95</v>
      </c>
      <c r="NA50" s="17">
        <v>110</v>
      </c>
      <c r="NB50" s="17">
        <v>73</v>
      </c>
      <c r="NC50" s="17">
        <v>80</v>
      </c>
      <c r="ND50" s="17">
        <v>355</v>
      </c>
      <c r="NE50" s="17">
        <v>35</v>
      </c>
      <c r="NF50" s="17">
        <v>21</v>
      </c>
      <c r="NG50" s="17">
        <v>97</v>
      </c>
      <c r="NH50" s="17">
        <v>22</v>
      </c>
      <c r="NI50" s="17">
        <v>0</v>
      </c>
      <c r="NJ50" s="17">
        <v>0</v>
      </c>
      <c r="NK50" s="17">
        <v>0</v>
      </c>
      <c r="NL50" s="17">
        <v>93</v>
      </c>
      <c r="NM50" s="17">
        <v>534</v>
      </c>
      <c r="NN50" s="17">
        <v>423</v>
      </c>
      <c r="NO50" s="17">
        <v>33</v>
      </c>
      <c r="NP50" s="17">
        <v>4039</v>
      </c>
      <c r="NQ50" s="17">
        <v>85</v>
      </c>
      <c r="NR50" s="17">
        <v>248</v>
      </c>
      <c r="NS50" s="17">
        <v>281</v>
      </c>
      <c r="NT50" s="17">
        <v>263</v>
      </c>
      <c r="NU50" s="17">
        <v>74</v>
      </c>
      <c r="NV50" s="17">
        <v>36</v>
      </c>
      <c r="NW50" s="17">
        <v>77</v>
      </c>
      <c r="NX50" s="17">
        <v>4</v>
      </c>
      <c r="NY50" s="17">
        <v>740</v>
      </c>
      <c r="NZ50" s="17">
        <v>0</v>
      </c>
      <c r="OA50" s="17">
        <v>67</v>
      </c>
      <c r="OB50" s="17">
        <v>34</v>
      </c>
      <c r="OC50" s="17">
        <v>53</v>
      </c>
      <c r="OD50" s="17">
        <v>141</v>
      </c>
      <c r="OE50" s="17">
        <v>37</v>
      </c>
      <c r="OF50" s="17">
        <v>106</v>
      </c>
      <c r="OG50" s="17">
        <v>94</v>
      </c>
      <c r="OH50" s="17">
        <v>31</v>
      </c>
      <c r="OI50" s="17">
        <v>238</v>
      </c>
      <c r="OJ50" s="17">
        <v>56</v>
      </c>
      <c r="OK50" s="17">
        <v>17</v>
      </c>
      <c r="OL50" s="17">
        <v>46</v>
      </c>
      <c r="OM50" s="17">
        <v>4</v>
      </c>
      <c r="ON50" s="17">
        <v>74</v>
      </c>
      <c r="OO50" s="17">
        <v>72</v>
      </c>
      <c r="OP50" s="17">
        <v>23</v>
      </c>
      <c r="OQ50" s="17">
        <v>135</v>
      </c>
      <c r="OR50" s="17">
        <v>5</v>
      </c>
      <c r="OS50" s="17">
        <v>95</v>
      </c>
      <c r="OT50" s="17">
        <v>28</v>
      </c>
      <c r="OU50" s="17">
        <v>131</v>
      </c>
      <c r="OV50" s="17">
        <v>173</v>
      </c>
      <c r="OW50" s="17">
        <v>27</v>
      </c>
      <c r="OX50" s="17">
        <v>12</v>
      </c>
      <c r="OY50" s="17">
        <v>293</v>
      </c>
      <c r="OZ50" s="17">
        <v>1203</v>
      </c>
      <c r="PA50" s="17">
        <v>113</v>
      </c>
      <c r="PB50" s="17">
        <v>63</v>
      </c>
      <c r="PC50" s="17">
        <v>4</v>
      </c>
      <c r="PD50" s="17">
        <v>478</v>
      </c>
      <c r="PE50" s="17">
        <v>278</v>
      </c>
      <c r="PF50" s="17">
        <v>123</v>
      </c>
      <c r="PG50" s="17">
        <v>544</v>
      </c>
      <c r="PH50" s="17">
        <v>2398</v>
      </c>
      <c r="PI50" s="17">
        <v>2253</v>
      </c>
      <c r="PJ50" s="17">
        <v>165</v>
      </c>
      <c r="PK50" s="17">
        <v>79</v>
      </c>
      <c r="PL50" s="17">
        <v>103</v>
      </c>
      <c r="PM50" s="17">
        <v>835</v>
      </c>
      <c r="PN50" s="17">
        <v>160</v>
      </c>
      <c r="PO50" s="17">
        <v>138</v>
      </c>
      <c r="PP50" s="17">
        <v>55</v>
      </c>
      <c r="PQ50" s="17">
        <v>65</v>
      </c>
      <c r="PR50" s="17">
        <v>6</v>
      </c>
      <c r="PS50" s="17">
        <v>514</v>
      </c>
      <c r="PT50" s="17">
        <v>445</v>
      </c>
      <c r="PU50" s="17">
        <v>77</v>
      </c>
      <c r="PV50" s="17">
        <v>208</v>
      </c>
      <c r="PW50" s="17">
        <v>77</v>
      </c>
      <c r="PX50" s="17">
        <v>70</v>
      </c>
      <c r="PY50" s="17">
        <v>186</v>
      </c>
      <c r="PZ50" s="17">
        <v>19</v>
      </c>
      <c r="QA50" s="17">
        <v>80</v>
      </c>
      <c r="QB50" s="17">
        <v>5</v>
      </c>
      <c r="QC50" s="17">
        <v>275</v>
      </c>
      <c r="QD50" s="17">
        <v>44</v>
      </c>
      <c r="QE50" s="17">
        <v>166</v>
      </c>
      <c r="QF50" s="17">
        <v>4</v>
      </c>
      <c r="QG50" s="17">
        <v>508</v>
      </c>
      <c r="QH50" s="17">
        <v>204</v>
      </c>
      <c r="QI50" s="17">
        <v>3</v>
      </c>
      <c r="QJ50" s="17">
        <v>50</v>
      </c>
      <c r="QK50" s="17">
        <v>20</v>
      </c>
      <c r="QL50" s="17">
        <v>122</v>
      </c>
      <c r="QM50" s="17">
        <v>27</v>
      </c>
      <c r="QN50" s="17">
        <v>91</v>
      </c>
      <c r="QO50" s="17">
        <v>5</v>
      </c>
      <c r="QP50" s="17">
        <v>0</v>
      </c>
      <c r="QQ50" s="17">
        <v>50</v>
      </c>
      <c r="QR50" s="17">
        <v>3</v>
      </c>
      <c r="QS50" s="17">
        <v>73</v>
      </c>
      <c r="QT50" s="17">
        <v>57</v>
      </c>
      <c r="QU50" s="17">
        <v>5</v>
      </c>
      <c r="QV50" s="17">
        <v>50</v>
      </c>
      <c r="QW50" s="17">
        <v>12</v>
      </c>
      <c r="QX50" s="17">
        <v>443</v>
      </c>
      <c r="QY50" s="17">
        <v>30</v>
      </c>
      <c r="QZ50" s="17">
        <v>695</v>
      </c>
      <c r="RA50" s="17">
        <v>0</v>
      </c>
      <c r="RB50" s="17">
        <v>7</v>
      </c>
      <c r="RC50" s="17">
        <v>184</v>
      </c>
      <c r="RD50" s="17">
        <v>435</v>
      </c>
      <c r="RE50" s="17">
        <v>3</v>
      </c>
      <c r="RF50" s="17">
        <v>30</v>
      </c>
      <c r="RG50" s="17">
        <v>9</v>
      </c>
      <c r="RH50" s="17">
        <v>173</v>
      </c>
      <c r="RI50" s="17">
        <v>113</v>
      </c>
      <c r="RJ50" s="17">
        <v>23</v>
      </c>
      <c r="RK50" s="17">
        <v>35</v>
      </c>
      <c r="RL50" s="17">
        <v>76</v>
      </c>
      <c r="RM50" s="17">
        <v>407</v>
      </c>
      <c r="RN50" s="17">
        <f t="shared" si="0"/>
        <v>77732</v>
      </c>
    </row>
    <row r="51" spans="1:482" x14ac:dyDescent="0.35">
      <c r="A51" s="23">
        <v>46</v>
      </c>
      <c r="B51" s="21" t="s">
        <v>524</v>
      </c>
      <c r="C51" s="17">
        <v>35256</v>
      </c>
      <c r="F51" s="23">
        <v>46</v>
      </c>
      <c r="G51" s="16" t="s">
        <v>524</v>
      </c>
      <c r="H51" s="17">
        <v>78</v>
      </c>
      <c r="I51" s="17">
        <v>4</v>
      </c>
      <c r="J51" s="17">
        <v>87</v>
      </c>
      <c r="K51" s="17">
        <v>74</v>
      </c>
      <c r="L51" s="17">
        <v>8</v>
      </c>
      <c r="M51" s="17">
        <v>89</v>
      </c>
      <c r="N51" s="17">
        <v>0</v>
      </c>
      <c r="O51" s="17">
        <v>760</v>
      </c>
      <c r="P51" s="17">
        <v>65</v>
      </c>
      <c r="Q51" s="17">
        <v>143</v>
      </c>
      <c r="R51" s="17">
        <v>33</v>
      </c>
      <c r="S51" s="17">
        <v>99</v>
      </c>
      <c r="T51" s="17">
        <v>9</v>
      </c>
      <c r="U51" s="17">
        <v>12</v>
      </c>
      <c r="V51" s="17">
        <v>86</v>
      </c>
      <c r="W51" s="17">
        <v>52</v>
      </c>
      <c r="X51" s="17">
        <v>35</v>
      </c>
      <c r="Y51" s="17">
        <v>5</v>
      </c>
      <c r="Z51" s="17">
        <v>4</v>
      </c>
      <c r="AA51" s="17">
        <v>185</v>
      </c>
      <c r="AB51" s="17">
        <v>16</v>
      </c>
      <c r="AC51" s="17">
        <v>18</v>
      </c>
      <c r="AD51" s="17">
        <v>38</v>
      </c>
      <c r="AE51" s="17">
        <v>104</v>
      </c>
      <c r="AF51" s="17">
        <v>59</v>
      </c>
      <c r="AG51" s="17">
        <v>9</v>
      </c>
      <c r="AH51" s="17">
        <v>27</v>
      </c>
      <c r="AI51" s="17">
        <v>91</v>
      </c>
      <c r="AJ51" s="17">
        <v>60</v>
      </c>
      <c r="AK51" s="17">
        <v>21</v>
      </c>
      <c r="AL51" s="17">
        <v>24</v>
      </c>
      <c r="AM51" s="17">
        <v>0</v>
      </c>
      <c r="AN51" s="17">
        <v>4</v>
      </c>
      <c r="AO51" s="17">
        <v>0</v>
      </c>
      <c r="AP51" s="17">
        <v>106</v>
      </c>
      <c r="AQ51" s="17">
        <v>5</v>
      </c>
      <c r="AR51" s="17">
        <v>0</v>
      </c>
      <c r="AS51" s="17">
        <v>91</v>
      </c>
      <c r="AT51" s="17">
        <v>18</v>
      </c>
      <c r="AU51" s="17">
        <v>42</v>
      </c>
      <c r="AV51" s="17">
        <v>12</v>
      </c>
      <c r="AW51" s="17">
        <v>17</v>
      </c>
      <c r="AX51" s="17">
        <v>436</v>
      </c>
      <c r="AY51" s="17">
        <v>4</v>
      </c>
      <c r="AZ51" s="17">
        <v>22</v>
      </c>
      <c r="BA51" s="17">
        <v>50</v>
      </c>
      <c r="BB51" s="17">
        <v>8</v>
      </c>
      <c r="BC51" s="17">
        <v>23</v>
      </c>
      <c r="BD51" s="17">
        <v>87</v>
      </c>
      <c r="BE51" s="17">
        <v>15</v>
      </c>
      <c r="BF51" s="17">
        <v>0</v>
      </c>
      <c r="BG51" s="17">
        <v>0</v>
      </c>
      <c r="BH51" s="17">
        <v>0</v>
      </c>
      <c r="BI51" s="17">
        <v>0</v>
      </c>
      <c r="BJ51" s="17">
        <v>15</v>
      </c>
      <c r="BK51" s="17">
        <v>6</v>
      </c>
      <c r="BL51" s="17">
        <v>0</v>
      </c>
      <c r="BM51" s="17">
        <v>9</v>
      </c>
      <c r="BN51" s="17">
        <v>0</v>
      </c>
      <c r="BO51" s="17">
        <v>4</v>
      </c>
      <c r="BP51" s="17">
        <v>23</v>
      </c>
      <c r="BQ51" s="17">
        <v>0</v>
      </c>
      <c r="BR51" s="17">
        <v>0</v>
      </c>
      <c r="BS51" s="17">
        <v>180</v>
      </c>
      <c r="BT51" s="17">
        <v>3</v>
      </c>
      <c r="BU51" s="17">
        <v>0</v>
      </c>
      <c r="BV51" s="17">
        <v>44</v>
      </c>
      <c r="BW51" s="17">
        <v>16</v>
      </c>
      <c r="BX51" s="17">
        <v>41</v>
      </c>
      <c r="BY51" s="17">
        <v>0</v>
      </c>
      <c r="BZ51" s="17">
        <v>94</v>
      </c>
      <c r="CA51" s="17">
        <v>5</v>
      </c>
      <c r="CB51" s="17">
        <v>25</v>
      </c>
      <c r="CC51" s="17">
        <v>0</v>
      </c>
      <c r="CD51" s="17">
        <v>0</v>
      </c>
      <c r="CE51" s="17">
        <v>15</v>
      </c>
      <c r="CF51" s="17">
        <v>0</v>
      </c>
      <c r="CG51" s="17">
        <v>11</v>
      </c>
      <c r="CH51" s="17">
        <v>16</v>
      </c>
      <c r="CI51" s="17">
        <v>16</v>
      </c>
      <c r="CJ51" s="17">
        <v>28</v>
      </c>
      <c r="CK51" s="17">
        <v>46</v>
      </c>
      <c r="CL51" s="17">
        <v>0</v>
      </c>
      <c r="CM51" s="17">
        <v>38</v>
      </c>
      <c r="CN51" s="17">
        <v>9</v>
      </c>
      <c r="CO51" s="17">
        <v>20</v>
      </c>
      <c r="CP51" s="17">
        <v>45</v>
      </c>
      <c r="CQ51" s="17">
        <v>0</v>
      </c>
      <c r="CR51" s="17">
        <v>0</v>
      </c>
      <c r="CS51" s="17">
        <v>14</v>
      </c>
      <c r="CT51" s="17">
        <v>5</v>
      </c>
      <c r="CU51" s="17">
        <v>5</v>
      </c>
      <c r="CV51" s="17">
        <v>7</v>
      </c>
      <c r="CW51" s="17">
        <v>20</v>
      </c>
      <c r="CX51" s="17">
        <v>3</v>
      </c>
      <c r="CY51" s="17">
        <v>39</v>
      </c>
      <c r="CZ51" s="17">
        <v>0</v>
      </c>
      <c r="DA51" s="17">
        <v>28</v>
      </c>
      <c r="DB51" s="17">
        <v>10</v>
      </c>
      <c r="DC51" s="17">
        <v>0</v>
      </c>
      <c r="DD51" s="17">
        <v>29</v>
      </c>
      <c r="DE51" s="17">
        <v>8</v>
      </c>
      <c r="DF51" s="17">
        <v>0</v>
      </c>
      <c r="DG51" s="17">
        <v>17</v>
      </c>
      <c r="DH51" s="17">
        <v>3</v>
      </c>
      <c r="DI51" s="17">
        <v>6</v>
      </c>
      <c r="DJ51" s="17">
        <v>0</v>
      </c>
      <c r="DK51" s="17">
        <v>46</v>
      </c>
      <c r="DL51" s="17">
        <v>49</v>
      </c>
      <c r="DM51" s="17">
        <v>75</v>
      </c>
      <c r="DN51" s="17">
        <v>0</v>
      </c>
      <c r="DO51" s="17">
        <v>11</v>
      </c>
      <c r="DP51" s="17">
        <v>14</v>
      </c>
      <c r="DQ51" s="17">
        <v>19</v>
      </c>
      <c r="DR51" s="17">
        <v>8</v>
      </c>
      <c r="DS51" s="17">
        <v>9</v>
      </c>
      <c r="DT51" s="17">
        <v>32</v>
      </c>
      <c r="DU51" s="17">
        <v>55</v>
      </c>
      <c r="DV51" s="17">
        <v>412</v>
      </c>
      <c r="DW51" s="17">
        <v>0</v>
      </c>
      <c r="DX51" s="17">
        <v>379</v>
      </c>
      <c r="DY51" s="17">
        <v>29</v>
      </c>
      <c r="DZ51" s="17">
        <v>0</v>
      </c>
      <c r="EA51" s="17">
        <v>13</v>
      </c>
      <c r="EB51" s="17">
        <v>85</v>
      </c>
      <c r="EC51" s="17">
        <v>5</v>
      </c>
      <c r="ED51" s="17">
        <v>23</v>
      </c>
      <c r="EE51" s="17">
        <v>41</v>
      </c>
      <c r="EF51" s="17">
        <v>10</v>
      </c>
      <c r="EG51" s="17">
        <v>8</v>
      </c>
      <c r="EH51" s="17">
        <v>0</v>
      </c>
      <c r="EI51" s="17">
        <v>9</v>
      </c>
      <c r="EJ51" s="17">
        <v>32</v>
      </c>
      <c r="EK51" s="17">
        <v>45</v>
      </c>
      <c r="EL51" s="17">
        <v>13</v>
      </c>
      <c r="EM51" s="17">
        <v>54</v>
      </c>
      <c r="EN51" s="17">
        <v>17</v>
      </c>
      <c r="EO51" s="17">
        <v>0</v>
      </c>
      <c r="EP51" s="17">
        <v>9</v>
      </c>
      <c r="EQ51" s="17">
        <v>10</v>
      </c>
      <c r="ER51" s="17">
        <v>15</v>
      </c>
      <c r="ES51" s="17">
        <v>29</v>
      </c>
      <c r="ET51" s="17">
        <v>41</v>
      </c>
      <c r="EU51" s="17">
        <v>11</v>
      </c>
      <c r="EV51" s="17">
        <v>35</v>
      </c>
      <c r="EW51" s="17">
        <v>0</v>
      </c>
      <c r="EX51" s="17">
        <v>82</v>
      </c>
      <c r="EY51" s="17">
        <v>4</v>
      </c>
      <c r="EZ51" s="17">
        <v>8</v>
      </c>
      <c r="FA51" s="17">
        <v>6</v>
      </c>
      <c r="FB51" s="17">
        <v>3</v>
      </c>
      <c r="FC51" s="17">
        <v>12</v>
      </c>
      <c r="FD51" s="17">
        <v>0</v>
      </c>
      <c r="FE51" s="17">
        <v>36</v>
      </c>
      <c r="FF51" s="17">
        <v>12</v>
      </c>
      <c r="FG51" s="17">
        <v>47</v>
      </c>
      <c r="FH51" s="17">
        <v>577</v>
      </c>
      <c r="FI51" s="17">
        <v>11</v>
      </c>
      <c r="FJ51" s="17">
        <v>0</v>
      </c>
      <c r="FK51" s="17">
        <v>0</v>
      </c>
      <c r="FL51" s="17">
        <v>6</v>
      </c>
      <c r="FM51" s="17">
        <v>17</v>
      </c>
      <c r="FN51" s="17">
        <v>27</v>
      </c>
      <c r="FO51" s="17">
        <v>0</v>
      </c>
      <c r="FP51" s="17">
        <v>21</v>
      </c>
      <c r="FQ51" s="17">
        <v>3</v>
      </c>
      <c r="FR51" s="17">
        <v>0</v>
      </c>
      <c r="FS51" s="17">
        <v>0</v>
      </c>
      <c r="FT51" s="17">
        <v>0</v>
      </c>
      <c r="FU51" s="17">
        <v>7</v>
      </c>
      <c r="FV51" s="17">
        <v>8</v>
      </c>
      <c r="FW51" s="17">
        <v>48</v>
      </c>
      <c r="FX51" s="17">
        <v>0</v>
      </c>
      <c r="FY51" s="17">
        <v>62</v>
      </c>
      <c r="FZ51" s="17">
        <v>30</v>
      </c>
      <c r="GA51" s="17">
        <v>30</v>
      </c>
      <c r="GB51" s="17">
        <v>3</v>
      </c>
      <c r="GC51" s="17">
        <v>86</v>
      </c>
      <c r="GD51" s="17">
        <v>192</v>
      </c>
      <c r="GE51" s="17">
        <v>53</v>
      </c>
      <c r="GF51" s="17">
        <v>3</v>
      </c>
      <c r="GG51" s="17">
        <v>0</v>
      </c>
      <c r="GH51" s="17">
        <v>15</v>
      </c>
      <c r="GI51" s="17">
        <v>56</v>
      </c>
      <c r="GJ51" s="17">
        <v>6</v>
      </c>
      <c r="GK51" s="17">
        <v>56</v>
      </c>
      <c r="GL51" s="17">
        <v>7</v>
      </c>
      <c r="GM51" s="17">
        <v>63</v>
      </c>
      <c r="GN51" s="17">
        <v>22</v>
      </c>
      <c r="GO51" s="17">
        <v>9</v>
      </c>
      <c r="GP51" s="17">
        <v>0</v>
      </c>
      <c r="GQ51" s="17">
        <v>5</v>
      </c>
      <c r="GR51" s="17">
        <v>5</v>
      </c>
      <c r="GS51" s="17">
        <v>40</v>
      </c>
      <c r="GT51" s="17">
        <v>0</v>
      </c>
      <c r="GU51" s="17">
        <v>46</v>
      </c>
      <c r="GV51" s="17">
        <v>0</v>
      </c>
      <c r="GW51" s="17">
        <v>16</v>
      </c>
      <c r="GX51" s="17">
        <v>4</v>
      </c>
      <c r="GY51" s="17">
        <v>19</v>
      </c>
      <c r="GZ51" s="17">
        <v>285</v>
      </c>
      <c r="HA51" s="17">
        <v>0</v>
      </c>
      <c r="HB51" s="17">
        <v>0</v>
      </c>
      <c r="HC51" s="17">
        <v>5</v>
      </c>
      <c r="HD51" s="17">
        <v>200</v>
      </c>
      <c r="HE51" s="17">
        <v>0</v>
      </c>
      <c r="HF51" s="17">
        <v>5</v>
      </c>
      <c r="HG51" s="17">
        <v>217</v>
      </c>
      <c r="HH51" s="17">
        <v>13</v>
      </c>
      <c r="HI51" s="17">
        <v>0</v>
      </c>
      <c r="HJ51" s="17">
        <v>0</v>
      </c>
      <c r="HK51" s="17">
        <v>29</v>
      </c>
      <c r="HL51" s="17">
        <v>8</v>
      </c>
      <c r="HM51" s="17">
        <v>14</v>
      </c>
      <c r="HN51" s="17">
        <v>4</v>
      </c>
      <c r="HO51" s="17">
        <v>17</v>
      </c>
      <c r="HP51" s="17">
        <v>52</v>
      </c>
      <c r="HQ51" s="17">
        <v>156</v>
      </c>
      <c r="HR51" s="17">
        <v>0</v>
      </c>
      <c r="HS51" s="17">
        <v>18</v>
      </c>
      <c r="HT51" s="17">
        <v>103</v>
      </c>
      <c r="HU51" s="17">
        <v>0</v>
      </c>
      <c r="HV51" s="17">
        <v>29</v>
      </c>
      <c r="HW51" s="17">
        <v>71</v>
      </c>
      <c r="HX51" s="17">
        <v>5</v>
      </c>
      <c r="HY51" s="17">
        <v>39</v>
      </c>
      <c r="HZ51" s="17">
        <v>222</v>
      </c>
      <c r="IA51" s="17">
        <v>10</v>
      </c>
      <c r="IB51" s="17">
        <v>266</v>
      </c>
      <c r="IC51" s="17">
        <v>0</v>
      </c>
      <c r="ID51" s="17">
        <v>36</v>
      </c>
      <c r="IE51" s="17">
        <v>24</v>
      </c>
      <c r="IF51" s="17">
        <v>29</v>
      </c>
      <c r="IG51" s="17">
        <v>31</v>
      </c>
      <c r="IH51" s="17">
        <v>0</v>
      </c>
      <c r="II51" s="17">
        <v>57</v>
      </c>
      <c r="IJ51" s="17">
        <v>30</v>
      </c>
      <c r="IK51" s="17">
        <v>170</v>
      </c>
      <c r="IL51" s="17">
        <v>82</v>
      </c>
      <c r="IM51" s="17">
        <v>0</v>
      </c>
      <c r="IN51" s="17">
        <v>0</v>
      </c>
      <c r="IO51" s="17">
        <v>20</v>
      </c>
      <c r="IP51" s="17">
        <v>17</v>
      </c>
      <c r="IQ51" s="17">
        <v>28</v>
      </c>
      <c r="IR51" s="17">
        <v>4</v>
      </c>
      <c r="IS51" s="17">
        <v>11</v>
      </c>
      <c r="IT51" s="17">
        <v>159</v>
      </c>
      <c r="IU51" s="17">
        <v>29</v>
      </c>
      <c r="IV51" s="17">
        <v>30</v>
      </c>
      <c r="IW51" s="17">
        <v>0</v>
      </c>
      <c r="IX51" s="17">
        <v>113</v>
      </c>
      <c r="IY51" s="17">
        <v>0</v>
      </c>
      <c r="IZ51" s="17">
        <v>7</v>
      </c>
      <c r="JA51" s="17">
        <v>0</v>
      </c>
      <c r="JB51" s="17">
        <v>17</v>
      </c>
      <c r="JC51" s="17">
        <v>0</v>
      </c>
      <c r="JD51" s="17">
        <v>0</v>
      </c>
      <c r="JE51" s="17">
        <v>6</v>
      </c>
      <c r="JF51" s="17">
        <v>0</v>
      </c>
      <c r="JG51" s="17">
        <v>0</v>
      </c>
      <c r="JH51" s="17">
        <v>58</v>
      </c>
      <c r="JI51" s="17">
        <v>6</v>
      </c>
      <c r="JJ51" s="17">
        <v>0</v>
      </c>
      <c r="JK51" s="17">
        <v>3</v>
      </c>
      <c r="JL51" s="17">
        <v>10</v>
      </c>
      <c r="JM51" s="17">
        <v>17</v>
      </c>
      <c r="JN51" s="17">
        <v>4</v>
      </c>
      <c r="JO51" s="17">
        <v>4</v>
      </c>
      <c r="JP51" s="17">
        <v>10</v>
      </c>
      <c r="JQ51" s="17">
        <v>23</v>
      </c>
      <c r="JR51" s="17">
        <v>9</v>
      </c>
      <c r="JS51" s="17">
        <v>3</v>
      </c>
      <c r="JT51" s="17">
        <v>62</v>
      </c>
      <c r="JU51" s="17">
        <v>12</v>
      </c>
      <c r="JV51" s="17">
        <v>8</v>
      </c>
      <c r="JW51" s="17">
        <v>82</v>
      </c>
      <c r="JX51" s="17">
        <v>12</v>
      </c>
      <c r="JY51" s="17">
        <v>39</v>
      </c>
      <c r="JZ51" s="17">
        <v>222</v>
      </c>
      <c r="KA51" s="17">
        <v>11</v>
      </c>
      <c r="KB51" s="17">
        <v>358</v>
      </c>
      <c r="KC51" s="17">
        <v>275</v>
      </c>
      <c r="KD51" s="17">
        <v>15</v>
      </c>
      <c r="KE51" s="17">
        <v>520</v>
      </c>
      <c r="KF51" s="17">
        <v>50</v>
      </c>
      <c r="KG51" s="17">
        <v>259</v>
      </c>
      <c r="KH51" s="17">
        <v>14</v>
      </c>
      <c r="KI51" s="17">
        <v>10</v>
      </c>
      <c r="KJ51" s="17">
        <v>152</v>
      </c>
      <c r="KK51" s="17">
        <v>98</v>
      </c>
      <c r="KL51" s="17">
        <v>3</v>
      </c>
      <c r="KM51" s="17">
        <v>9</v>
      </c>
      <c r="KN51" s="17">
        <v>127</v>
      </c>
      <c r="KO51" s="17">
        <v>5</v>
      </c>
      <c r="KP51" s="17">
        <v>0</v>
      </c>
      <c r="KQ51" s="17">
        <v>0</v>
      </c>
      <c r="KR51" s="17">
        <v>0</v>
      </c>
      <c r="KS51" s="17">
        <v>47</v>
      </c>
      <c r="KT51" s="17">
        <v>169</v>
      </c>
      <c r="KU51" s="17">
        <v>0</v>
      </c>
      <c r="KV51" s="17">
        <v>23</v>
      </c>
      <c r="KW51" s="17">
        <v>77</v>
      </c>
      <c r="KX51" s="17">
        <v>0</v>
      </c>
      <c r="KY51" s="17">
        <v>0</v>
      </c>
      <c r="KZ51" s="17">
        <v>60</v>
      </c>
      <c r="LA51" s="17">
        <v>12</v>
      </c>
      <c r="LB51" s="17">
        <v>11</v>
      </c>
      <c r="LC51" s="17">
        <v>5</v>
      </c>
      <c r="LD51" s="17">
        <v>14</v>
      </c>
      <c r="LE51" s="17">
        <v>19</v>
      </c>
      <c r="LF51" s="17">
        <v>8</v>
      </c>
      <c r="LG51" s="17">
        <v>38</v>
      </c>
      <c r="LH51" s="17">
        <v>0</v>
      </c>
      <c r="LI51" s="17">
        <v>34</v>
      </c>
      <c r="LJ51" s="17">
        <v>0</v>
      </c>
      <c r="LK51" s="17">
        <v>43</v>
      </c>
      <c r="LL51" s="17">
        <v>22</v>
      </c>
      <c r="LM51" s="17">
        <v>18</v>
      </c>
      <c r="LN51" s="17">
        <v>0</v>
      </c>
      <c r="LO51" s="17">
        <v>138</v>
      </c>
      <c r="LP51" s="17">
        <v>0</v>
      </c>
      <c r="LQ51" s="17">
        <v>215</v>
      </c>
      <c r="LR51" s="17">
        <v>34</v>
      </c>
      <c r="LS51" s="17">
        <v>0</v>
      </c>
      <c r="LT51" s="17">
        <v>65</v>
      </c>
      <c r="LU51" s="17">
        <v>40</v>
      </c>
      <c r="LV51" s="17">
        <v>0</v>
      </c>
      <c r="LW51" s="17">
        <v>472</v>
      </c>
      <c r="LX51" s="17">
        <v>58</v>
      </c>
      <c r="LY51" s="17">
        <v>0</v>
      </c>
      <c r="LZ51" s="17">
        <v>0</v>
      </c>
      <c r="MA51" s="17">
        <v>16</v>
      </c>
      <c r="MB51" s="17">
        <v>45</v>
      </c>
      <c r="MC51" s="17">
        <v>383</v>
      </c>
      <c r="MD51" s="17">
        <v>7</v>
      </c>
      <c r="ME51" s="17">
        <v>0</v>
      </c>
      <c r="MF51" s="17">
        <v>161</v>
      </c>
      <c r="MG51" s="17">
        <v>172</v>
      </c>
      <c r="MH51" s="17">
        <v>55</v>
      </c>
      <c r="MI51" s="17">
        <v>0</v>
      </c>
      <c r="MJ51" s="17">
        <v>59</v>
      </c>
      <c r="MK51" s="17">
        <v>40</v>
      </c>
      <c r="ML51" s="17">
        <v>28</v>
      </c>
      <c r="MM51" s="17">
        <v>0</v>
      </c>
      <c r="MN51" s="17">
        <v>0</v>
      </c>
      <c r="MO51" s="17">
        <v>50</v>
      </c>
      <c r="MP51" s="17">
        <v>20</v>
      </c>
      <c r="MQ51" s="17">
        <v>6</v>
      </c>
      <c r="MR51" s="17">
        <v>0</v>
      </c>
      <c r="MS51" s="17">
        <v>0</v>
      </c>
      <c r="MT51" s="17">
        <v>19</v>
      </c>
      <c r="MU51" s="17">
        <v>0</v>
      </c>
      <c r="MV51" s="17">
        <v>5</v>
      </c>
      <c r="MW51" s="17">
        <v>118</v>
      </c>
      <c r="MX51" s="17">
        <v>47</v>
      </c>
      <c r="MY51" s="17">
        <v>0</v>
      </c>
      <c r="MZ51" s="17">
        <v>31</v>
      </c>
      <c r="NA51" s="17">
        <v>36</v>
      </c>
      <c r="NB51" s="17">
        <v>5</v>
      </c>
      <c r="NC51" s="17">
        <v>15</v>
      </c>
      <c r="ND51" s="17">
        <v>59</v>
      </c>
      <c r="NE51" s="17">
        <v>0</v>
      </c>
      <c r="NF51" s="17">
        <v>9</v>
      </c>
      <c r="NG51" s="17">
        <v>15</v>
      </c>
      <c r="NH51" s="17">
        <v>6</v>
      </c>
      <c r="NI51" s="17">
        <v>0</v>
      </c>
      <c r="NJ51" s="17">
        <v>0</v>
      </c>
      <c r="NK51" s="17">
        <v>5</v>
      </c>
      <c r="NL51" s="17">
        <v>13</v>
      </c>
      <c r="NM51" s="17">
        <v>95</v>
      </c>
      <c r="NN51" s="17">
        <v>99</v>
      </c>
      <c r="NO51" s="17">
        <v>7</v>
      </c>
      <c r="NP51" s="17">
        <v>1364</v>
      </c>
      <c r="NQ51" s="17">
        <v>20</v>
      </c>
      <c r="NR51" s="17">
        <v>109</v>
      </c>
      <c r="NS51" s="17">
        <v>98</v>
      </c>
      <c r="NT51" s="17">
        <v>80</v>
      </c>
      <c r="NU51" s="17">
        <v>41</v>
      </c>
      <c r="NV51" s="17">
        <v>6</v>
      </c>
      <c r="NW51" s="17">
        <v>34</v>
      </c>
      <c r="NX51" s="17">
        <v>0</v>
      </c>
      <c r="NY51" s="17">
        <v>260</v>
      </c>
      <c r="NZ51" s="17">
        <v>0</v>
      </c>
      <c r="OA51" s="17">
        <v>25</v>
      </c>
      <c r="OB51" s="17">
        <v>5</v>
      </c>
      <c r="OC51" s="17">
        <v>4</v>
      </c>
      <c r="OD51" s="17">
        <v>7</v>
      </c>
      <c r="OE51" s="17">
        <v>9</v>
      </c>
      <c r="OF51" s="17">
        <v>20</v>
      </c>
      <c r="OG51" s="17">
        <v>28</v>
      </c>
      <c r="OH51" s="17">
        <v>14</v>
      </c>
      <c r="OI51" s="17">
        <v>35</v>
      </c>
      <c r="OJ51" s="17">
        <v>5</v>
      </c>
      <c r="OK51" s="17">
        <v>16</v>
      </c>
      <c r="OL51" s="17">
        <v>0</v>
      </c>
      <c r="OM51" s="17">
        <v>0</v>
      </c>
      <c r="ON51" s="17">
        <v>14</v>
      </c>
      <c r="OO51" s="17">
        <v>15</v>
      </c>
      <c r="OP51" s="17">
        <v>0</v>
      </c>
      <c r="OQ51" s="17">
        <v>17</v>
      </c>
      <c r="OR51" s="17">
        <v>0</v>
      </c>
      <c r="OS51" s="17">
        <v>10</v>
      </c>
      <c r="OT51" s="17">
        <v>66</v>
      </c>
      <c r="OU51" s="17">
        <v>12</v>
      </c>
      <c r="OV51" s="17">
        <v>74</v>
      </c>
      <c r="OW51" s="17">
        <v>22</v>
      </c>
      <c r="OX51" s="17">
        <v>166</v>
      </c>
      <c r="OY51" s="17">
        <v>103</v>
      </c>
      <c r="OZ51" s="17">
        <v>172</v>
      </c>
      <c r="PA51" s="17">
        <v>13</v>
      </c>
      <c r="PB51" s="17">
        <v>12</v>
      </c>
      <c r="PC51" s="17">
        <v>0</v>
      </c>
      <c r="PD51" s="17">
        <v>27</v>
      </c>
      <c r="PE51" s="17">
        <v>50</v>
      </c>
      <c r="PF51" s="17">
        <v>8</v>
      </c>
      <c r="PG51" s="17">
        <v>166</v>
      </c>
      <c r="PH51" s="17">
        <v>469</v>
      </c>
      <c r="PI51" s="17">
        <v>113</v>
      </c>
      <c r="PJ51" s="17">
        <v>51</v>
      </c>
      <c r="PK51" s="17">
        <v>28</v>
      </c>
      <c r="PL51" s="17">
        <v>45</v>
      </c>
      <c r="PM51" s="17">
        <v>307</v>
      </c>
      <c r="PN51" s="17">
        <v>67</v>
      </c>
      <c r="PO51" s="17">
        <v>74</v>
      </c>
      <c r="PP51" s="17">
        <v>27</v>
      </c>
      <c r="PQ51" s="17">
        <v>20</v>
      </c>
      <c r="PR51" s="17">
        <v>4</v>
      </c>
      <c r="PS51" s="17">
        <v>82</v>
      </c>
      <c r="PT51" s="17">
        <v>82</v>
      </c>
      <c r="PU51" s="17">
        <v>17</v>
      </c>
      <c r="PV51" s="17">
        <v>39</v>
      </c>
      <c r="PW51" s="17">
        <v>11</v>
      </c>
      <c r="PX51" s="17">
        <v>0</v>
      </c>
      <c r="PY51" s="17">
        <v>3</v>
      </c>
      <c r="PZ51" s="17">
        <v>3</v>
      </c>
      <c r="QA51" s="17">
        <v>13</v>
      </c>
      <c r="QB51" s="17">
        <v>0</v>
      </c>
      <c r="QC51" s="17">
        <v>199</v>
      </c>
      <c r="QD51" s="17">
        <v>0</v>
      </c>
      <c r="QE51" s="17">
        <v>0</v>
      </c>
      <c r="QF51" s="17">
        <v>0</v>
      </c>
      <c r="QG51" s="17">
        <v>324</v>
      </c>
      <c r="QH51" s="17">
        <v>14</v>
      </c>
      <c r="QI51" s="17">
        <v>0</v>
      </c>
      <c r="QJ51" s="17">
        <v>9</v>
      </c>
      <c r="QK51" s="17">
        <v>3</v>
      </c>
      <c r="QL51" s="17">
        <v>50</v>
      </c>
      <c r="QM51" s="17">
        <v>12</v>
      </c>
      <c r="QN51" s="17">
        <v>11</v>
      </c>
      <c r="QO51" s="17">
        <v>112</v>
      </c>
      <c r="QP51" s="17">
        <v>0</v>
      </c>
      <c r="QQ51" s="17">
        <v>782</v>
      </c>
      <c r="QR51" s="17">
        <v>4</v>
      </c>
      <c r="QS51" s="17">
        <v>101</v>
      </c>
      <c r="QT51" s="17">
        <v>31</v>
      </c>
      <c r="QU51" s="17">
        <v>26</v>
      </c>
      <c r="QV51" s="17">
        <v>66</v>
      </c>
      <c r="QW51" s="17">
        <v>3</v>
      </c>
      <c r="QX51" s="17">
        <v>145</v>
      </c>
      <c r="QY51" s="17">
        <v>9</v>
      </c>
      <c r="QZ51" s="17">
        <v>219</v>
      </c>
      <c r="RA51" s="17">
        <v>0</v>
      </c>
      <c r="RB51" s="17">
        <v>0</v>
      </c>
      <c r="RC51" s="17">
        <v>19</v>
      </c>
      <c r="RD51" s="17">
        <v>167</v>
      </c>
      <c r="RE51" s="17">
        <v>0</v>
      </c>
      <c r="RF51" s="17">
        <v>17</v>
      </c>
      <c r="RG51" s="17">
        <v>3</v>
      </c>
      <c r="RH51" s="17">
        <v>78</v>
      </c>
      <c r="RI51" s="17">
        <v>51</v>
      </c>
      <c r="RJ51" s="17">
        <v>6</v>
      </c>
      <c r="RK51" s="17">
        <v>4</v>
      </c>
      <c r="RL51" s="17">
        <v>22</v>
      </c>
      <c r="RM51" s="17">
        <v>86</v>
      </c>
      <c r="RN51" s="17">
        <f t="shared" si="0"/>
        <v>23105</v>
      </c>
    </row>
    <row r="52" spans="1:482" x14ac:dyDescent="0.35">
      <c r="A52" s="23">
        <v>47</v>
      </c>
      <c r="B52" s="21" t="s">
        <v>546</v>
      </c>
      <c r="C52" s="17">
        <v>31734</v>
      </c>
      <c r="F52" s="23">
        <v>47</v>
      </c>
      <c r="G52" s="16" t="s">
        <v>546</v>
      </c>
      <c r="H52" s="17">
        <v>79</v>
      </c>
      <c r="I52" s="17">
        <v>0</v>
      </c>
      <c r="J52" s="17">
        <v>64</v>
      </c>
      <c r="K52" s="17">
        <v>93</v>
      </c>
      <c r="L52" s="17">
        <v>6</v>
      </c>
      <c r="M52" s="17">
        <v>10</v>
      </c>
      <c r="N52" s="17">
        <v>0</v>
      </c>
      <c r="O52" s="17">
        <v>33</v>
      </c>
      <c r="P52" s="17">
        <v>125</v>
      </c>
      <c r="Q52" s="17">
        <v>11</v>
      </c>
      <c r="R52" s="17">
        <v>52</v>
      </c>
      <c r="S52" s="17">
        <v>131</v>
      </c>
      <c r="T52" s="17">
        <v>0</v>
      </c>
      <c r="U52" s="17">
        <v>8</v>
      </c>
      <c r="V52" s="17">
        <v>48</v>
      </c>
      <c r="W52" s="17">
        <v>98</v>
      </c>
      <c r="X52" s="17">
        <v>44</v>
      </c>
      <c r="Y52" s="17">
        <v>5</v>
      </c>
      <c r="Z52" s="17">
        <v>0</v>
      </c>
      <c r="AA52" s="17">
        <v>183</v>
      </c>
      <c r="AB52" s="17">
        <v>20</v>
      </c>
      <c r="AC52" s="17">
        <v>20</v>
      </c>
      <c r="AD52" s="17">
        <v>47</v>
      </c>
      <c r="AE52" s="17">
        <v>139</v>
      </c>
      <c r="AF52" s="17">
        <v>95</v>
      </c>
      <c r="AG52" s="17">
        <v>6</v>
      </c>
      <c r="AH52" s="17">
        <v>33</v>
      </c>
      <c r="AI52" s="17">
        <v>53</v>
      </c>
      <c r="AJ52" s="17">
        <v>39</v>
      </c>
      <c r="AK52" s="17">
        <v>3</v>
      </c>
      <c r="AL52" s="17">
        <v>66</v>
      </c>
      <c r="AM52" s="17">
        <v>0</v>
      </c>
      <c r="AN52" s="17">
        <v>93</v>
      </c>
      <c r="AO52" s="17">
        <v>76</v>
      </c>
      <c r="AP52" s="17">
        <v>92</v>
      </c>
      <c r="AQ52" s="17">
        <v>0</v>
      </c>
      <c r="AR52" s="17">
        <v>0</v>
      </c>
      <c r="AS52" s="17">
        <v>69</v>
      </c>
      <c r="AT52" s="17">
        <v>4</v>
      </c>
      <c r="AU52" s="17">
        <v>25</v>
      </c>
      <c r="AV52" s="17">
        <v>8</v>
      </c>
      <c r="AW52" s="17">
        <v>9</v>
      </c>
      <c r="AX52" s="17">
        <v>332</v>
      </c>
      <c r="AY52" s="17">
        <v>0</v>
      </c>
      <c r="AZ52" s="17">
        <v>21</v>
      </c>
      <c r="BA52" s="17">
        <v>93</v>
      </c>
      <c r="BB52" s="17">
        <v>9</v>
      </c>
      <c r="BC52" s="17">
        <v>51</v>
      </c>
      <c r="BD52" s="17">
        <v>95</v>
      </c>
      <c r="BE52" s="17">
        <v>23</v>
      </c>
      <c r="BF52" s="17">
        <v>0</v>
      </c>
      <c r="BG52" s="17">
        <v>0</v>
      </c>
      <c r="BH52" s="17">
        <v>9</v>
      </c>
      <c r="BI52" s="17">
        <v>4</v>
      </c>
      <c r="BJ52" s="17">
        <v>13</v>
      </c>
      <c r="BK52" s="17">
        <v>0</v>
      </c>
      <c r="BL52" s="17">
        <v>0</v>
      </c>
      <c r="BM52" s="17">
        <v>0</v>
      </c>
      <c r="BN52" s="17">
        <v>3</v>
      </c>
      <c r="BO52" s="17">
        <v>4</v>
      </c>
      <c r="BP52" s="17">
        <v>9</v>
      </c>
      <c r="BQ52" s="17">
        <v>5</v>
      </c>
      <c r="BR52" s="17">
        <v>0</v>
      </c>
      <c r="BS52" s="17">
        <v>128</v>
      </c>
      <c r="BT52" s="17">
        <v>20</v>
      </c>
      <c r="BU52" s="17">
        <v>0</v>
      </c>
      <c r="BV52" s="17">
        <v>26</v>
      </c>
      <c r="BW52" s="17">
        <v>15</v>
      </c>
      <c r="BX52" s="17">
        <v>13</v>
      </c>
      <c r="BY52" s="17">
        <v>0</v>
      </c>
      <c r="BZ52" s="17">
        <v>87</v>
      </c>
      <c r="CA52" s="17">
        <v>3</v>
      </c>
      <c r="CB52" s="17">
        <v>69</v>
      </c>
      <c r="CC52" s="17">
        <v>0</v>
      </c>
      <c r="CD52" s="17">
        <v>0</v>
      </c>
      <c r="CE52" s="17">
        <v>7</v>
      </c>
      <c r="CF52" s="17">
        <v>4</v>
      </c>
      <c r="CG52" s="17">
        <v>8</v>
      </c>
      <c r="CH52" s="17">
        <v>4</v>
      </c>
      <c r="CI52" s="17">
        <v>8</v>
      </c>
      <c r="CJ52" s="17">
        <v>60</v>
      </c>
      <c r="CK52" s="17">
        <v>57</v>
      </c>
      <c r="CL52" s="17">
        <v>0</v>
      </c>
      <c r="CM52" s="17">
        <v>46</v>
      </c>
      <c r="CN52" s="17">
        <v>19</v>
      </c>
      <c r="CO52" s="17">
        <v>14</v>
      </c>
      <c r="CP52" s="17">
        <v>40</v>
      </c>
      <c r="CQ52" s="17">
        <v>0</v>
      </c>
      <c r="CR52" s="17">
        <v>0</v>
      </c>
      <c r="CS52" s="17">
        <v>26</v>
      </c>
      <c r="CT52" s="17">
        <v>0</v>
      </c>
      <c r="CU52" s="17">
        <v>14</v>
      </c>
      <c r="CV52" s="17">
        <v>12</v>
      </c>
      <c r="CW52" s="17">
        <v>6</v>
      </c>
      <c r="CX52" s="17">
        <v>7</v>
      </c>
      <c r="CY52" s="17">
        <v>26</v>
      </c>
      <c r="CZ52" s="17">
        <v>5</v>
      </c>
      <c r="DA52" s="17">
        <v>11</v>
      </c>
      <c r="DB52" s="17">
        <v>13</v>
      </c>
      <c r="DC52" s="17">
        <v>0</v>
      </c>
      <c r="DD52" s="17">
        <v>32</v>
      </c>
      <c r="DE52" s="17">
        <v>14</v>
      </c>
      <c r="DF52" s="17">
        <v>3</v>
      </c>
      <c r="DG52" s="17">
        <v>43</v>
      </c>
      <c r="DH52" s="17">
        <v>6</v>
      </c>
      <c r="DI52" s="17">
        <v>5</v>
      </c>
      <c r="DJ52" s="17">
        <v>4</v>
      </c>
      <c r="DK52" s="17">
        <v>10</v>
      </c>
      <c r="DL52" s="17">
        <v>12</v>
      </c>
      <c r="DM52" s="17">
        <v>23</v>
      </c>
      <c r="DN52" s="17">
        <v>6</v>
      </c>
      <c r="DO52" s="17">
        <v>6</v>
      </c>
      <c r="DP52" s="17">
        <v>18</v>
      </c>
      <c r="DQ52" s="17">
        <v>35</v>
      </c>
      <c r="DR52" s="17">
        <v>16</v>
      </c>
      <c r="DS52" s="17">
        <v>14</v>
      </c>
      <c r="DT52" s="17">
        <v>25</v>
      </c>
      <c r="DU52" s="17">
        <v>47</v>
      </c>
      <c r="DV52" s="17">
        <v>285</v>
      </c>
      <c r="DW52" s="17">
        <v>0</v>
      </c>
      <c r="DX52" s="17">
        <v>224</v>
      </c>
      <c r="DY52" s="17">
        <v>36</v>
      </c>
      <c r="DZ52" s="17">
        <v>0</v>
      </c>
      <c r="EA52" s="17">
        <v>18</v>
      </c>
      <c r="EB52" s="17">
        <v>62</v>
      </c>
      <c r="EC52" s="17">
        <v>0</v>
      </c>
      <c r="ED52" s="17">
        <v>20</v>
      </c>
      <c r="EE52" s="17">
        <v>19</v>
      </c>
      <c r="EF52" s="17">
        <v>5</v>
      </c>
      <c r="EG52" s="17">
        <v>5</v>
      </c>
      <c r="EH52" s="17">
        <v>0</v>
      </c>
      <c r="EI52" s="17">
        <v>6</v>
      </c>
      <c r="EJ52" s="17">
        <v>13</v>
      </c>
      <c r="EK52" s="17">
        <v>41</v>
      </c>
      <c r="EL52" s="17">
        <v>0</v>
      </c>
      <c r="EM52" s="17">
        <v>16</v>
      </c>
      <c r="EN52" s="17">
        <v>10</v>
      </c>
      <c r="EO52" s="17">
        <v>0</v>
      </c>
      <c r="EP52" s="17">
        <v>19</v>
      </c>
      <c r="EQ52" s="17">
        <v>5</v>
      </c>
      <c r="ER52" s="17">
        <v>0</v>
      </c>
      <c r="ES52" s="17">
        <v>9</v>
      </c>
      <c r="ET52" s="17">
        <v>15</v>
      </c>
      <c r="EU52" s="17">
        <v>3</v>
      </c>
      <c r="EV52" s="17">
        <v>16</v>
      </c>
      <c r="EW52" s="17">
        <v>0</v>
      </c>
      <c r="EX52" s="17">
        <v>26</v>
      </c>
      <c r="EY52" s="17">
        <v>0</v>
      </c>
      <c r="EZ52" s="17">
        <v>0</v>
      </c>
      <c r="FA52" s="17">
        <v>0</v>
      </c>
      <c r="FB52" s="17">
        <v>3</v>
      </c>
      <c r="FC52" s="17">
        <v>5</v>
      </c>
      <c r="FD52" s="17">
        <v>0</v>
      </c>
      <c r="FE52" s="17">
        <v>40</v>
      </c>
      <c r="FF52" s="17">
        <v>10</v>
      </c>
      <c r="FG52" s="17">
        <v>45</v>
      </c>
      <c r="FH52" s="17">
        <v>426</v>
      </c>
      <c r="FI52" s="17">
        <v>20</v>
      </c>
      <c r="FJ52" s="17">
        <v>0</v>
      </c>
      <c r="FK52" s="17">
        <v>28</v>
      </c>
      <c r="FL52" s="17">
        <v>6</v>
      </c>
      <c r="FM52" s="17">
        <v>79</v>
      </c>
      <c r="FN52" s="17">
        <v>32</v>
      </c>
      <c r="FO52" s="17">
        <v>0</v>
      </c>
      <c r="FP52" s="17">
        <v>23</v>
      </c>
      <c r="FQ52" s="17">
        <v>11</v>
      </c>
      <c r="FR52" s="17">
        <v>14</v>
      </c>
      <c r="FS52" s="17">
        <v>0</v>
      </c>
      <c r="FT52" s="17">
        <v>0</v>
      </c>
      <c r="FU52" s="17">
        <v>12</v>
      </c>
      <c r="FV52" s="17">
        <v>7</v>
      </c>
      <c r="FW52" s="17">
        <v>21</v>
      </c>
      <c r="FX52" s="17">
        <v>0</v>
      </c>
      <c r="FY52" s="17">
        <v>39</v>
      </c>
      <c r="FZ52" s="17">
        <v>20</v>
      </c>
      <c r="GA52" s="17">
        <v>25</v>
      </c>
      <c r="GB52" s="17">
        <v>15</v>
      </c>
      <c r="GC52" s="17">
        <v>43</v>
      </c>
      <c r="GD52" s="17">
        <v>62</v>
      </c>
      <c r="GE52" s="17">
        <v>57</v>
      </c>
      <c r="GF52" s="17">
        <v>0</v>
      </c>
      <c r="GG52" s="17">
        <v>0</v>
      </c>
      <c r="GH52" s="17">
        <v>4</v>
      </c>
      <c r="GI52" s="17">
        <v>61</v>
      </c>
      <c r="GJ52" s="17">
        <v>7</v>
      </c>
      <c r="GK52" s="17">
        <v>26</v>
      </c>
      <c r="GL52" s="17">
        <v>9</v>
      </c>
      <c r="GM52" s="17">
        <v>146</v>
      </c>
      <c r="GN52" s="17">
        <v>11</v>
      </c>
      <c r="GO52" s="17">
        <v>11</v>
      </c>
      <c r="GP52" s="17">
        <v>8</v>
      </c>
      <c r="GQ52" s="17">
        <v>11</v>
      </c>
      <c r="GR52" s="17">
        <v>9</v>
      </c>
      <c r="GS52" s="17">
        <v>33</v>
      </c>
      <c r="GT52" s="17">
        <v>0</v>
      </c>
      <c r="GU52" s="17">
        <v>64</v>
      </c>
      <c r="GV52" s="17">
        <v>4</v>
      </c>
      <c r="GW52" s="17">
        <v>31</v>
      </c>
      <c r="GX52" s="17">
        <v>0</v>
      </c>
      <c r="GY52" s="17">
        <v>21</v>
      </c>
      <c r="GZ52" s="17">
        <v>315</v>
      </c>
      <c r="HA52" s="17">
        <v>0</v>
      </c>
      <c r="HB52" s="17">
        <v>11</v>
      </c>
      <c r="HC52" s="17">
        <v>22</v>
      </c>
      <c r="HD52" s="17">
        <v>227</v>
      </c>
      <c r="HE52" s="17">
        <v>4</v>
      </c>
      <c r="HF52" s="17">
        <v>25</v>
      </c>
      <c r="HG52" s="17">
        <v>226</v>
      </c>
      <c r="HH52" s="17">
        <v>15</v>
      </c>
      <c r="HI52" s="17">
        <v>11</v>
      </c>
      <c r="HJ52" s="17">
        <v>5</v>
      </c>
      <c r="HK52" s="17">
        <v>26</v>
      </c>
      <c r="HL52" s="17">
        <v>59</v>
      </c>
      <c r="HM52" s="17">
        <v>31</v>
      </c>
      <c r="HN52" s="17">
        <v>8</v>
      </c>
      <c r="HO52" s="17">
        <v>3</v>
      </c>
      <c r="HP52" s="17">
        <v>85</v>
      </c>
      <c r="HQ52" s="17">
        <v>394</v>
      </c>
      <c r="HR52" s="17">
        <v>0</v>
      </c>
      <c r="HS52" s="17">
        <v>24</v>
      </c>
      <c r="HT52" s="17">
        <v>90</v>
      </c>
      <c r="HU52" s="17">
        <v>0</v>
      </c>
      <c r="HV52" s="17">
        <v>21</v>
      </c>
      <c r="HW52" s="17">
        <v>57</v>
      </c>
      <c r="HX52" s="17">
        <v>24</v>
      </c>
      <c r="HY52" s="17">
        <v>8</v>
      </c>
      <c r="HZ52" s="17">
        <v>350</v>
      </c>
      <c r="IA52" s="17">
        <v>11</v>
      </c>
      <c r="IB52" s="17">
        <v>291</v>
      </c>
      <c r="IC52" s="17">
        <v>4</v>
      </c>
      <c r="ID52" s="17">
        <v>40</v>
      </c>
      <c r="IE52" s="17">
        <v>28</v>
      </c>
      <c r="IF52" s="17">
        <v>47</v>
      </c>
      <c r="IG52" s="17">
        <v>25</v>
      </c>
      <c r="IH52" s="17">
        <v>0</v>
      </c>
      <c r="II52" s="17">
        <v>51</v>
      </c>
      <c r="IJ52" s="17">
        <v>27</v>
      </c>
      <c r="IK52" s="17">
        <v>122</v>
      </c>
      <c r="IL52" s="17">
        <v>51</v>
      </c>
      <c r="IM52" s="17">
        <v>0</v>
      </c>
      <c r="IN52" s="17">
        <v>0</v>
      </c>
      <c r="IO52" s="17">
        <v>95</v>
      </c>
      <c r="IP52" s="17">
        <v>3</v>
      </c>
      <c r="IQ52" s="17">
        <v>50</v>
      </c>
      <c r="IR52" s="17">
        <v>4</v>
      </c>
      <c r="IS52" s="17">
        <v>8</v>
      </c>
      <c r="IT52" s="17">
        <v>219</v>
      </c>
      <c r="IU52" s="17">
        <v>35</v>
      </c>
      <c r="IV52" s="17">
        <v>0</v>
      </c>
      <c r="IW52" s="17">
        <v>0</v>
      </c>
      <c r="IX52" s="17">
        <v>94</v>
      </c>
      <c r="IY52" s="17">
        <v>0</v>
      </c>
      <c r="IZ52" s="17">
        <v>3</v>
      </c>
      <c r="JA52" s="17">
        <v>4</v>
      </c>
      <c r="JB52" s="17">
        <v>28</v>
      </c>
      <c r="JC52" s="17">
        <v>0</v>
      </c>
      <c r="JD52" s="17">
        <v>0</v>
      </c>
      <c r="JE52" s="17">
        <v>9</v>
      </c>
      <c r="JF52" s="17">
        <v>3</v>
      </c>
      <c r="JG52" s="17">
        <v>0</v>
      </c>
      <c r="JH52" s="17">
        <v>96</v>
      </c>
      <c r="JI52" s="17">
        <v>7</v>
      </c>
      <c r="JJ52" s="17">
        <v>0</v>
      </c>
      <c r="JK52" s="17">
        <v>5</v>
      </c>
      <c r="JL52" s="17">
        <v>5</v>
      </c>
      <c r="JM52" s="17">
        <v>25</v>
      </c>
      <c r="JN52" s="17">
        <v>5</v>
      </c>
      <c r="JO52" s="17">
        <v>14</v>
      </c>
      <c r="JP52" s="17">
        <v>20</v>
      </c>
      <c r="JQ52" s="17">
        <v>39</v>
      </c>
      <c r="JR52" s="17">
        <v>5</v>
      </c>
      <c r="JS52" s="17">
        <v>0</v>
      </c>
      <c r="JT52" s="17">
        <v>56</v>
      </c>
      <c r="JU52" s="17">
        <v>12</v>
      </c>
      <c r="JV52" s="17">
        <v>8</v>
      </c>
      <c r="JW52" s="17">
        <v>129</v>
      </c>
      <c r="JX52" s="17">
        <v>0</v>
      </c>
      <c r="JY52" s="17">
        <v>29</v>
      </c>
      <c r="JZ52" s="17">
        <v>169</v>
      </c>
      <c r="KA52" s="17">
        <v>7</v>
      </c>
      <c r="KB52" s="17">
        <v>411</v>
      </c>
      <c r="KC52" s="17">
        <v>246</v>
      </c>
      <c r="KD52" s="17">
        <v>11</v>
      </c>
      <c r="KE52" s="17">
        <v>360</v>
      </c>
      <c r="KF52" s="17">
        <v>49</v>
      </c>
      <c r="KG52" s="17">
        <v>155</v>
      </c>
      <c r="KH52" s="17">
        <v>5</v>
      </c>
      <c r="KI52" s="17">
        <v>12</v>
      </c>
      <c r="KJ52" s="17">
        <v>126</v>
      </c>
      <c r="KK52" s="17">
        <v>54</v>
      </c>
      <c r="KL52" s="17">
        <v>8</v>
      </c>
      <c r="KM52" s="17">
        <v>11</v>
      </c>
      <c r="KN52" s="17">
        <v>121</v>
      </c>
      <c r="KO52" s="17">
        <v>11</v>
      </c>
      <c r="KP52" s="17">
        <v>0</v>
      </c>
      <c r="KQ52" s="17">
        <v>0</v>
      </c>
      <c r="KR52" s="17">
        <v>312</v>
      </c>
      <c r="KS52" s="17">
        <v>45</v>
      </c>
      <c r="KT52" s="17">
        <v>207</v>
      </c>
      <c r="KU52" s="17">
        <v>0</v>
      </c>
      <c r="KV52" s="17">
        <v>42</v>
      </c>
      <c r="KW52" s="17">
        <v>132</v>
      </c>
      <c r="KX52" s="17">
        <v>0</v>
      </c>
      <c r="KY52" s="17">
        <v>0</v>
      </c>
      <c r="KZ52" s="17">
        <v>53</v>
      </c>
      <c r="LA52" s="17">
        <v>21</v>
      </c>
      <c r="LB52" s="17">
        <v>15</v>
      </c>
      <c r="LC52" s="17">
        <v>0</v>
      </c>
      <c r="LD52" s="17">
        <v>6</v>
      </c>
      <c r="LE52" s="17">
        <v>9</v>
      </c>
      <c r="LF52" s="17">
        <v>13</v>
      </c>
      <c r="LG52" s="17">
        <v>24</v>
      </c>
      <c r="LH52" s="17">
        <v>0</v>
      </c>
      <c r="LI52" s="17">
        <v>45</v>
      </c>
      <c r="LJ52" s="17">
        <v>5</v>
      </c>
      <c r="LK52" s="17">
        <v>71</v>
      </c>
      <c r="LL52" s="17">
        <v>24</v>
      </c>
      <c r="LM52" s="17">
        <v>17</v>
      </c>
      <c r="LN52" s="17">
        <v>0</v>
      </c>
      <c r="LO52" s="17">
        <v>177</v>
      </c>
      <c r="LP52" s="17">
        <v>0</v>
      </c>
      <c r="LQ52" s="17">
        <v>220</v>
      </c>
      <c r="LR52" s="17">
        <v>47</v>
      </c>
      <c r="LS52" s="17">
        <v>0</v>
      </c>
      <c r="LT52" s="17">
        <v>80</v>
      </c>
      <c r="LU52" s="17">
        <v>45</v>
      </c>
      <c r="LV52" s="17">
        <v>0</v>
      </c>
      <c r="LW52" s="17">
        <v>478</v>
      </c>
      <c r="LX52" s="17">
        <v>72</v>
      </c>
      <c r="LY52" s="17">
        <v>3</v>
      </c>
      <c r="LZ52" s="17">
        <v>0</v>
      </c>
      <c r="MA52" s="17">
        <v>73</v>
      </c>
      <c r="MB52" s="17">
        <v>86</v>
      </c>
      <c r="MC52" s="17">
        <v>271</v>
      </c>
      <c r="MD52" s="17">
        <v>4</v>
      </c>
      <c r="ME52" s="17">
        <v>3</v>
      </c>
      <c r="MF52" s="17">
        <v>190</v>
      </c>
      <c r="MG52" s="17">
        <v>165</v>
      </c>
      <c r="MH52" s="17">
        <v>60</v>
      </c>
      <c r="MI52" s="17">
        <v>0</v>
      </c>
      <c r="MJ52" s="17">
        <v>63</v>
      </c>
      <c r="MK52" s="17">
        <v>44</v>
      </c>
      <c r="ML52" s="17">
        <v>42</v>
      </c>
      <c r="MM52" s="17">
        <v>0</v>
      </c>
      <c r="MN52" s="17">
        <v>0</v>
      </c>
      <c r="MO52" s="17">
        <v>79</v>
      </c>
      <c r="MP52" s="17">
        <v>9</v>
      </c>
      <c r="MQ52" s="17">
        <v>35</v>
      </c>
      <c r="MR52" s="17">
        <v>0</v>
      </c>
      <c r="MS52" s="17">
        <v>4</v>
      </c>
      <c r="MT52" s="17">
        <v>24</v>
      </c>
      <c r="MU52" s="17">
        <v>0</v>
      </c>
      <c r="MV52" s="17">
        <v>15</v>
      </c>
      <c r="MW52" s="17">
        <v>182</v>
      </c>
      <c r="MX52" s="17">
        <v>94</v>
      </c>
      <c r="MY52" s="17">
        <v>0</v>
      </c>
      <c r="MZ52" s="17">
        <v>28</v>
      </c>
      <c r="NA52" s="17">
        <v>27</v>
      </c>
      <c r="NB52" s="17">
        <v>10</v>
      </c>
      <c r="NC52" s="17">
        <v>12</v>
      </c>
      <c r="ND52" s="17">
        <v>81</v>
      </c>
      <c r="NE52" s="17">
        <v>10</v>
      </c>
      <c r="NF52" s="17">
        <v>8</v>
      </c>
      <c r="NG52" s="17">
        <v>21</v>
      </c>
      <c r="NH52" s="17">
        <v>0</v>
      </c>
      <c r="NI52" s="17">
        <v>0</v>
      </c>
      <c r="NJ52" s="17">
        <v>0</v>
      </c>
      <c r="NK52" s="17">
        <v>5</v>
      </c>
      <c r="NL52" s="17">
        <v>11</v>
      </c>
      <c r="NM52" s="17">
        <v>127</v>
      </c>
      <c r="NN52" s="17">
        <v>112</v>
      </c>
      <c r="NO52" s="17">
        <v>8</v>
      </c>
      <c r="NP52" s="17">
        <v>992</v>
      </c>
      <c r="NQ52" s="17">
        <v>11</v>
      </c>
      <c r="NR52" s="17">
        <v>92</v>
      </c>
      <c r="NS52" s="17">
        <v>54</v>
      </c>
      <c r="NT52" s="17">
        <v>66</v>
      </c>
      <c r="NU52" s="17">
        <v>27</v>
      </c>
      <c r="NV52" s="17">
        <v>4</v>
      </c>
      <c r="NW52" s="17">
        <v>40</v>
      </c>
      <c r="NX52" s="17">
        <v>0</v>
      </c>
      <c r="NY52" s="17">
        <v>186</v>
      </c>
      <c r="NZ52" s="17">
        <v>0</v>
      </c>
      <c r="OA52" s="17">
        <v>24</v>
      </c>
      <c r="OB52" s="17">
        <v>4</v>
      </c>
      <c r="OC52" s="17">
        <v>5</v>
      </c>
      <c r="OD52" s="17">
        <v>29</v>
      </c>
      <c r="OE52" s="17">
        <v>9</v>
      </c>
      <c r="OF52" s="17">
        <v>13</v>
      </c>
      <c r="OG52" s="17">
        <v>35</v>
      </c>
      <c r="OH52" s="17">
        <v>7</v>
      </c>
      <c r="OI52" s="17">
        <v>75</v>
      </c>
      <c r="OJ52" s="17">
        <v>16</v>
      </c>
      <c r="OK52" s="17">
        <v>13</v>
      </c>
      <c r="OL52" s="17">
        <v>17</v>
      </c>
      <c r="OM52" s="17">
        <v>0</v>
      </c>
      <c r="ON52" s="17">
        <v>5</v>
      </c>
      <c r="OO52" s="17">
        <v>15</v>
      </c>
      <c r="OP52" s="17">
        <v>3</v>
      </c>
      <c r="OQ52" s="17">
        <v>31</v>
      </c>
      <c r="OR52" s="17">
        <v>0</v>
      </c>
      <c r="OS52" s="17">
        <v>38</v>
      </c>
      <c r="OT52" s="17">
        <v>20</v>
      </c>
      <c r="OU52" s="17">
        <v>36</v>
      </c>
      <c r="OV52" s="17">
        <v>61</v>
      </c>
      <c r="OW52" s="17">
        <v>14</v>
      </c>
      <c r="OX52" s="17">
        <v>12</v>
      </c>
      <c r="OY52" s="17">
        <v>236</v>
      </c>
      <c r="OZ52" s="17">
        <v>182</v>
      </c>
      <c r="PA52" s="17">
        <v>43</v>
      </c>
      <c r="PB52" s="17">
        <v>34</v>
      </c>
      <c r="PC52" s="17">
        <v>0</v>
      </c>
      <c r="PD52" s="17">
        <v>44</v>
      </c>
      <c r="PE52" s="17">
        <v>77</v>
      </c>
      <c r="PF52" s="17">
        <v>64</v>
      </c>
      <c r="PG52" s="17">
        <v>99</v>
      </c>
      <c r="PH52" s="17">
        <v>647</v>
      </c>
      <c r="PI52" s="17">
        <v>271</v>
      </c>
      <c r="PJ52" s="17">
        <v>66</v>
      </c>
      <c r="PK52" s="17">
        <v>32</v>
      </c>
      <c r="PL52" s="17">
        <v>24</v>
      </c>
      <c r="PM52" s="17">
        <v>219</v>
      </c>
      <c r="PN52" s="17">
        <v>79</v>
      </c>
      <c r="PO52" s="17">
        <v>40</v>
      </c>
      <c r="PP52" s="17">
        <v>9</v>
      </c>
      <c r="PQ52" s="17">
        <v>13</v>
      </c>
      <c r="PR52" s="17">
        <v>6</v>
      </c>
      <c r="PS52" s="17">
        <v>182</v>
      </c>
      <c r="PT52" s="17">
        <v>172</v>
      </c>
      <c r="PU52" s="17">
        <v>59</v>
      </c>
      <c r="PV52" s="17">
        <v>58</v>
      </c>
      <c r="PW52" s="17">
        <v>33</v>
      </c>
      <c r="PX52" s="17">
        <v>29</v>
      </c>
      <c r="PY52" s="17">
        <v>53</v>
      </c>
      <c r="PZ52" s="17">
        <v>10</v>
      </c>
      <c r="QA52" s="17">
        <v>17</v>
      </c>
      <c r="QB52" s="17">
        <v>0</v>
      </c>
      <c r="QC52" s="17">
        <v>168</v>
      </c>
      <c r="QD52" s="17">
        <v>37</v>
      </c>
      <c r="QE52" s="17">
        <v>27</v>
      </c>
      <c r="QF52" s="17">
        <v>0</v>
      </c>
      <c r="QG52" s="17">
        <v>98</v>
      </c>
      <c r="QH52" s="17">
        <v>36</v>
      </c>
      <c r="QI52" s="17">
        <v>0</v>
      </c>
      <c r="QJ52" s="17">
        <v>22</v>
      </c>
      <c r="QK52" s="17">
        <v>6</v>
      </c>
      <c r="QL52" s="17">
        <v>17</v>
      </c>
      <c r="QM52" s="17">
        <v>16</v>
      </c>
      <c r="QN52" s="17">
        <v>30</v>
      </c>
      <c r="QO52" s="17">
        <v>8</v>
      </c>
      <c r="QP52" s="17">
        <v>0</v>
      </c>
      <c r="QQ52" s="17">
        <v>24</v>
      </c>
      <c r="QR52" s="17">
        <v>0</v>
      </c>
      <c r="QS52" s="17">
        <v>62</v>
      </c>
      <c r="QT52" s="17">
        <v>113</v>
      </c>
      <c r="QU52" s="17">
        <v>0</v>
      </c>
      <c r="QV52" s="17">
        <v>20</v>
      </c>
      <c r="QW52" s="17">
        <v>0</v>
      </c>
      <c r="QX52" s="17">
        <v>164</v>
      </c>
      <c r="QY52" s="17">
        <v>3</v>
      </c>
      <c r="QZ52" s="17">
        <v>255</v>
      </c>
      <c r="RA52" s="17">
        <v>0</v>
      </c>
      <c r="RB52" s="17">
        <v>0</v>
      </c>
      <c r="RC52" s="17">
        <v>28</v>
      </c>
      <c r="RD52" s="17">
        <v>102</v>
      </c>
      <c r="RE52" s="17">
        <v>0</v>
      </c>
      <c r="RF52" s="17">
        <v>9</v>
      </c>
      <c r="RG52" s="17">
        <v>0</v>
      </c>
      <c r="RH52" s="17">
        <v>58</v>
      </c>
      <c r="RI52" s="17">
        <v>31</v>
      </c>
      <c r="RJ52" s="17">
        <v>8</v>
      </c>
      <c r="RK52" s="17">
        <v>6</v>
      </c>
      <c r="RL52" s="17">
        <v>15</v>
      </c>
      <c r="RM52" s="17">
        <v>128</v>
      </c>
      <c r="RN52" s="17">
        <f t="shared" si="0"/>
        <v>21790</v>
      </c>
    </row>
    <row r="53" spans="1:482" x14ac:dyDescent="0.35">
      <c r="A53" s="23">
        <v>48</v>
      </c>
      <c r="B53" s="21" t="s">
        <v>547</v>
      </c>
      <c r="C53" s="17">
        <v>17105</v>
      </c>
      <c r="F53" s="23">
        <v>48</v>
      </c>
      <c r="G53" s="16" t="s">
        <v>547</v>
      </c>
      <c r="H53" s="17">
        <v>21</v>
      </c>
      <c r="I53" s="17">
        <v>0</v>
      </c>
      <c r="J53" s="17">
        <v>34</v>
      </c>
      <c r="K53" s="17">
        <v>21</v>
      </c>
      <c r="L53" s="17">
        <v>3</v>
      </c>
      <c r="M53" s="17">
        <v>59</v>
      </c>
      <c r="N53" s="17">
        <v>0</v>
      </c>
      <c r="O53" s="17">
        <v>321</v>
      </c>
      <c r="P53" s="17">
        <v>365</v>
      </c>
      <c r="Q53" s="17">
        <v>134</v>
      </c>
      <c r="R53" s="17">
        <v>20</v>
      </c>
      <c r="S53" s="17">
        <v>50</v>
      </c>
      <c r="T53" s="17">
        <v>0</v>
      </c>
      <c r="U53" s="17">
        <v>4</v>
      </c>
      <c r="V53" s="17">
        <v>19</v>
      </c>
      <c r="W53" s="17">
        <v>28</v>
      </c>
      <c r="X53" s="17">
        <v>11</v>
      </c>
      <c r="Y53" s="17">
        <v>3</v>
      </c>
      <c r="Z53" s="17">
        <v>0</v>
      </c>
      <c r="AA53" s="17">
        <v>104</v>
      </c>
      <c r="AB53" s="17">
        <v>12</v>
      </c>
      <c r="AC53" s="17">
        <v>3</v>
      </c>
      <c r="AD53" s="17">
        <v>16</v>
      </c>
      <c r="AE53" s="17">
        <v>82</v>
      </c>
      <c r="AF53" s="17">
        <v>38</v>
      </c>
      <c r="AG53" s="17">
        <v>0</v>
      </c>
      <c r="AH53" s="17">
        <v>13</v>
      </c>
      <c r="AI53" s="17">
        <v>26</v>
      </c>
      <c r="AJ53" s="17">
        <v>21</v>
      </c>
      <c r="AK53" s="17">
        <v>8</v>
      </c>
      <c r="AL53" s="17">
        <v>10</v>
      </c>
      <c r="AM53" s="17">
        <v>0</v>
      </c>
      <c r="AN53" s="17">
        <v>8</v>
      </c>
      <c r="AO53" s="17">
        <v>0</v>
      </c>
      <c r="AP53" s="17">
        <v>39</v>
      </c>
      <c r="AQ53" s="17">
        <v>5</v>
      </c>
      <c r="AR53" s="17">
        <v>0</v>
      </c>
      <c r="AS53" s="17">
        <v>40</v>
      </c>
      <c r="AT53" s="17">
        <v>16</v>
      </c>
      <c r="AU53" s="17">
        <v>52</v>
      </c>
      <c r="AV53" s="17">
        <v>15</v>
      </c>
      <c r="AW53" s="17">
        <v>8</v>
      </c>
      <c r="AX53" s="17">
        <v>210</v>
      </c>
      <c r="AY53" s="17">
        <v>0</v>
      </c>
      <c r="AZ53" s="17">
        <v>6</v>
      </c>
      <c r="BA53" s="17">
        <v>19</v>
      </c>
      <c r="BB53" s="17">
        <v>9</v>
      </c>
      <c r="BC53" s="17">
        <v>17</v>
      </c>
      <c r="BD53" s="17">
        <v>53</v>
      </c>
      <c r="BE53" s="17">
        <v>9</v>
      </c>
      <c r="BF53" s="17">
        <v>0</v>
      </c>
      <c r="BG53" s="17">
        <v>3</v>
      </c>
      <c r="BH53" s="17">
        <v>0</v>
      </c>
      <c r="BI53" s="17">
        <v>3</v>
      </c>
      <c r="BJ53" s="17">
        <v>7</v>
      </c>
      <c r="BK53" s="17">
        <v>3</v>
      </c>
      <c r="BL53" s="17">
        <v>0</v>
      </c>
      <c r="BM53" s="17">
        <v>0</v>
      </c>
      <c r="BN53" s="17">
        <v>0</v>
      </c>
      <c r="BO53" s="17">
        <v>6</v>
      </c>
      <c r="BP53" s="17">
        <v>0</v>
      </c>
      <c r="BQ53" s="17">
        <v>4</v>
      </c>
      <c r="BR53" s="17">
        <v>0</v>
      </c>
      <c r="BS53" s="17">
        <v>92</v>
      </c>
      <c r="BT53" s="17">
        <v>7</v>
      </c>
      <c r="BU53" s="17">
        <v>0</v>
      </c>
      <c r="BV53" s="17">
        <v>17</v>
      </c>
      <c r="BW53" s="17">
        <v>4</v>
      </c>
      <c r="BX53" s="17">
        <v>7</v>
      </c>
      <c r="BY53" s="17">
        <v>0</v>
      </c>
      <c r="BZ53" s="17">
        <v>29</v>
      </c>
      <c r="CA53" s="17">
        <v>0</v>
      </c>
      <c r="CB53" s="17">
        <v>7</v>
      </c>
      <c r="CC53" s="17">
        <v>0</v>
      </c>
      <c r="CD53" s="17">
        <v>0</v>
      </c>
      <c r="CE53" s="17">
        <v>6</v>
      </c>
      <c r="CF53" s="17">
        <v>0</v>
      </c>
      <c r="CG53" s="17">
        <v>5</v>
      </c>
      <c r="CH53" s="17">
        <v>7</v>
      </c>
      <c r="CI53" s="17">
        <v>11</v>
      </c>
      <c r="CJ53" s="17">
        <v>15</v>
      </c>
      <c r="CK53" s="17">
        <v>8</v>
      </c>
      <c r="CL53" s="17">
        <v>0</v>
      </c>
      <c r="CM53" s="17">
        <v>20</v>
      </c>
      <c r="CN53" s="17">
        <v>3</v>
      </c>
      <c r="CO53" s="17">
        <v>0</v>
      </c>
      <c r="CP53" s="17">
        <v>19</v>
      </c>
      <c r="CQ53" s="17">
        <v>0</v>
      </c>
      <c r="CR53" s="17">
        <v>0</v>
      </c>
      <c r="CS53" s="17">
        <v>3</v>
      </c>
      <c r="CT53" s="17">
        <v>0</v>
      </c>
      <c r="CU53" s="17">
        <v>0</v>
      </c>
      <c r="CV53" s="17">
        <v>0</v>
      </c>
      <c r="CW53" s="17">
        <v>11</v>
      </c>
      <c r="CX53" s="17">
        <v>4</v>
      </c>
      <c r="CY53" s="17">
        <v>11</v>
      </c>
      <c r="CZ53" s="17">
        <v>4</v>
      </c>
      <c r="DA53" s="17">
        <v>8</v>
      </c>
      <c r="DB53" s="17">
        <v>11</v>
      </c>
      <c r="DC53" s="17">
        <v>12</v>
      </c>
      <c r="DD53" s="17">
        <v>11</v>
      </c>
      <c r="DE53" s="17">
        <v>0</v>
      </c>
      <c r="DF53" s="17">
        <v>0</v>
      </c>
      <c r="DG53" s="17">
        <v>22</v>
      </c>
      <c r="DH53" s="17">
        <v>0</v>
      </c>
      <c r="DI53" s="17">
        <v>6</v>
      </c>
      <c r="DJ53" s="17">
        <v>0</v>
      </c>
      <c r="DK53" s="17">
        <v>24</v>
      </c>
      <c r="DL53" s="17">
        <v>5</v>
      </c>
      <c r="DM53" s="17">
        <v>11</v>
      </c>
      <c r="DN53" s="17">
        <v>0</v>
      </c>
      <c r="DO53" s="17">
        <v>0</v>
      </c>
      <c r="DP53" s="17">
        <v>0</v>
      </c>
      <c r="DQ53" s="17">
        <v>16</v>
      </c>
      <c r="DR53" s="17">
        <v>4</v>
      </c>
      <c r="DS53" s="17">
        <v>7</v>
      </c>
      <c r="DT53" s="17">
        <v>14</v>
      </c>
      <c r="DU53" s="17">
        <v>36</v>
      </c>
      <c r="DV53" s="17">
        <v>159</v>
      </c>
      <c r="DW53" s="17">
        <v>0</v>
      </c>
      <c r="DX53" s="17">
        <v>165</v>
      </c>
      <c r="DY53" s="17">
        <v>20</v>
      </c>
      <c r="DZ53" s="17">
        <v>0</v>
      </c>
      <c r="EA53" s="17">
        <v>0</v>
      </c>
      <c r="EB53" s="17">
        <v>26</v>
      </c>
      <c r="EC53" s="17">
        <v>0</v>
      </c>
      <c r="ED53" s="17">
        <v>5</v>
      </c>
      <c r="EE53" s="17">
        <v>4</v>
      </c>
      <c r="EF53" s="17">
        <v>0</v>
      </c>
      <c r="EG53" s="17">
        <v>0</v>
      </c>
      <c r="EH53" s="17">
        <v>0</v>
      </c>
      <c r="EI53" s="17">
        <v>5</v>
      </c>
      <c r="EJ53" s="17">
        <v>0</v>
      </c>
      <c r="EK53" s="17">
        <v>21</v>
      </c>
      <c r="EL53" s="17">
        <v>0</v>
      </c>
      <c r="EM53" s="17">
        <v>13</v>
      </c>
      <c r="EN53" s="17">
        <v>3</v>
      </c>
      <c r="EO53" s="17">
        <v>0</v>
      </c>
      <c r="EP53" s="17">
        <v>8</v>
      </c>
      <c r="EQ53" s="17">
        <v>5</v>
      </c>
      <c r="ER53" s="17">
        <v>3</v>
      </c>
      <c r="ES53" s="17">
        <v>28</v>
      </c>
      <c r="ET53" s="17">
        <v>23</v>
      </c>
      <c r="EU53" s="17">
        <v>7</v>
      </c>
      <c r="EV53" s="17">
        <v>6</v>
      </c>
      <c r="EW53" s="17">
        <v>0</v>
      </c>
      <c r="EX53" s="17">
        <v>23</v>
      </c>
      <c r="EY53" s="17">
        <v>0</v>
      </c>
      <c r="EZ53" s="17">
        <v>0</v>
      </c>
      <c r="FA53" s="17">
        <v>0</v>
      </c>
      <c r="FB53" s="17">
        <v>0</v>
      </c>
      <c r="FC53" s="17">
        <v>0</v>
      </c>
      <c r="FD53" s="17">
        <v>0</v>
      </c>
      <c r="FE53" s="17">
        <v>27</v>
      </c>
      <c r="FF53" s="17">
        <v>3</v>
      </c>
      <c r="FG53" s="17">
        <v>18</v>
      </c>
      <c r="FH53" s="17">
        <v>288</v>
      </c>
      <c r="FI53" s="17">
        <v>0</v>
      </c>
      <c r="FJ53" s="17">
        <v>0</v>
      </c>
      <c r="FK53" s="17">
        <v>0</v>
      </c>
      <c r="FL53" s="17">
        <v>0</v>
      </c>
      <c r="FM53" s="17">
        <v>15</v>
      </c>
      <c r="FN53" s="17">
        <v>5</v>
      </c>
      <c r="FO53" s="17">
        <v>0</v>
      </c>
      <c r="FP53" s="17">
        <v>4</v>
      </c>
      <c r="FQ53" s="17">
        <v>0</v>
      </c>
      <c r="FR53" s="17">
        <v>0</v>
      </c>
      <c r="FS53" s="17">
        <v>0</v>
      </c>
      <c r="FT53" s="17">
        <v>0</v>
      </c>
      <c r="FU53" s="17">
        <v>0</v>
      </c>
      <c r="FV53" s="17">
        <v>4</v>
      </c>
      <c r="FW53" s="17">
        <v>14</v>
      </c>
      <c r="FX53" s="17">
        <v>0</v>
      </c>
      <c r="FY53" s="17">
        <v>13</v>
      </c>
      <c r="FZ53" s="17">
        <v>11</v>
      </c>
      <c r="GA53" s="17">
        <v>11</v>
      </c>
      <c r="GB53" s="17">
        <v>4</v>
      </c>
      <c r="GC53" s="17">
        <v>21</v>
      </c>
      <c r="GD53" s="17">
        <v>26</v>
      </c>
      <c r="GE53" s="17">
        <v>26</v>
      </c>
      <c r="GF53" s="17">
        <v>9</v>
      </c>
      <c r="GG53" s="17">
        <v>0</v>
      </c>
      <c r="GH53" s="17">
        <v>24</v>
      </c>
      <c r="GI53" s="17">
        <v>16</v>
      </c>
      <c r="GJ53" s="17">
        <v>8</v>
      </c>
      <c r="GK53" s="17">
        <v>22</v>
      </c>
      <c r="GL53" s="17">
        <v>3</v>
      </c>
      <c r="GM53" s="17">
        <v>33</v>
      </c>
      <c r="GN53" s="17">
        <v>5</v>
      </c>
      <c r="GO53" s="17">
        <v>0</v>
      </c>
      <c r="GP53" s="17">
        <v>0</v>
      </c>
      <c r="GQ53" s="17">
        <v>12</v>
      </c>
      <c r="GR53" s="17">
        <v>3</v>
      </c>
      <c r="GS53" s="17">
        <v>8</v>
      </c>
      <c r="GT53" s="17">
        <v>0</v>
      </c>
      <c r="GU53" s="17">
        <v>14</v>
      </c>
      <c r="GV53" s="17">
        <v>0</v>
      </c>
      <c r="GW53" s="17">
        <v>16</v>
      </c>
      <c r="GX53" s="17">
        <v>0</v>
      </c>
      <c r="GY53" s="17">
        <v>13</v>
      </c>
      <c r="GZ53" s="17">
        <v>147</v>
      </c>
      <c r="HA53" s="17">
        <v>0</v>
      </c>
      <c r="HB53" s="17">
        <v>3</v>
      </c>
      <c r="HC53" s="17">
        <v>3</v>
      </c>
      <c r="HD53" s="17">
        <v>132</v>
      </c>
      <c r="HE53" s="17">
        <v>0</v>
      </c>
      <c r="HF53" s="17">
        <v>11</v>
      </c>
      <c r="HG53" s="17">
        <v>118</v>
      </c>
      <c r="HH53" s="17">
        <v>8</v>
      </c>
      <c r="HI53" s="17">
        <v>0</v>
      </c>
      <c r="HJ53" s="17">
        <v>0</v>
      </c>
      <c r="HK53" s="17">
        <v>16</v>
      </c>
      <c r="HL53" s="17">
        <v>8</v>
      </c>
      <c r="HM53" s="17">
        <v>5</v>
      </c>
      <c r="HN53" s="17">
        <v>0</v>
      </c>
      <c r="HO53" s="17">
        <v>12</v>
      </c>
      <c r="HP53" s="17">
        <v>18</v>
      </c>
      <c r="HQ53" s="17">
        <v>107</v>
      </c>
      <c r="HR53" s="17">
        <v>0</v>
      </c>
      <c r="HS53" s="17">
        <v>4</v>
      </c>
      <c r="HT53" s="17">
        <v>62</v>
      </c>
      <c r="HU53" s="17">
        <v>0</v>
      </c>
      <c r="HV53" s="17">
        <v>16</v>
      </c>
      <c r="HW53" s="17">
        <v>32</v>
      </c>
      <c r="HX53" s="17">
        <v>3</v>
      </c>
      <c r="HY53" s="17">
        <v>12</v>
      </c>
      <c r="HZ53" s="17">
        <v>103</v>
      </c>
      <c r="IA53" s="17">
        <v>13</v>
      </c>
      <c r="IB53" s="17">
        <v>140</v>
      </c>
      <c r="IC53" s="17">
        <v>0</v>
      </c>
      <c r="ID53" s="17">
        <v>21</v>
      </c>
      <c r="IE53" s="17">
        <v>11</v>
      </c>
      <c r="IF53" s="17">
        <v>14</v>
      </c>
      <c r="IG53" s="17">
        <v>8</v>
      </c>
      <c r="IH53" s="17">
        <v>0</v>
      </c>
      <c r="II53" s="17">
        <v>35</v>
      </c>
      <c r="IJ53" s="17">
        <v>33</v>
      </c>
      <c r="IK53" s="17">
        <v>80</v>
      </c>
      <c r="IL53" s="17">
        <v>52</v>
      </c>
      <c r="IM53" s="17">
        <v>0</v>
      </c>
      <c r="IN53" s="17">
        <v>0</v>
      </c>
      <c r="IO53" s="17">
        <v>26</v>
      </c>
      <c r="IP53" s="17">
        <v>14</v>
      </c>
      <c r="IQ53" s="17">
        <v>17</v>
      </c>
      <c r="IR53" s="17">
        <v>0</v>
      </c>
      <c r="IS53" s="17">
        <v>3</v>
      </c>
      <c r="IT53" s="17">
        <v>83</v>
      </c>
      <c r="IU53" s="17">
        <v>28</v>
      </c>
      <c r="IV53" s="17">
        <v>3</v>
      </c>
      <c r="IW53" s="17">
        <v>0</v>
      </c>
      <c r="IX53" s="17">
        <v>53</v>
      </c>
      <c r="IY53" s="17">
        <v>0</v>
      </c>
      <c r="IZ53" s="17">
        <v>0</v>
      </c>
      <c r="JA53" s="17">
        <v>0</v>
      </c>
      <c r="JB53" s="17">
        <v>0</v>
      </c>
      <c r="JC53" s="17">
        <v>0</v>
      </c>
      <c r="JD53" s="17">
        <v>0</v>
      </c>
      <c r="JE53" s="17">
        <v>6</v>
      </c>
      <c r="JF53" s="17">
        <v>3</v>
      </c>
      <c r="JG53" s="17">
        <v>0</v>
      </c>
      <c r="JH53" s="17">
        <v>45</v>
      </c>
      <c r="JI53" s="17">
        <v>8</v>
      </c>
      <c r="JJ53" s="17">
        <v>0</v>
      </c>
      <c r="JK53" s="17">
        <v>0</v>
      </c>
      <c r="JL53" s="17">
        <v>5</v>
      </c>
      <c r="JM53" s="17">
        <v>5</v>
      </c>
      <c r="JN53" s="17">
        <v>4</v>
      </c>
      <c r="JO53" s="17">
        <v>0</v>
      </c>
      <c r="JP53" s="17">
        <v>9</v>
      </c>
      <c r="JQ53" s="17">
        <v>16</v>
      </c>
      <c r="JR53" s="17">
        <v>4</v>
      </c>
      <c r="JS53" s="17">
        <v>0</v>
      </c>
      <c r="JT53" s="17">
        <v>36</v>
      </c>
      <c r="JU53" s="17">
        <v>5</v>
      </c>
      <c r="JV53" s="17">
        <v>8</v>
      </c>
      <c r="JW53" s="17">
        <v>108</v>
      </c>
      <c r="JX53" s="17">
        <v>0</v>
      </c>
      <c r="JY53" s="17">
        <v>17</v>
      </c>
      <c r="JZ53" s="17">
        <v>61</v>
      </c>
      <c r="KA53" s="17">
        <v>4</v>
      </c>
      <c r="KB53" s="17">
        <v>184</v>
      </c>
      <c r="KC53" s="17">
        <v>137</v>
      </c>
      <c r="KD53" s="17">
        <v>11</v>
      </c>
      <c r="KE53" s="17">
        <v>249</v>
      </c>
      <c r="KF53" s="17">
        <v>16</v>
      </c>
      <c r="KG53" s="17">
        <v>88</v>
      </c>
      <c r="KH53" s="17">
        <v>3</v>
      </c>
      <c r="KI53" s="17">
        <v>15</v>
      </c>
      <c r="KJ53" s="17">
        <v>106</v>
      </c>
      <c r="KK53" s="17">
        <v>54</v>
      </c>
      <c r="KL53" s="17">
        <v>0</v>
      </c>
      <c r="KM53" s="17">
        <v>10</v>
      </c>
      <c r="KN53" s="17">
        <v>114</v>
      </c>
      <c r="KO53" s="17">
        <v>0</v>
      </c>
      <c r="KP53" s="17">
        <v>0</v>
      </c>
      <c r="KQ53" s="17">
        <v>0</v>
      </c>
      <c r="KR53" s="17">
        <v>0</v>
      </c>
      <c r="KS53" s="17">
        <v>7</v>
      </c>
      <c r="KT53" s="17">
        <v>59</v>
      </c>
      <c r="KU53" s="17">
        <v>0</v>
      </c>
      <c r="KV53" s="17">
        <v>9</v>
      </c>
      <c r="KW53" s="17">
        <v>21</v>
      </c>
      <c r="KX53" s="17">
        <v>0</v>
      </c>
      <c r="KY53" s="17">
        <v>0</v>
      </c>
      <c r="KZ53" s="17">
        <v>27</v>
      </c>
      <c r="LA53" s="17">
        <v>3</v>
      </c>
      <c r="LB53" s="17">
        <v>10</v>
      </c>
      <c r="LC53" s="17">
        <v>0</v>
      </c>
      <c r="LD53" s="17">
        <v>3</v>
      </c>
      <c r="LE53" s="17">
        <v>5</v>
      </c>
      <c r="LF53" s="17">
        <v>0</v>
      </c>
      <c r="LG53" s="17">
        <v>8</v>
      </c>
      <c r="LH53" s="17">
        <v>0</v>
      </c>
      <c r="LI53" s="17">
        <v>23</v>
      </c>
      <c r="LJ53" s="17">
        <v>0</v>
      </c>
      <c r="LK53" s="17">
        <v>15</v>
      </c>
      <c r="LL53" s="17">
        <v>8</v>
      </c>
      <c r="LM53" s="17">
        <v>0</v>
      </c>
      <c r="LN53" s="17">
        <v>3</v>
      </c>
      <c r="LO53" s="17">
        <v>56</v>
      </c>
      <c r="LP53" s="17">
        <v>0</v>
      </c>
      <c r="LQ53" s="17">
        <v>113</v>
      </c>
      <c r="LR53" s="17">
        <v>17</v>
      </c>
      <c r="LS53" s="17">
        <v>0</v>
      </c>
      <c r="LT53" s="17">
        <v>30</v>
      </c>
      <c r="LU53" s="17">
        <v>26</v>
      </c>
      <c r="LV53" s="17">
        <v>0</v>
      </c>
      <c r="LW53" s="17">
        <v>190</v>
      </c>
      <c r="LX53" s="17">
        <v>27</v>
      </c>
      <c r="LY53" s="17">
        <v>0</v>
      </c>
      <c r="LZ53" s="17">
        <v>0</v>
      </c>
      <c r="MA53" s="17">
        <v>6</v>
      </c>
      <c r="MB53" s="17">
        <v>22</v>
      </c>
      <c r="MC53" s="17">
        <v>179</v>
      </c>
      <c r="MD53" s="17">
        <v>0</v>
      </c>
      <c r="ME53" s="17">
        <v>0</v>
      </c>
      <c r="MF53" s="17">
        <v>69</v>
      </c>
      <c r="MG53" s="17">
        <v>116</v>
      </c>
      <c r="MH53" s="17">
        <v>39</v>
      </c>
      <c r="MI53" s="17">
        <v>0</v>
      </c>
      <c r="MJ53" s="17">
        <v>37</v>
      </c>
      <c r="MK53" s="17">
        <v>20</v>
      </c>
      <c r="ML53" s="17">
        <v>11</v>
      </c>
      <c r="MM53" s="17">
        <v>0</v>
      </c>
      <c r="MN53" s="17">
        <v>0</v>
      </c>
      <c r="MO53" s="17">
        <v>31</v>
      </c>
      <c r="MP53" s="17">
        <v>6</v>
      </c>
      <c r="MQ53" s="17">
        <v>4</v>
      </c>
      <c r="MR53" s="17">
        <v>0</v>
      </c>
      <c r="MS53" s="17">
        <v>0</v>
      </c>
      <c r="MT53" s="17">
        <v>7</v>
      </c>
      <c r="MU53" s="17">
        <v>0</v>
      </c>
      <c r="MV53" s="17">
        <v>0</v>
      </c>
      <c r="MW53" s="17">
        <v>40</v>
      </c>
      <c r="MX53" s="17">
        <v>25</v>
      </c>
      <c r="MY53" s="17">
        <v>0</v>
      </c>
      <c r="MZ53" s="17">
        <v>15</v>
      </c>
      <c r="NA53" s="17">
        <v>17</v>
      </c>
      <c r="NB53" s="17">
        <v>0</v>
      </c>
      <c r="NC53" s="17">
        <v>6</v>
      </c>
      <c r="ND53" s="17">
        <v>12</v>
      </c>
      <c r="NE53" s="17">
        <v>0</v>
      </c>
      <c r="NF53" s="17">
        <v>4</v>
      </c>
      <c r="NG53" s="17">
        <v>3</v>
      </c>
      <c r="NH53" s="17">
        <v>0</v>
      </c>
      <c r="NI53" s="17">
        <v>0</v>
      </c>
      <c r="NJ53" s="17">
        <v>0</v>
      </c>
      <c r="NK53" s="17">
        <v>8</v>
      </c>
      <c r="NL53" s="17">
        <v>5</v>
      </c>
      <c r="NM53" s="17">
        <v>33</v>
      </c>
      <c r="NN53" s="17">
        <v>45</v>
      </c>
      <c r="NO53" s="17">
        <v>4</v>
      </c>
      <c r="NP53" s="17">
        <v>552</v>
      </c>
      <c r="NQ53" s="17">
        <v>3</v>
      </c>
      <c r="NR53" s="17">
        <v>31</v>
      </c>
      <c r="NS53" s="17">
        <v>52</v>
      </c>
      <c r="NT53" s="17">
        <v>39</v>
      </c>
      <c r="NU53" s="17">
        <v>15</v>
      </c>
      <c r="NV53" s="17">
        <v>3</v>
      </c>
      <c r="NW53" s="17">
        <v>22</v>
      </c>
      <c r="NX53" s="17">
        <v>0</v>
      </c>
      <c r="NY53" s="17">
        <v>138</v>
      </c>
      <c r="NZ53" s="17">
        <v>0</v>
      </c>
      <c r="OA53" s="17">
        <v>7</v>
      </c>
      <c r="OB53" s="17">
        <v>0</v>
      </c>
      <c r="OC53" s="17">
        <v>7</v>
      </c>
      <c r="OD53" s="17">
        <v>5</v>
      </c>
      <c r="OE53" s="17">
        <v>9</v>
      </c>
      <c r="OF53" s="17">
        <v>15</v>
      </c>
      <c r="OG53" s="17">
        <v>16</v>
      </c>
      <c r="OH53" s="17">
        <v>11</v>
      </c>
      <c r="OI53" s="17">
        <v>12</v>
      </c>
      <c r="OJ53" s="17">
        <v>0</v>
      </c>
      <c r="OK53" s="17">
        <v>0</v>
      </c>
      <c r="OL53" s="17">
        <v>0</v>
      </c>
      <c r="OM53" s="17">
        <v>0</v>
      </c>
      <c r="ON53" s="17">
        <v>12</v>
      </c>
      <c r="OO53" s="17">
        <v>9</v>
      </c>
      <c r="OP53" s="17">
        <v>0</v>
      </c>
      <c r="OQ53" s="17">
        <v>19</v>
      </c>
      <c r="OR53" s="17">
        <v>0</v>
      </c>
      <c r="OS53" s="17">
        <v>10</v>
      </c>
      <c r="OT53" s="17">
        <v>10</v>
      </c>
      <c r="OU53" s="17">
        <v>10</v>
      </c>
      <c r="OV53" s="17">
        <v>36</v>
      </c>
      <c r="OW53" s="17">
        <v>6</v>
      </c>
      <c r="OX53" s="17">
        <v>51</v>
      </c>
      <c r="OY53" s="17">
        <v>84</v>
      </c>
      <c r="OZ53" s="17">
        <v>67</v>
      </c>
      <c r="PA53" s="17">
        <v>0</v>
      </c>
      <c r="PB53" s="17">
        <v>8</v>
      </c>
      <c r="PC53" s="17">
        <v>0</v>
      </c>
      <c r="PD53" s="17">
        <v>6</v>
      </c>
      <c r="PE53" s="17">
        <v>30</v>
      </c>
      <c r="PF53" s="17">
        <v>0</v>
      </c>
      <c r="PG53" s="17">
        <v>40</v>
      </c>
      <c r="PH53" s="17">
        <v>322</v>
      </c>
      <c r="PI53" s="17">
        <v>51</v>
      </c>
      <c r="PJ53" s="17">
        <v>44</v>
      </c>
      <c r="PK53" s="17">
        <v>22</v>
      </c>
      <c r="PL53" s="17">
        <v>20</v>
      </c>
      <c r="PM53" s="17">
        <v>163</v>
      </c>
      <c r="PN53" s="17">
        <v>34</v>
      </c>
      <c r="PO53" s="17">
        <v>58</v>
      </c>
      <c r="PP53" s="17">
        <v>8</v>
      </c>
      <c r="PQ53" s="17">
        <v>12</v>
      </c>
      <c r="PR53" s="17">
        <v>0</v>
      </c>
      <c r="PS53" s="17">
        <v>44</v>
      </c>
      <c r="PT53" s="17">
        <v>83</v>
      </c>
      <c r="PU53" s="17">
        <v>17</v>
      </c>
      <c r="PV53" s="17">
        <v>26</v>
      </c>
      <c r="PW53" s="17">
        <v>3</v>
      </c>
      <c r="PX53" s="17">
        <v>0</v>
      </c>
      <c r="PY53" s="17">
        <v>12</v>
      </c>
      <c r="PZ53" s="17">
        <v>3</v>
      </c>
      <c r="QA53" s="17">
        <v>29</v>
      </c>
      <c r="QB53" s="17">
        <v>0</v>
      </c>
      <c r="QC53" s="17">
        <v>262</v>
      </c>
      <c r="QD53" s="17">
        <v>21</v>
      </c>
      <c r="QE53" s="17">
        <v>24</v>
      </c>
      <c r="QF53" s="17">
        <v>0</v>
      </c>
      <c r="QG53" s="17">
        <v>105</v>
      </c>
      <c r="QH53" s="17">
        <v>25</v>
      </c>
      <c r="QI53" s="17">
        <v>4</v>
      </c>
      <c r="QJ53" s="17">
        <v>14</v>
      </c>
      <c r="QK53" s="17">
        <v>0</v>
      </c>
      <c r="QL53" s="17">
        <v>19</v>
      </c>
      <c r="QM53" s="17">
        <v>4</v>
      </c>
      <c r="QN53" s="17">
        <v>36</v>
      </c>
      <c r="QO53" s="17">
        <v>28</v>
      </c>
      <c r="QP53" s="17">
        <v>0</v>
      </c>
      <c r="QQ53" s="17">
        <v>204</v>
      </c>
      <c r="QR53" s="17">
        <v>3</v>
      </c>
      <c r="QS53" s="17">
        <v>30</v>
      </c>
      <c r="QT53" s="17">
        <v>199</v>
      </c>
      <c r="QU53" s="17">
        <v>13</v>
      </c>
      <c r="QV53" s="17">
        <v>27</v>
      </c>
      <c r="QW53" s="17">
        <v>0</v>
      </c>
      <c r="QX53" s="17">
        <v>48</v>
      </c>
      <c r="QY53" s="17">
        <v>8</v>
      </c>
      <c r="QZ53" s="17">
        <v>154</v>
      </c>
      <c r="RA53" s="17">
        <v>0</v>
      </c>
      <c r="RB53" s="17">
        <v>0</v>
      </c>
      <c r="RC53" s="17">
        <v>5</v>
      </c>
      <c r="RD53" s="17">
        <v>81</v>
      </c>
      <c r="RE53" s="17">
        <v>0</v>
      </c>
      <c r="RF53" s="17">
        <v>0</v>
      </c>
      <c r="RG53" s="17">
        <v>4</v>
      </c>
      <c r="RH53" s="17">
        <v>36</v>
      </c>
      <c r="RI53" s="17">
        <v>19</v>
      </c>
      <c r="RJ53" s="17">
        <v>0</v>
      </c>
      <c r="RK53" s="17">
        <v>0</v>
      </c>
      <c r="RL53" s="17">
        <v>11</v>
      </c>
      <c r="RM53" s="17">
        <v>51</v>
      </c>
      <c r="RN53" s="17">
        <f t="shared" si="0"/>
        <v>11565</v>
      </c>
    </row>
    <row r="54" spans="1:482" x14ac:dyDescent="0.35">
      <c r="A54" s="23">
        <v>49</v>
      </c>
      <c r="B54" s="21" t="s">
        <v>510</v>
      </c>
      <c r="C54" s="17">
        <v>126070</v>
      </c>
      <c r="F54" s="23">
        <v>49</v>
      </c>
      <c r="G54" s="16" t="s">
        <v>510</v>
      </c>
      <c r="H54" s="17">
        <v>500</v>
      </c>
      <c r="I54" s="17">
        <v>6</v>
      </c>
      <c r="J54" s="17">
        <v>516</v>
      </c>
      <c r="K54" s="17">
        <v>388</v>
      </c>
      <c r="L54" s="17">
        <v>9</v>
      </c>
      <c r="M54" s="17">
        <v>5</v>
      </c>
      <c r="N54" s="17">
        <v>0</v>
      </c>
      <c r="O54" s="17">
        <v>24</v>
      </c>
      <c r="P54" s="17">
        <v>11</v>
      </c>
      <c r="Q54" s="17">
        <v>0</v>
      </c>
      <c r="R54" s="17">
        <v>301</v>
      </c>
      <c r="S54" s="17">
        <v>1108</v>
      </c>
      <c r="T54" s="17">
        <v>35</v>
      </c>
      <c r="U54" s="17">
        <v>74</v>
      </c>
      <c r="V54" s="17">
        <v>759</v>
      </c>
      <c r="W54" s="17">
        <v>434</v>
      </c>
      <c r="X54" s="17">
        <v>337</v>
      </c>
      <c r="Y54" s="17">
        <v>180</v>
      </c>
      <c r="Z54" s="17">
        <v>22</v>
      </c>
      <c r="AA54" s="17">
        <v>737</v>
      </c>
      <c r="AB54" s="17">
        <v>253</v>
      </c>
      <c r="AC54" s="17">
        <v>226</v>
      </c>
      <c r="AD54" s="17">
        <v>103</v>
      </c>
      <c r="AE54" s="17">
        <v>408</v>
      </c>
      <c r="AF54" s="17">
        <v>384</v>
      </c>
      <c r="AG54" s="17">
        <v>8</v>
      </c>
      <c r="AH54" s="17">
        <v>82</v>
      </c>
      <c r="AI54" s="17">
        <v>146</v>
      </c>
      <c r="AJ54" s="17">
        <v>101</v>
      </c>
      <c r="AK54" s="17">
        <v>103</v>
      </c>
      <c r="AL54" s="17">
        <v>1144</v>
      </c>
      <c r="AM54" s="17">
        <v>0</v>
      </c>
      <c r="AN54" s="17">
        <v>19</v>
      </c>
      <c r="AO54" s="17">
        <v>0</v>
      </c>
      <c r="AP54" s="17">
        <v>553</v>
      </c>
      <c r="AQ54" s="17">
        <v>24</v>
      </c>
      <c r="AR54" s="17">
        <v>6</v>
      </c>
      <c r="AS54" s="17">
        <v>544</v>
      </c>
      <c r="AT54" s="17">
        <v>0</v>
      </c>
      <c r="AU54" s="17">
        <v>61</v>
      </c>
      <c r="AV54" s="17">
        <v>20</v>
      </c>
      <c r="AW54" s="17">
        <v>19</v>
      </c>
      <c r="AX54" s="17">
        <v>1583</v>
      </c>
      <c r="AY54" s="17">
        <v>7</v>
      </c>
      <c r="AZ54" s="17">
        <v>66</v>
      </c>
      <c r="BA54" s="17">
        <v>320</v>
      </c>
      <c r="BB54" s="17">
        <v>118</v>
      </c>
      <c r="BC54" s="17">
        <v>92</v>
      </c>
      <c r="BD54" s="17">
        <v>364</v>
      </c>
      <c r="BE54" s="17">
        <v>618</v>
      </c>
      <c r="BF54" s="17">
        <v>3</v>
      </c>
      <c r="BG54" s="17">
        <v>6</v>
      </c>
      <c r="BH54" s="17">
        <v>38</v>
      </c>
      <c r="BI54" s="17">
        <v>26</v>
      </c>
      <c r="BJ54" s="17">
        <v>66</v>
      </c>
      <c r="BK54" s="17">
        <v>29</v>
      </c>
      <c r="BL54" s="17">
        <v>13</v>
      </c>
      <c r="BM54" s="17">
        <v>29</v>
      </c>
      <c r="BN54" s="17">
        <v>26</v>
      </c>
      <c r="BO54" s="17">
        <v>53</v>
      </c>
      <c r="BP54" s="17">
        <v>115</v>
      </c>
      <c r="BQ54" s="17">
        <v>44</v>
      </c>
      <c r="BR54" s="17">
        <v>8</v>
      </c>
      <c r="BS54" s="17">
        <v>2578</v>
      </c>
      <c r="BT54" s="17">
        <v>304</v>
      </c>
      <c r="BU54" s="17">
        <v>10</v>
      </c>
      <c r="BV54" s="17">
        <v>330</v>
      </c>
      <c r="BW54" s="17">
        <v>205</v>
      </c>
      <c r="BX54" s="17">
        <v>314</v>
      </c>
      <c r="BY54" s="17">
        <v>0</v>
      </c>
      <c r="BZ54" s="17">
        <v>529</v>
      </c>
      <c r="CA54" s="17">
        <v>17</v>
      </c>
      <c r="CB54" s="17">
        <v>126</v>
      </c>
      <c r="CC54" s="17">
        <v>14</v>
      </c>
      <c r="CD54" s="17">
        <v>77</v>
      </c>
      <c r="CE54" s="17">
        <v>67</v>
      </c>
      <c r="CF54" s="17">
        <v>38</v>
      </c>
      <c r="CG54" s="17">
        <v>90</v>
      </c>
      <c r="CH54" s="17">
        <v>125</v>
      </c>
      <c r="CI54" s="17">
        <v>59</v>
      </c>
      <c r="CJ54" s="17">
        <v>869</v>
      </c>
      <c r="CK54" s="17">
        <v>880</v>
      </c>
      <c r="CL54" s="17">
        <v>19</v>
      </c>
      <c r="CM54" s="17">
        <v>836</v>
      </c>
      <c r="CN54" s="17">
        <v>234</v>
      </c>
      <c r="CO54" s="17">
        <v>110</v>
      </c>
      <c r="CP54" s="17">
        <v>238</v>
      </c>
      <c r="CQ54" s="17">
        <v>7</v>
      </c>
      <c r="CR54" s="17">
        <v>0</v>
      </c>
      <c r="CS54" s="17">
        <v>21</v>
      </c>
      <c r="CT54" s="17">
        <v>14</v>
      </c>
      <c r="CU54" s="17">
        <v>75</v>
      </c>
      <c r="CV54" s="17">
        <v>175</v>
      </c>
      <c r="CW54" s="17">
        <v>60</v>
      </c>
      <c r="CX54" s="17">
        <v>88</v>
      </c>
      <c r="CY54" s="17">
        <v>352</v>
      </c>
      <c r="CZ54" s="17">
        <v>101</v>
      </c>
      <c r="DA54" s="17">
        <v>67</v>
      </c>
      <c r="DB54" s="17">
        <v>227</v>
      </c>
      <c r="DC54" s="17">
        <v>52</v>
      </c>
      <c r="DD54" s="17">
        <v>596</v>
      </c>
      <c r="DE54" s="17">
        <v>292</v>
      </c>
      <c r="DF54" s="17">
        <v>111</v>
      </c>
      <c r="DG54" s="17">
        <v>467</v>
      </c>
      <c r="DH54" s="17">
        <v>15</v>
      </c>
      <c r="DI54" s="17">
        <v>126</v>
      </c>
      <c r="DJ54" s="17">
        <v>116</v>
      </c>
      <c r="DK54" s="17">
        <v>10</v>
      </c>
      <c r="DL54" s="17">
        <v>132</v>
      </c>
      <c r="DM54" s="17">
        <v>79</v>
      </c>
      <c r="DN54" s="17">
        <v>30</v>
      </c>
      <c r="DO54" s="17">
        <v>69</v>
      </c>
      <c r="DP54" s="17">
        <v>324</v>
      </c>
      <c r="DQ54" s="17">
        <v>63</v>
      </c>
      <c r="DR54" s="17">
        <v>97</v>
      </c>
      <c r="DS54" s="17">
        <v>204</v>
      </c>
      <c r="DT54" s="17">
        <v>103</v>
      </c>
      <c r="DU54" s="17">
        <v>238</v>
      </c>
      <c r="DV54" s="17">
        <v>809</v>
      </c>
      <c r="DW54" s="17">
        <v>0</v>
      </c>
      <c r="DX54" s="17">
        <v>1130</v>
      </c>
      <c r="DY54" s="17">
        <v>101</v>
      </c>
      <c r="DZ54" s="17">
        <v>8</v>
      </c>
      <c r="EA54" s="17">
        <v>857</v>
      </c>
      <c r="EB54" s="17">
        <v>140</v>
      </c>
      <c r="EC54" s="17">
        <v>7</v>
      </c>
      <c r="ED54" s="17">
        <v>96</v>
      </c>
      <c r="EE54" s="17">
        <v>488</v>
      </c>
      <c r="EF54" s="17">
        <v>68</v>
      </c>
      <c r="EG54" s="17">
        <v>31</v>
      </c>
      <c r="EH54" s="17">
        <v>3</v>
      </c>
      <c r="EI54" s="17">
        <v>39</v>
      </c>
      <c r="EJ54" s="17">
        <v>210</v>
      </c>
      <c r="EK54" s="17">
        <v>145</v>
      </c>
      <c r="EL54" s="17">
        <v>81</v>
      </c>
      <c r="EM54" s="17">
        <v>437</v>
      </c>
      <c r="EN54" s="17">
        <v>68</v>
      </c>
      <c r="EO54" s="17">
        <v>0</v>
      </c>
      <c r="EP54" s="17">
        <v>45</v>
      </c>
      <c r="EQ54" s="17">
        <v>50</v>
      </c>
      <c r="ER54" s="17">
        <v>243</v>
      </c>
      <c r="ES54" s="17">
        <v>123</v>
      </c>
      <c r="ET54" s="17">
        <v>229</v>
      </c>
      <c r="EU54" s="17">
        <v>34</v>
      </c>
      <c r="EV54" s="17">
        <v>120</v>
      </c>
      <c r="EW54" s="17">
        <v>25</v>
      </c>
      <c r="EX54" s="17">
        <v>899</v>
      </c>
      <c r="EY54" s="17">
        <v>38</v>
      </c>
      <c r="EZ54" s="17">
        <v>99</v>
      </c>
      <c r="FA54" s="17">
        <v>35</v>
      </c>
      <c r="FB54" s="17">
        <v>63</v>
      </c>
      <c r="FC54" s="17">
        <v>152</v>
      </c>
      <c r="FD54" s="17">
        <v>0</v>
      </c>
      <c r="FE54" s="17">
        <v>93</v>
      </c>
      <c r="FF54" s="17">
        <v>37</v>
      </c>
      <c r="FG54" s="17">
        <v>116</v>
      </c>
      <c r="FH54" s="17">
        <v>1544</v>
      </c>
      <c r="FI54" s="17">
        <v>387</v>
      </c>
      <c r="FJ54" s="17">
        <v>26</v>
      </c>
      <c r="FK54" s="17">
        <v>640</v>
      </c>
      <c r="FL54" s="17">
        <v>147</v>
      </c>
      <c r="FM54" s="17">
        <v>2209</v>
      </c>
      <c r="FN54" s="17">
        <v>519</v>
      </c>
      <c r="FO54" s="17">
        <v>5</v>
      </c>
      <c r="FP54" s="17">
        <v>330</v>
      </c>
      <c r="FQ54" s="17">
        <v>294</v>
      </c>
      <c r="FR54" s="17">
        <v>169</v>
      </c>
      <c r="FS54" s="17">
        <v>0</v>
      </c>
      <c r="FT54" s="17">
        <v>3</v>
      </c>
      <c r="FU54" s="17">
        <v>35</v>
      </c>
      <c r="FV54" s="17">
        <v>107</v>
      </c>
      <c r="FW54" s="17">
        <v>469</v>
      </c>
      <c r="FX54" s="17">
        <v>0</v>
      </c>
      <c r="FY54" s="17">
        <v>142</v>
      </c>
      <c r="FZ54" s="17">
        <v>118</v>
      </c>
      <c r="GA54" s="17">
        <v>193</v>
      </c>
      <c r="GB54" s="17">
        <v>109</v>
      </c>
      <c r="GC54" s="17">
        <v>156</v>
      </c>
      <c r="GD54" s="17">
        <v>157</v>
      </c>
      <c r="GE54" s="17">
        <v>134</v>
      </c>
      <c r="GF54" s="17">
        <v>52</v>
      </c>
      <c r="GG54" s="17">
        <v>5</v>
      </c>
      <c r="GH54" s="17">
        <v>5</v>
      </c>
      <c r="GI54" s="17">
        <v>273</v>
      </c>
      <c r="GJ54" s="17">
        <v>10</v>
      </c>
      <c r="GK54" s="17">
        <v>140</v>
      </c>
      <c r="GL54" s="17">
        <v>55</v>
      </c>
      <c r="GM54" s="17">
        <v>448</v>
      </c>
      <c r="GN54" s="17">
        <v>63</v>
      </c>
      <c r="GO54" s="17">
        <v>53</v>
      </c>
      <c r="GP54" s="17">
        <v>34</v>
      </c>
      <c r="GQ54" s="17">
        <v>35</v>
      </c>
      <c r="GR54" s="17">
        <v>10</v>
      </c>
      <c r="GS54" s="17">
        <v>63</v>
      </c>
      <c r="GT54" s="17">
        <v>8</v>
      </c>
      <c r="GU54" s="17">
        <v>707</v>
      </c>
      <c r="GV54" s="17">
        <v>50</v>
      </c>
      <c r="GW54" s="17">
        <v>8</v>
      </c>
      <c r="GX54" s="17">
        <v>0</v>
      </c>
      <c r="GY54" s="17">
        <v>22</v>
      </c>
      <c r="GZ54" s="17">
        <v>444</v>
      </c>
      <c r="HA54" s="17">
        <v>0</v>
      </c>
      <c r="HB54" s="17">
        <v>0</v>
      </c>
      <c r="HC54" s="17">
        <v>9</v>
      </c>
      <c r="HD54" s="17">
        <v>143</v>
      </c>
      <c r="HE54" s="17">
        <v>0</v>
      </c>
      <c r="HF54" s="17">
        <v>14</v>
      </c>
      <c r="HG54" s="17">
        <v>137</v>
      </c>
      <c r="HH54" s="17">
        <v>43</v>
      </c>
      <c r="HI54" s="17">
        <v>24</v>
      </c>
      <c r="HJ54" s="17">
        <v>3</v>
      </c>
      <c r="HK54" s="17">
        <v>60</v>
      </c>
      <c r="HL54" s="17">
        <v>14</v>
      </c>
      <c r="HM54" s="17">
        <v>39</v>
      </c>
      <c r="HN54" s="17">
        <v>24</v>
      </c>
      <c r="HO54" s="17">
        <v>3</v>
      </c>
      <c r="HP54" s="17">
        <v>71</v>
      </c>
      <c r="HQ54" s="17">
        <v>621</v>
      </c>
      <c r="HR54" s="17">
        <v>6</v>
      </c>
      <c r="HS54" s="17">
        <v>64</v>
      </c>
      <c r="HT54" s="17">
        <v>211</v>
      </c>
      <c r="HU54" s="17">
        <v>0</v>
      </c>
      <c r="HV54" s="17">
        <v>40</v>
      </c>
      <c r="HW54" s="17">
        <v>206</v>
      </c>
      <c r="HX54" s="17">
        <v>15</v>
      </c>
      <c r="HY54" s="17">
        <v>84</v>
      </c>
      <c r="HZ54" s="17">
        <v>387</v>
      </c>
      <c r="IA54" s="17">
        <v>28</v>
      </c>
      <c r="IB54" s="17">
        <v>514</v>
      </c>
      <c r="IC54" s="17">
        <v>4</v>
      </c>
      <c r="ID54" s="17">
        <v>66</v>
      </c>
      <c r="IE54" s="17">
        <v>8</v>
      </c>
      <c r="IF54" s="17">
        <v>168</v>
      </c>
      <c r="IG54" s="17">
        <v>85</v>
      </c>
      <c r="IH54" s="17">
        <v>4</v>
      </c>
      <c r="II54" s="17">
        <v>216</v>
      </c>
      <c r="IJ54" s="17">
        <v>42</v>
      </c>
      <c r="IK54" s="17">
        <v>950</v>
      </c>
      <c r="IL54" s="17">
        <v>260</v>
      </c>
      <c r="IM54" s="17">
        <v>0</v>
      </c>
      <c r="IN54" s="17">
        <v>0</v>
      </c>
      <c r="IO54" s="17">
        <v>69</v>
      </c>
      <c r="IP54" s="17">
        <v>0</v>
      </c>
      <c r="IQ54" s="17">
        <v>49</v>
      </c>
      <c r="IR54" s="17">
        <v>4</v>
      </c>
      <c r="IS54" s="17">
        <v>41</v>
      </c>
      <c r="IT54" s="17">
        <v>313</v>
      </c>
      <c r="IU54" s="17">
        <v>34</v>
      </c>
      <c r="IV54" s="17">
        <v>3</v>
      </c>
      <c r="IW54" s="17">
        <v>3</v>
      </c>
      <c r="IX54" s="17">
        <v>276</v>
      </c>
      <c r="IY54" s="17">
        <v>5</v>
      </c>
      <c r="IZ54" s="17">
        <v>18</v>
      </c>
      <c r="JA54" s="17">
        <v>9</v>
      </c>
      <c r="JB54" s="17">
        <v>70</v>
      </c>
      <c r="JC54" s="17">
        <v>0</v>
      </c>
      <c r="JD54" s="17">
        <v>9</v>
      </c>
      <c r="JE54" s="17">
        <v>67</v>
      </c>
      <c r="JF54" s="17">
        <v>10</v>
      </c>
      <c r="JG54" s="17">
        <v>0</v>
      </c>
      <c r="JH54" s="17">
        <v>142</v>
      </c>
      <c r="JI54" s="17">
        <v>18</v>
      </c>
      <c r="JJ54" s="17">
        <v>0</v>
      </c>
      <c r="JK54" s="17">
        <v>4</v>
      </c>
      <c r="JL54" s="17">
        <v>14</v>
      </c>
      <c r="JM54" s="17">
        <v>39</v>
      </c>
      <c r="JN54" s="17">
        <v>37</v>
      </c>
      <c r="JO54" s="17">
        <v>67</v>
      </c>
      <c r="JP54" s="17">
        <v>22</v>
      </c>
      <c r="JQ54" s="17">
        <v>123</v>
      </c>
      <c r="JR54" s="17">
        <v>17</v>
      </c>
      <c r="JS54" s="17">
        <v>18</v>
      </c>
      <c r="JT54" s="17">
        <v>86</v>
      </c>
      <c r="JU54" s="17">
        <v>75</v>
      </c>
      <c r="JV54" s="17">
        <v>24</v>
      </c>
      <c r="JW54" s="17">
        <v>194</v>
      </c>
      <c r="JX54" s="17">
        <v>4</v>
      </c>
      <c r="JY54" s="17">
        <v>90</v>
      </c>
      <c r="JZ54" s="17">
        <v>272</v>
      </c>
      <c r="KA54" s="17">
        <v>27</v>
      </c>
      <c r="KB54" s="17">
        <v>1120</v>
      </c>
      <c r="KC54" s="17">
        <v>531</v>
      </c>
      <c r="KD54" s="17">
        <v>33</v>
      </c>
      <c r="KE54" s="17">
        <v>1106</v>
      </c>
      <c r="KF54" s="17">
        <v>181</v>
      </c>
      <c r="KG54" s="17">
        <v>578</v>
      </c>
      <c r="KH54" s="17">
        <v>9</v>
      </c>
      <c r="KI54" s="17">
        <v>47</v>
      </c>
      <c r="KJ54" s="17">
        <v>506</v>
      </c>
      <c r="KK54" s="17">
        <v>302</v>
      </c>
      <c r="KL54" s="17">
        <v>60</v>
      </c>
      <c r="KM54" s="17">
        <v>52</v>
      </c>
      <c r="KN54" s="17">
        <v>963</v>
      </c>
      <c r="KO54" s="17">
        <v>38</v>
      </c>
      <c r="KP54" s="17">
        <v>0</v>
      </c>
      <c r="KQ54" s="17">
        <v>0</v>
      </c>
      <c r="KR54" s="17">
        <v>11</v>
      </c>
      <c r="KS54" s="17">
        <v>40</v>
      </c>
      <c r="KT54" s="17">
        <v>301</v>
      </c>
      <c r="KU54" s="17">
        <v>0</v>
      </c>
      <c r="KV54" s="17">
        <v>26</v>
      </c>
      <c r="KW54" s="17">
        <v>270</v>
      </c>
      <c r="KX54" s="17">
        <v>0</v>
      </c>
      <c r="KY54" s="17">
        <v>4</v>
      </c>
      <c r="KZ54" s="17">
        <v>192</v>
      </c>
      <c r="LA54" s="17">
        <v>37</v>
      </c>
      <c r="LB54" s="17">
        <v>22</v>
      </c>
      <c r="LC54" s="17">
        <v>13</v>
      </c>
      <c r="LD54" s="17">
        <v>48</v>
      </c>
      <c r="LE54" s="17">
        <v>66</v>
      </c>
      <c r="LF54" s="17">
        <v>9</v>
      </c>
      <c r="LG54" s="17">
        <v>119</v>
      </c>
      <c r="LH54" s="17">
        <v>0</v>
      </c>
      <c r="LI54" s="17">
        <v>177</v>
      </c>
      <c r="LJ54" s="17">
        <v>7</v>
      </c>
      <c r="LK54" s="17">
        <v>429</v>
      </c>
      <c r="LL54" s="17">
        <v>75</v>
      </c>
      <c r="LM54" s="17">
        <v>67</v>
      </c>
      <c r="LN54" s="17">
        <v>3</v>
      </c>
      <c r="LO54" s="17">
        <v>983</v>
      </c>
      <c r="LP54" s="17">
        <v>0</v>
      </c>
      <c r="LQ54" s="17">
        <v>601</v>
      </c>
      <c r="LR54" s="17">
        <v>167</v>
      </c>
      <c r="LS54" s="17">
        <v>0</v>
      </c>
      <c r="LT54" s="17">
        <v>356</v>
      </c>
      <c r="LU54" s="17">
        <v>126</v>
      </c>
      <c r="LV54" s="17">
        <v>9</v>
      </c>
      <c r="LW54" s="17">
        <v>1514</v>
      </c>
      <c r="LX54" s="17">
        <v>267</v>
      </c>
      <c r="LY54" s="17">
        <v>4</v>
      </c>
      <c r="LZ54" s="17">
        <v>6</v>
      </c>
      <c r="MA54" s="17">
        <v>385</v>
      </c>
      <c r="MB54" s="17">
        <v>427</v>
      </c>
      <c r="MC54" s="17">
        <v>1059</v>
      </c>
      <c r="MD54" s="17">
        <v>13</v>
      </c>
      <c r="ME54" s="17">
        <v>11</v>
      </c>
      <c r="MF54" s="17">
        <v>888</v>
      </c>
      <c r="MG54" s="17">
        <v>601</v>
      </c>
      <c r="MH54" s="17">
        <v>223</v>
      </c>
      <c r="MI54" s="17">
        <v>4</v>
      </c>
      <c r="MJ54" s="17">
        <v>516</v>
      </c>
      <c r="MK54" s="17">
        <v>399</v>
      </c>
      <c r="ML54" s="17">
        <v>243</v>
      </c>
      <c r="MM54" s="17">
        <v>6</v>
      </c>
      <c r="MN54" s="17">
        <v>5</v>
      </c>
      <c r="MO54" s="17">
        <v>291</v>
      </c>
      <c r="MP54" s="17">
        <v>79</v>
      </c>
      <c r="MQ54" s="17">
        <v>62</v>
      </c>
      <c r="MR54" s="17">
        <v>18</v>
      </c>
      <c r="MS54" s="17">
        <v>17</v>
      </c>
      <c r="MT54" s="17">
        <v>29</v>
      </c>
      <c r="MU54" s="17">
        <v>3</v>
      </c>
      <c r="MV54" s="17">
        <v>37</v>
      </c>
      <c r="MW54" s="17">
        <v>736</v>
      </c>
      <c r="MX54" s="17">
        <v>176</v>
      </c>
      <c r="MY54" s="17">
        <v>4</v>
      </c>
      <c r="MZ54" s="17">
        <v>122</v>
      </c>
      <c r="NA54" s="17">
        <v>107</v>
      </c>
      <c r="NB54" s="17">
        <v>46</v>
      </c>
      <c r="NC54" s="17">
        <v>65</v>
      </c>
      <c r="ND54" s="17">
        <v>297</v>
      </c>
      <c r="NE54" s="17">
        <v>48</v>
      </c>
      <c r="NF54" s="17">
        <v>26</v>
      </c>
      <c r="NG54" s="17">
        <v>173</v>
      </c>
      <c r="NH54" s="17">
        <v>32</v>
      </c>
      <c r="NI54" s="17">
        <v>0</v>
      </c>
      <c r="NJ54" s="17">
        <v>0</v>
      </c>
      <c r="NK54" s="17">
        <v>4</v>
      </c>
      <c r="NL54" s="17">
        <v>106</v>
      </c>
      <c r="NM54" s="17">
        <v>664</v>
      </c>
      <c r="NN54" s="17">
        <v>691</v>
      </c>
      <c r="NO54" s="17">
        <v>58</v>
      </c>
      <c r="NP54" s="17">
        <v>4102</v>
      </c>
      <c r="NQ54" s="17">
        <v>175</v>
      </c>
      <c r="NR54" s="17">
        <v>177</v>
      </c>
      <c r="NS54" s="17">
        <v>278</v>
      </c>
      <c r="NT54" s="17">
        <v>224</v>
      </c>
      <c r="NU54" s="17">
        <v>83</v>
      </c>
      <c r="NV54" s="17">
        <v>35</v>
      </c>
      <c r="NW54" s="17">
        <v>35</v>
      </c>
      <c r="NX54" s="17">
        <v>0</v>
      </c>
      <c r="NY54" s="17">
        <v>838</v>
      </c>
      <c r="NZ54" s="17">
        <v>0</v>
      </c>
      <c r="OA54" s="17">
        <v>59</v>
      </c>
      <c r="OB54" s="17">
        <v>46</v>
      </c>
      <c r="OC54" s="17">
        <v>54</v>
      </c>
      <c r="OD54" s="17">
        <v>71</v>
      </c>
      <c r="OE54" s="17">
        <v>28</v>
      </c>
      <c r="OF54" s="17">
        <v>99</v>
      </c>
      <c r="OG54" s="17">
        <v>36</v>
      </c>
      <c r="OH54" s="17">
        <v>12</v>
      </c>
      <c r="OI54" s="17">
        <v>109</v>
      </c>
      <c r="OJ54" s="17">
        <v>17</v>
      </c>
      <c r="OK54" s="17">
        <v>19</v>
      </c>
      <c r="OL54" s="17">
        <v>16</v>
      </c>
      <c r="OM54" s="17">
        <v>15</v>
      </c>
      <c r="ON54" s="17">
        <v>39</v>
      </c>
      <c r="OO54" s="17">
        <v>67</v>
      </c>
      <c r="OP54" s="17">
        <v>15</v>
      </c>
      <c r="OQ54" s="17">
        <v>91</v>
      </c>
      <c r="OR54" s="17">
        <v>0</v>
      </c>
      <c r="OS54" s="17">
        <v>27</v>
      </c>
      <c r="OT54" s="17">
        <v>15</v>
      </c>
      <c r="OU54" s="17">
        <v>84</v>
      </c>
      <c r="OV54" s="17">
        <v>39</v>
      </c>
      <c r="OW54" s="17">
        <v>5</v>
      </c>
      <c r="OX54" s="17">
        <v>7</v>
      </c>
      <c r="OY54" s="17">
        <v>35</v>
      </c>
      <c r="OZ54" s="17">
        <v>244</v>
      </c>
      <c r="PA54" s="17">
        <v>10</v>
      </c>
      <c r="PB54" s="17">
        <v>34</v>
      </c>
      <c r="PC54" s="17">
        <v>0</v>
      </c>
      <c r="PD54" s="17">
        <v>299</v>
      </c>
      <c r="PE54" s="17">
        <v>117</v>
      </c>
      <c r="PF54" s="17">
        <v>44</v>
      </c>
      <c r="PG54" s="17">
        <v>714</v>
      </c>
      <c r="PH54" s="17">
        <v>394</v>
      </c>
      <c r="PI54" s="17">
        <v>1039</v>
      </c>
      <c r="PJ54" s="17">
        <v>82</v>
      </c>
      <c r="PK54" s="17">
        <v>69</v>
      </c>
      <c r="PL54" s="17">
        <v>94</v>
      </c>
      <c r="PM54" s="17">
        <v>1044</v>
      </c>
      <c r="PN54" s="17">
        <v>336</v>
      </c>
      <c r="PO54" s="17">
        <v>93</v>
      </c>
      <c r="PP54" s="17">
        <v>67</v>
      </c>
      <c r="PQ54" s="17">
        <v>69</v>
      </c>
      <c r="PR54" s="17">
        <v>4</v>
      </c>
      <c r="PS54" s="17">
        <v>222</v>
      </c>
      <c r="PT54" s="17">
        <v>92</v>
      </c>
      <c r="PU54" s="17">
        <v>27</v>
      </c>
      <c r="PV54" s="17">
        <v>88</v>
      </c>
      <c r="PW54" s="17">
        <v>8</v>
      </c>
      <c r="PX54" s="17">
        <v>18</v>
      </c>
      <c r="PY54" s="17">
        <v>72</v>
      </c>
      <c r="PZ54" s="17">
        <v>4</v>
      </c>
      <c r="QA54" s="17">
        <v>61</v>
      </c>
      <c r="QB54" s="17">
        <v>0</v>
      </c>
      <c r="QC54" s="17">
        <v>199</v>
      </c>
      <c r="QD54" s="17">
        <v>6</v>
      </c>
      <c r="QE54" s="17">
        <v>48</v>
      </c>
      <c r="QF54" s="17">
        <v>4</v>
      </c>
      <c r="QG54" s="17">
        <v>462</v>
      </c>
      <c r="QH54" s="17">
        <v>222</v>
      </c>
      <c r="QI54" s="17">
        <v>0</v>
      </c>
      <c r="QJ54" s="17">
        <v>30</v>
      </c>
      <c r="QK54" s="17">
        <v>18</v>
      </c>
      <c r="QL54" s="17">
        <v>95</v>
      </c>
      <c r="QM54" s="17">
        <v>14</v>
      </c>
      <c r="QN54" s="17">
        <v>59</v>
      </c>
      <c r="QO54" s="17">
        <v>3</v>
      </c>
      <c r="QP54" s="17">
        <v>0</v>
      </c>
      <c r="QQ54" s="17">
        <v>16</v>
      </c>
      <c r="QR54" s="17">
        <v>4</v>
      </c>
      <c r="QS54" s="17">
        <v>64</v>
      </c>
      <c r="QT54" s="17">
        <v>16</v>
      </c>
      <c r="QU54" s="17">
        <v>0</v>
      </c>
      <c r="QV54" s="17">
        <v>16</v>
      </c>
      <c r="QW54" s="17">
        <v>14</v>
      </c>
      <c r="QX54" s="17">
        <v>384</v>
      </c>
      <c r="QY54" s="17">
        <v>26</v>
      </c>
      <c r="QZ54" s="17">
        <v>984</v>
      </c>
      <c r="RA54" s="17">
        <v>0</v>
      </c>
      <c r="RB54" s="17">
        <v>0</v>
      </c>
      <c r="RC54" s="17">
        <v>51</v>
      </c>
      <c r="RD54" s="17">
        <v>408</v>
      </c>
      <c r="RE54" s="17">
        <v>5</v>
      </c>
      <c r="RF54" s="17">
        <v>27</v>
      </c>
      <c r="RG54" s="17">
        <v>0</v>
      </c>
      <c r="RH54" s="17">
        <v>211</v>
      </c>
      <c r="RI54" s="17">
        <v>32</v>
      </c>
      <c r="RJ54" s="17">
        <v>19</v>
      </c>
      <c r="RK54" s="17">
        <v>14</v>
      </c>
      <c r="RL54" s="17">
        <v>25</v>
      </c>
      <c r="RM54" s="17">
        <v>233</v>
      </c>
      <c r="RN54" s="17">
        <f t="shared" si="0"/>
        <v>86119</v>
      </c>
    </row>
    <row r="55" spans="1:482" x14ac:dyDescent="0.35">
      <c r="A55" s="23">
        <v>50</v>
      </c>
      <c r="B55" s="21" t="s">
        <v>511</v>
      </c>
      <c r="C55" s="17">
        <v>81220</v>
      </c>
      <c r="F55" s="23">
        <v>50</v>
      </c>
      <c r="G55" s="16" t="s">
        <v>511</v>
      </c>
      <c r="H55" s="17">
        <v>355</v>
      </c>
      <c r="I55" s="17">
        <v>3</v>
      </c>
      <c r="J55" s="17">
        <v>490</v>
      </c>
      <c r="K55" s="17">
        <v>474</v>
      </c>
      <c r="L55" s="17">
        <v>11</v>
      </c>
      <c r="M55" s="17">
        <v>0</v>
      </c>
      <c r="N55" s="17">
        <v>0</v>
      </c>
      <c r="O55" s="17">
        <v>10</v>
      </c>
      <c r="P55" s="17">
        <v>11</v>
      </c>
      <c r="Q55" s="17">
        <v>0</v>
      </c>
      <c r="R55" s="17">
        <v>236</v>
      </c>
      <c r="S55" s="17">
        <v>1085</v>
      </c>
      <c r="T55" s="17">
        <v>44</v>
      </c>
      <c r="U55" s="17">
        <v>68</v>
      </c>
      <c r="V55" s="17">
        <v>552</v>
      </c>
      <c r="W55" s="17">
        <v>490</v>
      </c>
      <c r="X55" s="17">
        <v>434</v>
      </c>
      <c r="Y55" s="17">
        <v>130</v>
      </c>
      <c r="Z55" s="17">
        <v>12</v>
      </c>
      <c r="AA55" s="17">
        <v>841</v>
      </c>
      <c r="AB55" s="17">
        <v>161</v>
      </c>
      <c r="AC55" s="17">
        <v>107</v>
      </c>
      <c r="AD55" s="17">
        <v>85</v>
      </c>
      <c r="AE55" s="17">
        <v>280</v>
      </c>
      <c r="AF55" s="17">
        <v>355</v>
      </c>
      <c r="AG55" s="17">
        <v>15</v>
      </c>
      <c r="AH55" s="17">
        <v>51</v>
      </c>
      <c r="AI55" s="17">
        <v>164</v>
      </c>
      <c r="AJ55" s="17">
        <v>168</v>
      </c>
      <c r="AK55" s="17">
        <v>80</v>
      </c>
      <c r="AL55" s="17">
        <v>591</v>
      </c>
      <c r="AM55" s="17">
        <v>0</v>
      </c>
      <c r="AN55" s="17">
        <v>27</v>
      </c>
      <c r="AO55" s="17">
        <v>5</v>
      </c>
      <c r="AP55" s="17">
        <v>453</v>
      </c>
      <c r="AQ55" s="17">
        <v>15</v>
      </c>
      <c r="AR55" s="17">
        <v>11</v>
      </c>
      <c r="AS55" s="17">
        <v>302</v>
      </c>
      <c r="AT55" s="17">
        <v>4</v>
      </c>
      <c r="AU55" s="17">
        <v>79</v>
      </c>
      <c r="AV55" s="17">
        <v>22</v>
      </c>
      <c r="AW55" s="17">
        <v>9</v>
      </c>
      <c r="AX55" s="17">
        <v>879</v>
      </c>
      <c r="AY55" s="17">
        <v>4</v>
      </c>
      <c r="AZ55" s="17">
        <v>112</v>
      </c>
      <c r="BA55" s="17">
        <v>291</v>
      </c>
      <c r="BB55" s="17">
        <v>167</v>
      </c>
      <c r="BC55" s="17">
        <v>78</v>
      </c>
      <c r="BD55" s="17">
        <v>345</v>
      </c>
      <c r="BE55" s="17">
        <v>303</v>
      </c>
      <c r="BF55" s="17">
        <v>9</v>
      </c>
      <c r="BG55" s="17">
        <v>14</v>
      </c>
      <c r="BH55" s="17">
        <v>47</v>
      </c>
      <c r="BI55" s="17">
        <v>30</v>
      </c>
      <c r="BJ55" s="17">
        <v>51</v>
      </c>
      <c r="BK55" s="17">
        <v>27</v>
      </c>
      <c r="BL55" s="17">
        <v>15</v>
      </c>
      <c r="BM55" s="17">
        <v>56</v>
      </c>
      <c r="BN55" s="17">
        <v>29</v>
      </c>
      <c r="BO55" s="17">
        <v>82</v>
      </c>
      <c r="BP55" s="17">
        <v>126</v>
      </c>
      <c r="BQ55" s="17">
        <v>45</v>
      </c>
      <c r="BR55" s="17">
        <v>4</v>
      </c>
      <c r="BS55" s="17">
        <v>1140</v>
      </c>
      <c r="BT55" s="17">
        <v>197</v>
      </c>
      <c r="BU55" s="17">
        <v>3</v>
      </c>
      <c r="BV55" s="17">
        <v>245</v>
      </c>
      <c r="BW55" s="17">
        <v>152</v>
      </c>
      <c r="BX55" s="17">
        <v>300</v>
      </c>
      <c r="BY55" s="17">
        <v>0</v>
      </c>
      <c r="BZ55" s="17">
        <v>542</v>
      </c>
      <c r="CA55" s="17">
        <v>7</v>
      </c>
      <c r="CB55" s="17">
        <v>121</v>
      </c>
      <c r="CC55" s="17">
        <v>14</v>
      </c>
      <c r="CD55" s="17">
        <v>48</v>
      </c>
      <c r="CE55" s="17">
        <v>55</v>
      </c>
      <c r="CF55" s="17">
        <v>26</v>
      </c>
      <c r="CG55" s="17">
        <v>116</v>
      </c>
      <c r="CH55" s="17">
        <v>105</v>
      </c>
      <c r="CI55" s="17">
        <v>64</v>
      </c>
      <c r="CJ55" s="17">
        <v>626</v>
      </c>
      <c r="CK55" s="17">
        <v>537</v>
      </c>
      <c r="CL55" s="17">
        <v>26</v>
      </c>
      <c r="CM55" s="17">
        <v>657</v>
      </c>
      <c r="CN55" s="17">
        <v>141</v>
      </c>
      <c r="CO55" s="17">
        <v>171</v>
      </c>
      <c r="CP55" s="17">
        <v>179</v>
      </c>
      <c r="CQ55" s="17">
        <v>11</v>
      </c>
      <c r="CR55" s="17">
        <v>0</v>
      </c>
      <c r="CS55" s="17">
        <v>190</v>
      </c>
      <c r="CT55" s="17">
        <v>8</v>
      </c>
      <c r="CU55" s="17">
        <v>39</v>
      </c>
      <c r="CV55" s="17">
        <v>199</v>
      </c>
      <c r="CW55" s="17">
        <v>63</v>
      </c>
      <c r="CX55" s="17">
        <v>88</v>
      </c>
      <c r="CY55" s="17">
        <v>281</v>
      </c>
      <c r="CZ55" s="17">
        <v>98</v>
      </c>
      <c r="DA55" s="17">
        <v>116</v>
      </c>
      <c r="DB55" s="17">
        <v>102</v>
      </c>
      <c r="DC55" s="17">
        <v>29</v>
      </c>
      <c r="DD55" s="17">
        <v>335</v>
      </c>
      <c r="DE55" s="17">
        <v>93</v>
      </c>
      <c r="DF55" s="17">
        <v>20</v>
      </c>
      <c r="DG55" s="17">
        <v>218</v>
      </c>
      <c r="DH55" s="17">
        <v>10</v>
      </c>
      <c r="DI55" s="17">
        <v>74</v>
      </c>
      <c r="DJ55" s="17">
        <v>47</v>
      </c>
      <c r="DK55" s="17">
        <v>6</v>
      </c>
      <c r="DL55" s="17">
        <v>42</v>
      </c>
      <c r="DM55" s="17">
        <v>77</v>
      </c>
      <c r="DN55" s="17">
        <v>15</v>
      </c>
      <c r="DO55" s="17">
        <v>47</v>
      </c>
      <c r="DP55" s="17">
        <v>229</v>
      </c>
      <c r="DQ55" s="17">
        <v>49</v>
      </c>
      <c r="DR55" s="17">
        <v>67</v>
      </c>
      <c r="DS55" s="17">
        <v>75</v>
      </c>
      <c r="DT55" s="17">
        <v>77</v>
      </c>
      <c r="DU55" s="17">
        <v>124</v>
      </c>
      <c r="DV55" s="17">
        <v>1106</v>
      </c>
      <c r="DW55" s="17">
        <v>0</v>
      </c>
      <c r="DX55" s="17">
        <v>1027</v>
      </c>
      <c r="DY55" s="17">
        <v>128</v>
      </c>
      <c r="DZ55" s="17">
        <v>0</v>
      </c>
      <c r="EA55" s="17">
        <v>320</v>
      </c>
      <c r="EB55" s="17">
        <v>119</v>
      </c>
      <c r="EC55" s="17">
        <v>0</v>
      </c>
      <c r="ED55" s="17">
        <v>108</v>
      </c>
      <c r="EE55" s="17">
        <v>197</v>
      </c>
      <c r="EF55" s="17">
        <v>47</v>
      </c>
      <c r="EG55" s="17">
        <v>26</v>
      </c>
      <c r="EH55" s="17">
        <v>0</v>
      </c>
      <c r="EI55" s="17">
        <v>34</v>
      </c>
      <c r="EJ55" s="17">
        <v>146</v>
      </c>
      <c r="EK55" s="17">
        <v>182</v>
      </c>
      <c r="EL55" s="17">
        <v>50</v>
      </c>
      <c r="EM55" s="17">
        <v>225</v>
      </c>
      <c r="EN55" s="17">
        <v>63</v>
      </c>
      <c r="EO55" s="17">
        <v>0</v>
      </c>
      <c r="EP55" s="17">
        <v>103</v>
      </c>
      <c r="EQ55" s="17">
        <v>32</v>
      </c>
      <c r="ER55" s="17">
        <v>118</v>
      </c>
      <c r="ES55" s="17">
        <v>123</v>
      </c>
      <c r="ET55" s="17">
        <v>191</v>
      </c>
      <c r="EU55" s="17">
        <v>61</v>
      </c>
      <c r="EV55" s="17">
        <v>122</v>
      </c>
      <c r="EW55" s="17">
        <v>14</v>
      </c>
      <c r="EX55" s="17">
        <v>413</v>
      </c>
      <c r="EY55" s="17">
        <v>34</v>
      </c>
      <c r="EZ55" s="17">
        <v>82</v>
      </c>
      <c r="FA55" s="17">
        <v>75</v>
      </c>
      <c r="FB55" s="17">
        <v>53</v>
      </c>
      <c r="FC55" s="17">
        <v>90</v>
      </c>
      <c r="FD55" s="17">
        <v>3</v>
      </c>
      <c r="FE55" s="17">
        <v>116</v>
      </c>
      <c r="FF55" s="17">
        <v>37</v>
      </c>
      <c r="FG55" s="17">
        <v>124</v>
      </c>
      <c r="FH55" s="17">
        <v>1122</v>
      </c>
      <c r="FI55" s="17">
        <v>140</v>
      </c>
      <c r="FJ55" s="17">
        <v>3</v>
      </c>
      <c r="FK55" s="17">
        <v>261</v>
      </c>
      <c r="FL55" s="17">
        <v>58</v>
      </c>
      <c r="FM55" s="17">
        <v>762</v>
      </c>
      <c r="FN55" s="17">
        <v>199</v>
      </c>
      <c r="FO55" s="17">
        <v>4</v>
      </c>
      <c r="FP55" s="17">
        <v>108</v>
      </c>
      <c r="FQ55" s="17">
        <v>89</v>
      </c>
      <c r="FR55" s="17">
        <v>69</v>
      </c>
      <c r="FS55" s="17">
        <v>0</v>
      </c>
      <c r="FT55" s="17">
        <v>8</v>
      </c>
      <c r="FU55" s="17">
        <v>89</v>
      </c>
      <c r="FV55" s="17">
        <v>124</v>
      </c>
      <c r="FW55" s="17">
        <v>594</v>
      </c>
      <c r="FX55" s="17">
        <v>11</v>
      </c>
      <c r="FY55" s="17">
        <v>139</v>
      </c>
      <c r="FZ55" s="17">
        <v>44</v>
      </c>
      <c r="GA55" s="17">
        <v>239</v>
      </c>
      <c r="GB55" s="17">
        <v>76</v>
      </c>
      <c r="GC55" s="17">
        <v>182</v>
      </c>
      <c r="GD55" s="17">
        <v>163</v>
      </c>
      <c r="GE55" s="17">
        <v>89</v>
      </c>
      <c r="GF55" s="17">
        <v>13</v>
      </c>
      <c r="GG55" s="17">
        <v>0</v>
      </c>
      <c r="GH55" s="17">
        <v>6</v>
      </c>
      <c r="GI55" s="17">
        <v>129</v>
      </c>
      <c r="GJ55" s="17">
        <v>22</v>
      </c>
      <c r="GK55" s="17">
        <v>60</v>
      </c>
      <c r="GL55" s="17">
        <v>37</v>
      </c>
      <c r="GM55" s="17">
        <v>443</v>
      </c>
      <c r="GN55" s="17">
        <v>36</v>
      </c>
      <c r="GO55" s="17">
        <v>30</v>
      </c>
      <c r="GP55" s="17">
        <v>8</v>
      </c>
      <c r="GQ55" s="17">
        <v>10</v>
      </c>
      <c r="GR55" s="17">
        <v>24</v>
      </c>
      <c r="GS55" s="17">
        <v>31</v>
      </c>
      <c r="GT55" s="17">
        <v>0</v>
      </c>
      <c r="GU55" s="17">
        <v>285</v>
      </c>
      <c r="GV55" s="17">
        <v>24</v>
      </c>
      <c r="GW55" s="17">
        <v>5</v>
      </c>
      <c r="GX55" s="17">
        <v>0</v>
      </c>
      <c r="GY55" s="17">
        <v>27</v>
      </c>
      <c r="GZ55" s="17">
        <v>213</v>
      </c>
      <c r="HA55" s="17">
        <v>0</v>
      </c>
      <c r="HB55" s="17">
        <v>8</v>
      </c>
      <c r="HC55" s="17">
        <v>7</v>
      </c>
      <c r="HD55" s="17">
        <v>82</v>
      </c>
      <c r="HE55" s="17">
        <v>0</v>
      </c>
      <c r="HF55" s="17">
        <v>87</v>
      </c>
      <c r="HG55" s="17">
        <v>101</v>
      </c>
      <c r="HH55" s="17">
        <v>23</v>
      </c>
      <c r="HI55" s="17">
        <v>4</v>
      </c>
      <c r="HJ55" s="17">
        <v>8</v>
      </c>
      <c r="HK55" s="17">
        <v>44</v>
      </c>
      <c r="HL55" s="17">
        <v>8</v>
      </c>
      <c r="HM55" s="17">
        <v>16</v>
      </c>
      <c r="HN55" s="17">
        <v>11</v>
      </c>
      <c r="HO55" s="17">
        <v>0</v>
      </c>
      <c r="HP55" s="17">
        <v>53</v>
      </c>
      <c r="HQ55" s="17">
        <v>620</v>
      </c>
      <c r="HR55" s="17">
        <v>0</v>
      </c>
      <c r="HS55" s="17">
        <v>20</v>
      </c>
      <c r="HT55" s="17">
        <v>133</v>
      </c>
      <c r="HU55" s="17">
        <v>0</v>
      </c>
      <c r="HV55" s="17">
        <v>26</v>
      </c>
      <c r="HW55" s="17">
        <v>65</v>
      </c>
      <c r="HX55" s="17">
        <v>9</v>
      </c>
      <c r="HY55" s="17">
        <v>31</v>
      </c>
      <c r="HZ55" s="17">
        <v>479</v>
      </c>
      <c r="IA55" s="17">
        <v>36</v>
      </c>
      <c r="IB55" s="17">
        <v>619</v>
      </c>
      <c r="IC55" s="17">
        <v>0</v>
      </c>
      <c r="ID55" s="17">
        <v>61</v>
      </c>
      <c r="IE55" s="17">
        <v>24</v>
      </c>
      <c r="IF55" s="17">
        <v>76</v>
      </c>
      <c r="IG55" s="17">
        <v>39</v>
      </c>
      <c r="IH55" s="17">
        <v>0</v>
      </c>
      <c r="II55" s="17">
        <v>81</v>
      </c>
      <c r="IJ55" s="17">
        <v>41</v>
      </c>
      <c r="IK55" s="17">
        <v>400</v>
      </c>
      <c r="IL55" s="17">
        <v>114</v>
      </c>
      <c r="IM55" s="17">
        <v>0</v>
      </c>
      <c r="IN55" s="17">
        <v>0</v>
      </c>
      <c r="IO55" s="17">
        <v>82</v>
      </c>
      <c r="IP55" s="17">
        <v>0</v>
      </c>
      <c r="IQ55" s="17">
        <v>39</v>
      </c>
      <c r="IR55" s="17">
        <v>3</v>
      </c>
      <c r="IS55" s="17">
        <v>30</v>
      </c>
      <c r="IT55" s="17">
        <v>200</v>
      </c>
      <c r="IU55" s="17">
        <v>20</v>
      </c>
      <c r="IV55" s="17">
        <v>4</v>
      </c>
      <c r="IW55" s="17">
        <v>5</v>
      </c>
      <c r="IX55" s="17">
        <v>204</v>
      </c>
      <c r="IY55" s="17">
        <v>0</v>
      </c>
      <c r="IZ55" s="17">
        <v>16</v>
      </c>
      <c r="JA55" s="17">
        <v>13</v>
      </c>
      <c r="JB55" s="17">
        <v>58</v>
      </c>
      <c r="JC55" s="17">
        <v>0</v>
      </c>
      <c r="JD55" s="17">
        <v>5</v>
      </c>
      <c r="JE55" s="17">
        <v>42</v>
      </c>
      <c r="JF55" s="17">
        <v>5</v>
      </c>
      <c r="JG55" s="17">
        <v>0</v>
      </c>
      <c r="JH55" s="17">
        <v>103</v>
      </c>
      <c r="JI55" s="17">
        <v>10</v>
      </c>
      <c r="JJ55" s="17">
        <v>0</v>
      </c>
      <c r="JK55" s="17">
        <v>0</v>
      </c>
      <c r="JL55" s="17">
        <v>14</v>
      </c>
      <c r="JM55" s="17">
        <v>36</v>
      </c>
      <c r="JN55" s="17">
        <v>10</v>
      </c>
      <c r="JO55" s="17">
        <v>80</v>
      </c>
      <c r="JP55" s="17">
        <v>25</v>
      </c>
      <c r="JQ55" s="17">
        <v>86</v>
      </c>
      <c r="JR55" s="17">
        <v>8</v>
      </c>
      <c r="JS55" s="17">
        <v>13</v>
      </c>
      <c r="JT55" s="17">
        <v>122</v>
      </c>
      <c r="JU55" s="17">
        <v>38</v>
      </c>
      <c r="JV55" s="17">
        <v>11</v>
      </c>
      <c r="JW55" s="17">
        <v>120</v>
      </c>
      <c r="JX55" s="17">
        <v>0</v>
      </c>
      <c r="JY55" s="17">
        <v>84</v>
      </c>
      <c r="JZ55" s="17">
        <v>263</v>
      </c>
      <c r="KA55" s="17">
        <v>23</v>
      </c>
      <c r="KB55" s="17">
        <v>523</v>
      </c>
      <c r="KC55" s="17">
        <v>413</v>
      </c>
      <c r="KD55" s="17">
        <v>16</v>
      </c>
      <c r="KE55" s="17">
        <v>447</v>
      </c>
      <c r="KF55" s="17">
        <v>73</v>
      </c>
      <c r="KG55" s="17">
        <v>239</v>
      </c>
      <c r="KH55" s="17">
        <v>11</v>
      </c>
      <c r="KI55" s="17">
        <v>41</v>
      </c>
      <c r="KJ55" s="17">
        <v>432</v>
      </c>
      <c r="KK55" s="17">
        <v>242</v>
      </c>
      <c r="KL55" s="17">
        <v>38</v>
      </c>
      <c r="KM55" s="17">
        <v>33</v>
      </c>
      <c r="KN55" s="17">
        <v>441</v>
      </c>
      <c r="KO55" s="17">
        <v>37</v>
      </c>
      <c r="KP55" s="17">
        <v>0</v>
      </c>
      <c r="KQ55" s="17">
        <v>0</v>
      </c>
      <c r="KR55" s="17">
        <v>10</v>
      </c>
      <c r="KS55" s="17">
        <v>107</v>
      </c>
      <c r="KT55" s="17">
        <v>403</v>
      </c>
      <c r="KU55" s="17">
        <v>0</v>
      </c>
      <c r="KV55" s="17">
        <v>66</v>
      </c>
      <c r="KW55" s="17">
        <v>315</v>
      </c>
      <c r="KX55" s="17">
        <v>0</v>
      </c>
      <c r="KY55" s="17">
        <v>0</v>
      </c>
      <c r="KZ55" s="17">
        <v>127</v>
      </c>
      <c r="LA55" s="17">
        <v>10</v>
      </c>
      <c r="LB55" s="17">
        <v>24</v>
      </c>
      <c r="LC55" s="17">
        <v>16</v>
      </c>
      <c r="LD55" s="17">
        <v>17</v>
      </c>
      <c r="LE55" s="17">
        <v>38</v>
      </c>
      <c r="LF55" s="17">
        <v>156</v>
      </c>
      <c r="LG55" s="17">
        <v>95</v>
      </c>
      <c r="LH55" s="17">
        <v>5</v>
      </c>
      <c r="LI55" s="17">
        <v>192</v>
      </c>
      <c r="LJ55" s="17">
        <v>11</v>
      </c>
      <c r="LK55" s="17">
        <v>322</v>
      </c>
      <c r="LL55" s="17">
        <v>97</v>
      </c>
      <c r="LM55" s="17">
        <v>58</v>
      </c>
      <c r="LN55" s="17">
        <v>3</v>
      </c>
      <c r="LO55" s="17">
        <v>902</v>
      </c>
      <c r="LP55" s="17">
        <v>0</v>
      </c>
      <c r="LQ55" s="17">
        <v>588</v>
      </c>
      <c r="LR55" s="17">
        <v>162</v>
      </c>
      <c r="LS55" s="17">
        <v>0</v>
      </c>
      <c r="LT55" s="17">
        <v>431</v>
      </c>
      <c r="LU55" s="17">
        <v>121</v>
      </c>
      <c r="LV55" s="17">
        <v>3</v>
      </c>
      <c r="LW55" s="17">
        <v>1249</v>
      </c>
      <c r="LX55" s="17">
        <v>200</v>
      </c>
      <c r="LY55" s="17">
        <v>4</v>
      </c>
      <c r="LZ55" s="17">
        <v>3</v>
      </c>
      <c r="MA55" s="17">
        <v>263</v>
      </c>
      <c r="MB55" s="17">
        <v>321</v>
      </c>
      <c r="MC55" s="17">
        <v>874</v>
      </c>
      <c r="MD55" s="17">
        <v>6</v>
      </c>
      <c r="ME55" s="17">
        <v>0</v>
      </c>
      <c r="MF55" s="17">
        <v>551</v>
      </c>
      <c r="MG55" s="17">
        <v>395</v>
      </c>
      <c r="MH55" s="17">
        <v>157</v>
      </c>
      <c r="MI55" s="17">
        <v>5</v>
      </c>
      <c r="MJ55" s="17">
        <v>323</v>
      </c>
      <c r="MK55" s="17">
        <v>256</v>
      </c>
      <c r="ML55" s="17">
        <v>188</v>
      </c>
      <c r="MM55" s="17">
        <v>4</v>
      </c>
      <c r="MN55" s="17">
        <v>13</v>
      </c>
      <c r="MO55" s="17">
        <v>122</v>
      </c>
      <c r="MP55" s="17">
        <v>71</v>
      </c>
      <c r="MQ55" s="17">
        <v>49</v>
      </c>
      <c r="MR55" s="17">
        <v>24</v>
      </c>
      <c r="MS55" s="17">
        <v>16</v>
      </c>
      <c r="MT55" s="17">
        <v>22</v>
      </c>
      <c r="MU55" s="17">
        <v>4</v>
      </c>
      <c r="MV55" s="17">
        <v>39</v>
      </c>
      <c r="MW55" s="17">
        <v>365</v>
      </c>
      <c r="MX55" s="17">
        <v>236</v>
      </c>
      <c r="MY55" s="17">
        <v>0</v>
      </c>
      <c r="MZ55" s="17">
        <v>102</v>
      </c>
      <c r="NA55" s="17">
        <v>164</v>
      </c>
      <c r="NB55" s="17">
        <v>31</v>
      </c>
      <c r="NC55" s="17">
        <v>53</v>
      </c>
      <c r="ND55" s="17">
        <v>312</v>
      </c>
      <c r="NE55" s="17">
        <v>44</v>
      </c>
      <c r="NF55" s="17">
        <v>16</v>
      </c>
      <c r="NG55" s="17">
        <v>104</v>
      </c>
      <c r="NH55" s="17">
        <v>21</v>
      </c>
      <c r="NI55" s="17">
        <v>3</v>
      </c>
      <c r="NJ55" s="17">
        <v>0</v>
      </c>
      <c r="NK55" s="17">
        <v>8</v>
      </c>
      <c r="NL55" s="17">
        <v>64</v>
      </c>
      <c r="NM55" s="17">
        <v>492</v>
      </c>
      <c r="NN55" s="17">
        <v>450</v>
      </c>
      <c r="NO55" s="17">
        <v>40</v>
      </c>
      <c r="NP55" s="17">
        <v>2640</v>
      </c>
      <c r="NQ55" s="17">
        <v>72</v>
      </c>
      <c r="NR55" s="17">
        <v>95</v>
      </c>
      <c r="NS55" s="17">
        <v>168</v>
      </c>
      <c r="NT55" s="17">
        <v>142</v>
      </c>
      <c r="NU55" s="17">
        <v>26</v>
      </c>
      <c r="NV55" s="17">
        <v>23</v>
      </c>
      <c r="NW55" s="17">
        <v>35</v>
      </c>
      <c r="NX55" s="17">
        <v>5</v>
      </c>
      <c r="NY55" s="17">
        <v>392</v>
      </c>
      <c r="NZ55" s="17">
        <v>0</v>
      </c>
      <c r="OA55" s="17">
        <v>43</v>
      </c>
      <c r="OB55" s="17">
        <v>64</v>
      </c>
      <c r="OC55" s="17">
        <v>24</v>
      </c>
      <c r="OD55" s="17">
        <v>114</v>
      </c>
      <c r="OE55" s="17">
        <v>48</v>
      </c>
      <c r="OF55" s="17">
        <v>49</v>
      </c>
      <c r="OG55" s="17">
        <v>20</v>
      </c>
      <c r="OH55" s="17">
        <v>3</v>
      </c>
      <c r="OI55" s="17">
        <v>55</v>
      </c>
      <c r="OJ55" s="17">
        <v>8</v>
      </c>
      <c r="OK55" s="17">
        <v>9</v>
      </c>
      <c r="OL55" s="17">
        <v>13</v>
      </c>
      <c r="OM55" s="17">
        <v>0</v>
      </c>
      <c r="ON55" s="17">
        <v>19</v>
      </c>
      <c r="OO55" s="17">
        <v>22</v>
      </c>
      <c r="OP55" s="17">
        <v>4</v>
      </c>
      <c r="OQ55" s="17">
        <v>41</v>
      </c>
      <c r="OR55" s="17">
        <v>0</v>
      </c>
      <c r="OS55" s="17">
        <v>44</v>
      </c>
      <c r="OT55" s="17">
        <v>8</v>
      </c>
      <c r="OU55" s="17">
        <v>23</v>
      </c>
      <c r="OV55" s="17">
        <v>42</v>
      </c>
      <c r="OW55" s="17">
        <v>9</v>
      </c>
      <c r="OX55" s="17">
        <v>0</v>
      </c>
      <c r="OY55" s="17">
        <v>74</v>
      </c>
      <c r="OZ55" s="17">
        <v>195</v>
      </c>
      <c r="PA55" s="17">
        <v>52</v>
      </c>
      <c r="PB55" s="17">
        <v>16</v>
      </c>
      <c r="PC55" s="17">
        <v>0</v>
      </c>
      <c r="PD55" s="17">
        <v>108</v>
      </c>
      <c r="PE55" s="17">
        <v>53</v>
      </c>
      <c r="PF55" s="17">
        <v>80</v>
      </c>
      <c r="PG55" s="17">
        <v>220</v>
      </c>
      <c r="PH55" s="17">
        <v>305</v>
      </c>
      <c r="PI55" s="17">
        <v>588</v>
      </c>
      <c r="PJ55" s="17">
        <v>81</v>
      </c>
      <c r="PK55" s="17">
        <v>37</v>
      </c>
      <c r="PL55" s="17">
        <v>34</v>
      </c>
      <c r="PM55" s="17">
        <v>428</v>
      </c>
      <c r="PN55" s="17">
        <v>112</v>
      </c>
      <c r="PO55" s="17">
        <v>52</v>
      </c>
      <c r="PP55" s="17">
        <v>37</v>
      </c>
      <c r="PQ55" s="17">
        <v>44</v>
      </c>
      <c r="PR55" s="17">
        <v>5</v>
      </c>
      <c r="PS55" s="17">
        <v>274</v>
      </c>
      <c r="PT55" s="17">
        <v>106</v>
      </c>
      <c r="PU55" s="17">
        <v>28</v>
      </c>
      <c r="PV55" s="17">
        <v>58</v>
      </c>
      <c r="PW55" s="17">
        <v>20</v>
      </c>
      <c r="PX55" s="17">
        <v>12</v>
      </c>
      <c r="PY55" s="17">
        <v>78</v>
      </c>
      <c r="PZ55" s="17">
        <v>18</v>
      </c>
      <c r="QA55" s="17">
        <v>24</v>
      </c>
      <c r="QB55" s="17">
        <v>0</v>
      </c>
      <c r="QC55" s="17">
        <v>72</v>
      </c>
      <c r="QD55" s="17">
        <v>6</v>
      </c>
      <c r="QE55" s="17">
        <v>19</v>
      </c>
      <c r="QF55" s="17">
        <v>0</v>
      </c>
      <c r="QG55" s="17">
        <v>148</v>
      </c>
      <c r="QH55" s="17">
        <v>49</v>
      </c>
      <c r="QI55" s="17">
        <v>0</v>
      </c>
      <c r="QJ55" s="17">
        <v>21</v>
      </c>
      <c r="QK55" s="17">
        <v>5</v>
      </c>
      <c r="QL55" s="17">
        <v>48</v>
      </c>
      <c r="QM55" s="17">
        <v>9</v>
      </c>
      <c r="QN55" s="17">
        <v>36</v>
      </c>
      <c r="QO55" s="17">
        <v>0</v>
      </c>
      <c r="QP55" s="17">
        <v>0</v>
      </c>
      <c r="QQ55" s="17">
        <v>3</v>
      </c>
      <c r="QR55" s="17">
        <v>3</v>
      </c>
      <c r="QS55" s="17">
        <v>59</v>
      </c>
      <c r="QT55" s="17">
        <v>36</v>
      </c>
      <c r="QU55" s="17">
        <v>0</v>
      </c>
      <c r="QV55" s="17">
        <v>22</v>
      </c>
      <c r="QW55" s="17">
        <v>5</v>
      </c>
      <c r="QX55" s="17">
        <v>245</v>
      </c>
      <c r="QY55" s="17">
        <v>13</v>
      </c>
      <c r="QZ55" s="17">
        <v>438</v>
      </c>
      <c r="RA55" s="17">
        <v>0</v>
      </c>
      <c r="RB55" s="17">
        <v>0</v>
      </c>
      <c r="RC55" s="17">
        <v>97</v>
      </c>
      <c r="RD55" s="17">
        <v>242</v>
      </c>
      <c r="RE55" s="17">
        <v>0</v>
      </c>
      <c r="RF55" s="17">
        <v>10</v>
      </c>
      <c r="RG55" s="17">
        <v>6</v>
      </c>
      <c r="RH55" s="17">
        <v>100</v>
      </c>
      <c r="RI55" s="17">
        <v>18</v>
      </c>
      <c r="RJ55" s="17">
        <v>13</v>
      </c>
      <c r="RK55" s="17">
        <v>15</v>
      </c>
      <c r="RL55" s="17">
        <v>32</v>
      </c>
      <c r="RM55" s="17">
        <v>270</v>
      </c>
      <c r="RN55" s="17">
        <f t="shared" si="0"/>
        <v>60256</v>
      </c>
    </row>
    <row r="56" spans="1:482" x14ac:dyDescent="0.35">
      <c r="A56" s="23">
        <v>51</v>
      </c>
      <c r="B56" s="21" t="s">
        <v>548</v>
      </c>
      <c r="C56" s="17">
        <v>23663</v>
      </c>
      <c r="F56" s="23">
        <v>51</v>
      </c>
      <c r="G56" s="16" t="s">
        <v>548</v>
      </c>
      <c r="H56" s="17">
        <v>76</v>
      </c>
      <c r="I56" s="17">
        <v>0</v>
      </c>
      <c r="J56" s="17">
        <v>70</v>
      </c>
      <c r="K56" s="17">
        <v>71</v>
      </c>
      <c r="L56" s="17">
        <v>0</v>
      </c>
      <c r="M56" s="17">
        <v>19</v>
      </c>
      <c r="N56" s="17">
        <v>0</v>
      </c>
      <c r="O56" s="17">
        <v>66</v>
      </c>
      <c r="P56" s="17">
        <v>108</v>
      </c>
      <c r="Q56" s="17">
        <v>32</v>
      </c>
      <c r="R56" s="17">
        <v>43</v>
      </c>
      <c r="S56" s="17">
        <v>126</v>
      </c>
      <c r="T56" s="17">
        <v>4</v>
      </c>
      <c r="U56" s="17">
        <v>11</v>
      </c>
      <c r="V56" s="17">
        <v>56</v>
      </c>
      <c r="W56" s="17">
        <v>71</v>
      </c>
      <c r="X56" s="17">
        <v>41</v>
      </c>
      <c r="Y56" s="17">
        <v>14</v>
      </c>
      <c r="Z56" s="17">
        <v>0</v>
      </c>
      <c r="AA56" s="17">
        <v>157</v>
      </c>
      <c r="AB56" s="17">
        <v>27</v>
      </c>
      <c r="AC56" s="17">
        <v>15</v>
      </c>
      <c r="AD56" s="17">
        <v>17</v>
      </c>
      <c r="AE56" s="17">
        <v>94</v>
      </c>
      <c r="AF56" s="17">
        <v>92</v>
      </c>
      <c r="AG56" s="17">
        <v>0</v>
      </c>
      <c r="AH56" s="17">
        <v>28</v>
      </c>
      <c r="AI56" s="17">
        <v>42</v>
      </c>
      <c r="AJ56" s="17">
        <v>38</v>
      </c>
      <c r="AK56" s="17">
        <v>17</v>
      </c>
      <c r="AL56" s="17">
        <v>93</v>
      </c>
      <c r="AM56" s="17">
        <v>0</v>
      </c>
      <c r="AN56" s="17">
        <v>9</v>
      </c>
      <c r="AO56" s="17">
        <v>0</v>
      </c>
      <c r="AP56" s="17">
        <v>83</v>
      </c>
      <c r="AQ56" s="17">
        <v>0</v>
      </c>
      <c r="AR56" s="17">
        <v>0</v>
      </c>
      <c r="AS56" s="17">
        <v>44</v>
      </c>
      <c r="AT56" s="17">
        <v>6</v>
      </c>
      <c r="AU56" s="17">
        <v>26</v>
      </c>
      <c r="AV56" s="17">
        <v>5</v>
      </c>
      <c r="AW56" s="17">
        <v>5</v>
      </c>
      <c r="AX56" s="17">
        <v>236</v>
      </c>
      <c r="AY56" s="17">
        <v>0</v>
      </c>
      <c r="AZ56" s="17">
        <v>15</v>
      </c>
      <c r="BA56" s="17">
        <v>61</v>
      </c>
      <c r="BB56" s="17">
        <v>14</v>
      </c>
      <c r="BC56" s="17">
        <v>51</v>
      </c>
      <c r="BD56" s="17">
        <v>98</v>
      </c>
      <c r="BE56" s="17">
        <v>43</v>
      </c>
      <c r="BF56" s="17">
        <v>0</v>
      </c>
      <c r="BG56" s="17">
        <v>0</v>
      </c>
      <c r="BH56" s="17">
        <v>7</v>
      </c>
      <c r="BI56" s="17">
        <v>7</v>
      </c>
      <c r="BJ56" s="17">
        <v>21</v>
      </c>
      <c r="BK56" s="17">
        <v>8</v>
      </c>
      <c r="BL56" s="17">
        <v>4</v>
      </c>
      <c r="BM56" s="17">
        <v>4</v>
      </c>
      <c r="BN56" s="17">
        <v>0</v>
      </c>
      <c r="BO56" s="17">
        <v>9</v>
      </c>
      <c r="BP56" s="17">
        <v>9</v>
      </c>
      <c r="BQ56" s="17">
        <v>0</v>
      </c>
      <c r="BR56" s="17">
        <v>0</v>
      </c>
      <c r="BS56" s="17">
        <v>124</v>
      </c>
      <c r="BT56" s="17">
        <v>18</v>
      </c>
      <c r="BU56" s="17">
        <v>0</v>
      </c>
      <c r="BV56" s="17">
        <v>17</v>
      </c>
      <c r="BW56" s="17">
        <v>7</v>
      </c>
      <c r="BX56" s="17">
        <v>19</v>
      </c>
      <c r="BY56" s="17">
        <v>0</v>
      </c>
      <c r="BZ56" s="17">
        <v>78</v>
      </c>
      <c r="CA56" s="17">
        <v>0</v>
      </c>
      <c r="CB56" s="17">
        <v>27</v>
      </c>
      <c r="CC56" s="17">
        <v>0</v>
      </c>
      <c r="CD56" s="17">
        <v>3</v>
      </c>
      <c r="CE56" s="17">
        <v>11</v>
      </c>
      <c r="CF56" s="17">
        <v>0</v>
      </c>
      <c r="CG56" s="17">
        <v>19</v>
      </c>
      <c r="CH56" s="17">
        <v>10</v>
      </c>
      <c r="CI56" s="17">
        <v>14</v>
      </c>
      <c r="CJ56" s="17">
        <v>67</v>
      </c>
      <c r="CK56" s="17">
        <v>57</v>
      </c>
      <c r="CL56" s="17">
        <v>4</v>
      </c>
      <c r="CM56" s="17">
        <v>34</v>
      </c>
      <c r="CN56" s="17">
        <v>21</v>
      </c>
      <c r="CO56" s="17">
        <v>17</v>
      </c>
      <c r="CP56" s="17">
        <v>33</v>
      </c>
      <c r="CQ56" s="17">
        <v>0</v>
      </c>
      <c r="CR56" s="17">
        <v>0</v>
      </c>
      <c r="CS56" s="17">
        <v>15</v>
      </c>
      <c r="CT56" s="17">
        <v>4</v>
      </c>
      <c r="CU56" s="17">
        <v>3</v>
      </c>
      <c r="CV56" s="17">
        <v>17</v>
      </c>
      <c r="CW56" s="17">
        <v>18</v>
      </c>
      <c r="CX56" s="17">
        <v>16</v>
      </c>
      <c r="CY56" s="17">
        <v>33</v>
      </c>
      <c r="CZ56" s="17">
        <v>14</v>
      </c>
      <c r="DA56" s="17">
        <v>10</v>
      </c>
      <c r="DB56" s="17">
        <v>24</v>
      </c>
      <c r="DC56" s="17">
        <v>4</v>
      </c>
      <c r="DD56" s="17">
        <v>25</v>
      </c>
      <c r="DE56" s="17">
        <v>6</v>
      </c>
      <c r="DF56" s="17">
        <v>3</v>
      </c>
      <c r="DG56" s="17">
        <v>43</v>
      </c>
      <c r="DH56" s="17">
        <v>0</v>
      </c>
      <c r="DI56" s="17">
        <v>10</v>
      </c>
      <c r="DJ56" s="17">
        <v>8</v>
      </c>
      <c r="DK56" s="17">
        <v>13</v>
      </c>
      <c r="DL56" s="17">
        <v>3</v>
      </c>
      <c r="DM56" s="17">
        <v>26</v>
      </c>
      <c r="DN56" s="17">
        <v>3</v>
      </c>
      <c r="DO56" s="17">
        <v>9</v>
      </c>
      <c r="DP56" s="17">
        <v>14</v>
      </c>
      <c r="DQ56" s="17">
        <v>18</v>
      </c>
      <c r="DR56" s="17">
        <v>15</v>
      </c>
      <c r="DS56" s="17">
        <v>14</v>
      </c>
      <c r="DT56" s="17">
        <v>15</v>
      </c>
      <c r="DU56" s="17">
        <v>51</v>
      </c>
      <c r="DV56" s="17">
        <v>406</v>
      </c>
      <c r="DW56" s="17">
        <v>0</v>
      </c>
      <c r="DX56" s="17">
        <v>233</v>
      </c>
      <c r="DY56" s="17">
        <v>28</v>
      </c>
      <c r="DZ56" s="17">
        <v>0</v>
      </c>
      <c r="EA56" s="17">
        <v>39</v>
      </c>
      <c r="EB56" s="17">
        <v>44</v>
      </c>
      <c r="EC56" s="17">
        <v>0</v>
      </c>
      <c r="ED56" s="17">
        <v>20</v>
      </c>
      <c r="EE56" s="17">
        <v>45</v>
      </c>
      <c r="EF56" s="17">
        <v>5</v>
      </c>
      <c r="EG56" s="17">
        <v>0</v>
      </c>
      <c r="EH56" s="17">
        <v>0</v>
      </c>
      <c r="EI56" s="17">
        <v>8</v>
      </c>
      <c r="EJ56" s="17">
        <v>9</v>
      </c>
      <c r="EK56" s="17">
        <v>35</v>
      </c>
      <c r="EL56" s="17">
        <v>0</v>
      </c>
      <c r="EM56" s="17">
        <v>8</v>
      </c>
      <c r="EN56" s="17">
        <v>8</v>
      </c>
      <c r="EO56" s="17">
        <v>0</v>
      </c>
      <c r="EP56" s="17">
        <v>17</v>
      </c>
      <c r="EQ56" s="17">
        <v>6</v>
      </c>
      <c r="ER56" s="17">
        <v>6</v>
      </c>
      <c r="ES56" s="17">
        <v>15</v>
      </c>
      <c r="ET56" s="17">
        <v>20</v>
      </c>
      <c r="EU56" s="17">
        <v>3</v>
      </c>
      <c r="EV56" s="17">
        <v>3</v>
      </c>
      <c r="EW56" s="17">
        <v>0</v>
      </c>
      <c r="EX56" s="17">
        <v>18</v>
      </c>
      <c r="EY56" s="17">
        <v>0</v>
      </c>
      <c r="EZ56" s="17">
        <v>7</v>
      </c>
      <c r="FA56" s="17">
        <v>0</v>
      </c>
      <c r="FB56" s="17">
        <v>0</v>
      </c>
      <c r="FC56" s="17">
        <v>4</v>
      </c>
      <c r="FD56" s="17">
        <v>0</v>
      </c>
      <c r="FE56" s="17">
        <v>34</v>
      </c>
      <c r="FF56" s="17">
        <v>5</v>
      </c>
      <c r="FG56" s="17">
        <v>36</v>
      </c>
      <c r="FH56" s="17">
        <v>330</v>
      </c>
      <c r="FI56" s="17">
        <v>19</v>
      </c>
      <c r="FJ56" s="17">
        <v>0</v>
      </c>
      <c r="FK56" s="17">
        <v>40</v>
      </c>
      <c r="FL56" s="17">
        <v>6</v>
      </c>
      <c r="FM56" s="17">
        <v>85</v>
      </c>
      <c r="FN56" s="17">
        <v>42</v>
      </c>
      <c r="FO56" s="17">
        <v>0</v>
      </c>
      <c r="FP56" s="17">
        <v>24</v>
      </c>
      <c r="FQ56" s="17">
        <v>10</v>
      </c>
      <c r="FR56" s="17">
        <v>5</v>
      </c>
      <c r="FS56" s="17">
        <v>0</v>
      </c>
      <c r="FT56" s="17">
        <v>0</v>
      </c>
      <c r="FU56" s="17">
        <v>4</v>
      </c>
      <c r="FV56" s="17">
        <v>12</v>
      </c>
      <c r="FW56" s="17">
        <v>30</v>
      </c>
      <c r="FX56" s="17">
        <v>0</v>
      </c>
      <c r="FY56" s="17">
        <v>33</v>
      </c>
      <c r="FZ56" s="17">
        <v>11</v>
      </c>
      <c r="GA56" s="17">
        <v>40</v>
      </c>
      <c r="GB56" s="17">
        <v>18</v>
      </c>
      <c r="GC56" s="17">
        <v>41</v>
      </c>
      <c r="GD56" s="17">
        <v>51</v>
      </c>
      <c r="GE56" s="17">
        <v>49</v>
      </c>
      <c r="GF56" s="17">
        <v>10</v>
      </c>
      <c r="GG56" s="17">
        <v>0</v>
      </c>
      <c r="GH56" s="17">
        <v>0</v>
      </c>
      <c r="GI56" s="17">
        <v>44</v>
      </c>
      <c r="GJ56" s="17">
        <v>7</v>
      </c>
      <c r="GK56" s="17">
        <v>20</v>
      </c>
      <c r="GL56" s="17">
        <v>15</v>
      </c>
      <c r="GM56" s="17">
        <v>169</v>
      </c>
      <c r="GN56" s="17">
        <v>9</v>
      </c>
      <c r="GO56" s="17">
        <v>19</v>
      </c>
      <c r="GP56" s="17">
        <v>4</v>
      </c>
      <c r="GQ56" s="17">
        <v>6</v>
      </c>
      <c r="GR56" s="17">
        <v>13</v>
      </c>
      <c r="GS56" s="17">
        <v>21</v>
      </c>
      <c r="GT56" s="17">
        <v>3</v>
      </c>
      <c r="GU56" s="17">
        <v>51</v>
      </c>
      <c r="GV56" s="17">
        <v>6</v>
      </c>
      <c r="GW56" s="17">
        <v>24</v>
      </c>
      <c r="GX56" s="17">
        <v>0</v>
      </c>
      <c r="GY56" s="17">
        <v>24</v>
      </c>
      <c r="GZ56" s="17">
        <v>224</v>
      </c>
      <c r="HA56" s="17">
        <v>0</v>
      </c>
      <c r="HB56" s="17">
        <v>5</v>
      </c>
      <c r="HC56" s="17">
        <v>4</v>
      </c>
      <c r="HD56" s="17">
        <v>141</v>
      </c>
      <c r="HE56" s="17">
        <v>0</v>
      </c>
      <c r="HF56" s="17">
        <v>17</v>
      </c>
      <c r="HG56" s="17">
        <v>156</v>
      </c>
      <c r="HH56" s="17">
        <v>12</v>
      </c>
      <c r="HI56" s="17">
        <v>3</v>
      </c>
      <c r="HJ56" s="17">
        <v>4</v>
      </c>
      <c r="HK56" s="17">
        <v>28</v>
      </c>
      <c r="HL56" s="17">
        <v>8</v>
      </c>
      <c r="HM56" s="17">
        <v>23</v>
      </c>
      <c r="HN56" s="17">
        <v>3</v>
      </c>
      <c r="HO56" s="17">
        <v>0</v>
      </c>
      <c r="HP56" s="17">
        <v>59</v>
      </c>
      <c r="HQ56" s="17">
        <v>304</v>
      </c>
      <c r="HR56" s="17">
        <v>0</v>
      </c>
      <c r="HS56" s="17">
        <v>15</v>
      </c>
      <c r="HT56" s="17">
        <v>75</v>
      </c>
      <c r="HU56" s="17">
        <v>3</v>
      </c>
      <c r="HV56" s="17">
        <v>10</v>
      </c>
      <c r="HW56" s="17">
        <v>50</v>
      </c>
      <c r="HX56" s="17">
        <v>28</v>
      </c>
      <c r="HY56" s="17">
        <v>18</v>
      </c>
      <c r="HZ56" s="17">
        <v>292</v>
      </c>
      <c r="IA56" s="17">
        <v>9</v>
      </c>
      <c r="IB56" s="17">
        <v>248</v>
      </c>
      <c r="IC56" s="17">
        <v>0</v>
      </c>
      <c r="ID56" s="17">
        <v>18</v>
      </c>
      <c r="IE56" s="17">
        <v>10</v>
      </c>
      <c r="IF56" s="17">
        <v>28</v>
      </c>
      <c r="IG56" s="17">
        <v>25</v>
      </c>
      <c r="IH56" s="17">
        <v>0</v>
      </c>
      <c r="II56" s="17">
        <v>26</v>
      </c>
      <c r="IJ56" s="17">
        <v>24</v>
      </c>
      <c r="IK56" s="17">
        <v>83</v>
      </c>
      <c r="IL56" s="17">
        <v>45</v>
      </c>
      <c r="IM56" s="17">
        <v>0</v>
      </c>
      <c r="IN56" s="17">
        <v>0</v>
      </c>
      <c r="IO56" s="17">
        <v>47</v>
      </c>
      <c r="IP56" s="17">
        <v>0</v>
      </c>
      <c r="IQ56" s="17">
        <v>35</v>
      </c>
      <c r="IR56" s="17">
        <v>0</v>
      </c>
      <c r="IS56" s="17">
        <v>11</v>
      </c>
      <c r="IT56" s="17">
        <v>161</v>
      </c>
      <c r="IU56" s="17">
        <v>24</v>
      </c>
      <c r="IV56" s="17">
        <v>6</v>
      </c>
      <c r="IW56" s="17">
        <v>0</v>
      </c>
      <c r="IX56" s="17">
        <v>85</v>
      </c>
      <c r="IY56" s="17">
        <v>0</v>
      </c>
      <c r="IZ56" s="17">
        <v>0</v>
      </c>
      <c r="JA56" s="17">
        <v>3</v>
      </c>
      <c r="JB56" s="17">
        <v>18</v>
      </c>
      <c r="JC56" s="17">
        <v>0</v>
      </c>
      <c r="JD56" s="17">
        <v>0</v>
      </c>
      <c r="JE56" s="17">
        <v>5</v>
      </c>
      <c r="JF56" s="17">
        <v>0</v>
      </c>
      <c r="JG56" s="17">
        <v>0</v>
      </c>
      <c r="JH56" s="17">
        <v>47</v>
      </c>
      <c r="JI56" s="17">
        <v>3</v>
      </c>
      <c r="JJ56" s="17">
        <v>0</v>
      </c>
      <c r="JK56" s="17">
        <v>0</v>
      </c>
      <c r="JL56" s="17">
        <v>23</v>
      </c>
      <c r="JM56" s="17">
        <v>11</v>
      </c>
      <c r="JN56" s="17">
        <v>0</v>
      </c>
      <c r="JO56" s="17">
        <v>6</v>
      </c>
      <c r="JP56" s="17">
        <v>10</v>
      </c>
      <c r="JQ56" s="17">
        <v>31</v>
      </c>
      <c r="JR56" s="17">
        <v>4</v>
      </c>
      <c r="JS56" s="17">
        <v>0</v>
      </c>
      <c r="JT56" s="17">
        <v>39</v>
      </c>
      <c r="JU56" s="17">
        <v>3</v>
      </c>
      <c r="JV56" s="17">
        <v>5</v>
      </c>
      <c r="JW56" s="17">
        <v>85</v>
      </c>
      <c r="JX56" s="17">
        <v>0</v>
      </c>
      <c r="JY56" s="17">
        <v>20</v>
      </c>
      <c r="JZ56" s="17">
        <v>106</v>
      </c>
      <c r="KA56" s="17">
        <v>0</v>
      </c>
      <c r="KB56" s="17">
        <v>249</v>
      </c>
      <c r="KC56" s="17">
        <v>213</v>
      </c>
      <c r="KD56" s="17">
        <v>10</v>
      </c>
      <c r="KE56" s="17">
        <v>291</v>
      </c>
      <c r="KF56" s="17">
        <v>40</v>
      </c>
      <c r="KG56" s="17">
        <v>97</v>
      </c>
      <c r="KH56" s="17">
        <v>7</v>
      </c>
      <c r="KI56" s="17">
        <v>8</v>
      </c>
      <c r="KJ56" s="17">
        <v>78</v>
      </c>
      <c r="KK56" s="17">
        <v>61</v>
      </c>
      <c r="KL56" s="17">
        <v>12</v>
      </c>
      <c r="KM56" s="17">
        <v>6</v>
      </c>
      <c r="KN56" s="17">
        <v>82</v>
      </c>
      <c r="KO56" s="17">
        <v>0</v>
      </c>
      <c r="KP56" s="17">
        <v>0</v>
      </c>
      <c r="KQ56" s="17">
        <v>0</v>
      </c>
      <c r="KR56" s="17">
        <v>3</v>
      </c>
      <c r="KS56" s="17">
        <v>40</v>
      </c>
      <c r="KT56" s="17">
        <v>191</v>
      </c>
      <c r="KU56" s="17">
        <v>0</v>
      </c>
      <c r="KV56" s="17">
        <v>162</v>
      </c>
      <c r="KW56" s="17">
        <v>71</v>
      </c>
      <c r="KX56" s="17">
        <v>0</v>
      </c>
      <c r="KY56" s="17">
        <v>0</v>
      </c>
      <c r="KZ56" s="17">
        <v>36</v>
      </c>
      <c r="LA56" s="17">
        <v>8</v>
      </c>
      <c r="LB56" s="17">
        <v>10</v>
      </c>
      <c r="LC56" s="17">
        <v>13</v>
      </c>
      <c r="LD56" s="17">
        <v>4</v>
      </c>
      <c r="LE56" s="17">
        <v>12</v>
      </c>
      <c r="LF56" s="17">
        <v>7</v>
      </c>
      <c r="LG56" s="17">
        <v>20</v>
      </c>
      <c r="LH56" s="17">
        <v>0</v>
      </c>
      <c r="LI56" s="17">
        <v>38</v>
      </c>
      <c r="LJ56" s="17">
        <v>3</v>
      </c>
      <c r="LK56" s="17">
        <v>49</v>
      </c>
      <c r="LL56" s="17">
        <v>12</v>
      </c>
      <c r="LM56" s="17">
        <v>12</v>
      </c>
      <c r="LN56" s="17">
        <v>0</v>
      </c>
      <c r="LO56" s="17">
        <v>155</v>
      </c>
      <c r="LP56" s="17">
        <v>0</v>
      </c>
      <c r="LQ56" s="17">
        <v>166</v>
      </c>
      <c r="LR56" s="17">
        <v>41</v>
      </c>
      <c r="LS56" s="17">
        <v>0</v>
      </c>
      <c r="LT56" s="17">
        <v>61</v>
      </c>
      <c r="LU56" s="17">
        <v>43</v>
      </c>
      <c r="LV56" s="17">
        <v>3</v>
      </c>
      <c r="LW56" s="17">
        <v>392</v>
      </c>
      <c r="LX56" s="17">
        <v>78</v>
      </c>
      <c r="LY56" s="17">
        <v>0</v>
      </c>
      <c r="LZ56" s="17">
        <v>0</v>
      </c>
      <c r="MA56" s="17">
        <v>44</v>
      </c>
      <c r="MB56" s="17">
        <v>80</v>
      </c>
      <c r="MC56" s="17">
        <v>266</v>
      </c>
      <c r="MD56" s="17">
        <v>3</v>
      </c>
      <c r="ME56" s="17">
        <v>0</v>
      </c>
      <c r="MF56" s="17">
        <v>145</v>
      </c>
      <c r="MG56" s="17">
        <v>157</v>
      </c>
      <c r="MH56" s="17">
        <v>61</v>
      </c>
      <c r="MI56" s="17">
        <v>3</v>
      </c>
      <c r="MJ56" s="17">
        <v>47</v>
      </c>
      <c r="MK56" s="17">
        <v>40</v>
      </c>
      <c r="ML56" s="17">
        <v>35</v>
      </c>
      <c r="MM56" s="17">
        <v>0</v>
      </c>
      <c r="MN56" s="17">
        <v>0</v>
      </c>
      <c r="MO56" s="17">
        <v>61</v>
      </c>
      <c r="MP56" s="17">
        <v>14</v>
      </c>
      <c r="MQ56" s="17">
        <v>17</v>
      </c>
      <c r="MR56" s="17">
        <v>0</v>
      </c>
      <c r="MS56" s="17">
        <v>5</v>
      </c>
      <c r="MT56" s="17">
        <v>14</v>
      </c>
      <c r="MU56" s="17">
        <v>5</v>
      </c>
      <c r="MV56" s="17">
        <v>7</v>
      </c>
      <c r="MW56" s="17">
        <v>136</v>
      </c>
      <c r="MX56" s="17">
        <v>87</v>
      </c>
      <c r="MY56" s="17">
        <v>0</v>
      </c>
      <c r="MZ56" s="17">
        <v>27</v>
      </c>
      <c r="NA56" s="17">
        <v>34</v>
      </c>
      <c r="NB56" s="17">
        <v>9</v>
      </c>
      <c r="NC56" s="17">
        <v>20</v>
      </c>
      <c r="ND56" s="17">
        <v>70</v>
      </c>
      <c r="NE56" s="17">
        <v>9</v>
      </c>
      <c r="NF56" s="17">
        <v>9</v>
      </c>
      <c r="NG56" s="17">
        <v>29</v>
      </c>
      <c r="NH56" s="17">
        <v>7</v>
      </c>
      <c r="NI56" s="17">
        <v>0</v>
      </c>
      <c r="NJ56" s="17">
        <v>0</v>
      </c>
      <c r="NK56" s="17">
        <v>0</v>
      </c>
      <c r="NL56" s="17">
        <v>18</v>
      </c>
      <c r="NM56" s="17">
        <v>97</v>
      </c>
      <c r="NN56" s="17">
        <v>89</v>
      </c>
      <c r="NO56" s="17">
        <v>10</v>
      </c>
      <c r="NP56" s="17">
        <v>767</v>
      </c>
      <c r="NQ56" s="17">
        <v>6</v>
      </c>
      <c r="NR56" s="17">
        <v>58</v>
      </c>
      <c r="NS56" s="17">
        <v>41</v>
      </c>
      <c r="NT56" s="17">
        <v>51</v>
      </c>
      <c r="NU56" s="17">
        <v>14</v>
      </c>
      <c r="NV56" s="17">
        <v>3</v>
      </c>
      <c r="NW56" s="17">
        <v>16</v>
      </c>
      <c r="NX56" s="17">
        <v>0</v>
      </c>
      <c r="NY56" s="17">
        <v>138</v>
      </c>
      <c r="NZ56" s="17">
        <v>0</v>
      </c>
      <c r="OA56" s="17">
        <v>11</v>
      </c>
      <c r="OB56" s="17">
        <v>11</v>
      </c>
      <c r="OC56" s="17">
        <v>4</v>
      </c>
      <c r="OD56" s="17">
        <v>21</v>
      </c>
      <c r="OE56" s="17">
        <v>4</v>
      </c>
      <c r="OF56" s="17">
        <v>23</v>
      </c>
      <c r="OG56" s="17">
        <v>44</v>
      </c>
      <c r="OH56" s="17">
        <v>0</v>
      </c>
      <c r="OI56" s="17">
        <v>61</v>
      </c>
      <c r="OJ56" s="17">
        <v>4</v>
      </c>
      <c r="OK56" s="17">
        <v>0</v>
      </c>
      <c r="OL56" s="17">
        <v>4</v>
      </c>
      <c r="OM56" s="17">
        <v>0</v>
      </c>
      <c r="ON56" s="17">
        <v>6</v>
      </c>
      <c r="OO56" s="17">
        <v>6</v>
      </c>
      <c r="OP56" s="17">
        <v>0</v>
      </c>
      <c r="OQ56" s="17">
        <v>18</v>
      </c>
      <c r="OR56" s="17">
        <v>4</v>
      </c>
      <c r="OS56" s="17">
        <v>31</v>
      </c>
      <c r="OT56" s="17">
        <v>29</v>
      </c>
      <c r="OU56" s="17">
        <v>23</v>
      </c>
      <c r="OV56" s="17">
        <v>55</v>
      </c>
      <c r="OW56" s="17">
        <v>16</v>
      </c>
      <c r="OX56" s="17">
        <v>9</v>
      </c>
      <c r="OY56" s="17">
        <v>178</v>
      </c>
      <c r="OZ56" s="17">
        <v>110</v>
      </c>
      <c r="PA56" s="17">
        <v>30</v>
      </c>
      <c r="PB56" s="17">
        <v>18</v>
      </c>
      <c r="PC56" s="17">
        <v>0</v>
      </c>
      <c r="PD56" s="17">
        <v>12</v>
      </c>
      <c r="PE56" s="17">
        <v>45</v>
      </c>
      <c r="PF56" s="17">
        <v>46</v>
      </c>
      <c r="PG56" s="17">
        <v>84</v>
      </c>
      <c r="PH56" s="17">
        <v>440</v>
      </c>
      <c r="PI56" s="17">
        <v>199</v>
      </c>
      <c r="PJ56" s="17">
        <v>43</v>
      </c>
      <c r="PK56" s="17">
        <v>14</v>
      </c>
      <c r="PL56" s="17">
        <v>23</v>
      </c>
      <c r="PM56" s="17">
        <v>149</v>
      </c>
      <c r="PN56" s="17">
        <v>41</v>
      </c>
      <c r="PO56" s="17">
        <v>13</v>
      </c>
      <c r="PP56" s="17">
        <v>4</v>
      </c>
      <c r="PQ56" s="17">
        <v>18</v>
      </c>
      <c r="PR56" s="17">
        <v>0</v>
      </c>
      <c r="PS56" s="17">
        <v>133</v>
      </c>
      <c r="PT56" s="17">
        <v>109</v>
      </c>
      <c r="PU56" s="17">
        <v>48</v>
      </c>
      <c r="PV56" s="17">
        <v>53</v>
      </c>
      <c r="PW56" s="17">
        <v>25</v>
      </c>
      <c r="PX56" s="17">
        <v>27</v>
      </c>
      <c r="PY56" s="17">
        <v>52</v>
      </c>
      <c r="PZ56" s="17">
        <v>3</v>
      </c>
      <c r="QA56" s="17">
        <v>8</v>
      </c>
      <c r="QB56" s="17">
        <v>0</v>
      </c>
      <c r="QC56" s="17">
        <v>34</v>
      </c>
      <c r="QD56" s="17">
        <v>4</v>
      </c>
      <c r="QE56" s="17">
        <v>9</v>
      </c>
      <c r="QF56" s="17">
        <v>0</v>
      </c>
      <c r="QG56" s="17">
        <v>53</v>
      </c>
      <c r="QH56" s="17">
        <v>21</v>
      </c>
      <c r="QI56" s="17">
        <v>0</v>
      </c>
      <c r="QJ56" s="17">
        <v>16</v>
      </c>
      <c r="QK56" s="17">
        <v>0</v>
      </c>
      <c r="QL56" s="17">
        <v>16</v>
      </c>
      <c r="QM56" s="17">
        <v>4</v>
      </c>
      <c r="QN56" s="17">
        <v>17</v>
      </c>
      <c r="QO56" s="17">
        <v>17</v>
      </c>
      <c r="QP56" s="17">
        <v>0</v>
      </c>
      <c r="QQ56" s="17">
        <v>32</v>
      </c>
      <c r="QR56" s="17">
        <v>7</v>
      </c>
      <c r="QS56" s="17">
        <v>37</v>
      </c>
      <c r="QT56" s="17">
        <v>80</v>
      </c>
      <c r="QU56" s="17">
        <v>9</v>
      </c>
      <c r="QV56" s="17">
        <v>19</v>
      </c>
      <c r="QW56" s="17">
        <v>0</v>
      </c>
      <c r="QX56" s="17">
        <v>102</v>
      </c>
      <c r="QY56" s="17">
        <v>3</v>
      </c>
      <c r="QZ56" s="17">
        <v>137</v>
      </c>
      <c r="RA56" s="17">
        <v>0</v>
      </c>
      <c r="RB56" s="17">
        <v>0</v>
      </c>
      <c r="RC56" s="17">
        <v>30</v>
      </c>
      <c r="RD56" s="17">
        <v>82</v>
      </c>
      <c r="RE56" s="17">
        <v>0</v>
      </c>
      <c r="RF56" s="17">
        <v>10</v>
      </c>
      <c r="RG56" s="17">
        <v>0</v>
      </c>
      <c r="RH56" s="17">
        <v>57</v>
      </c>
      <c r="RI56" s="17">
        <v>18</v>
      </c>
      <c r="RJ56" s="17">
        <v>0</v>
      </c>
      <c r="RK56" s="17">
        <v>13</v>
      </c>
      <c r="RL56" s="17">
        <v>9</v>
      </c>
      <c r="RM56" s="17">
        <v>77</v>
      </c>
      <c r="RN56" s="17">
        <f t="shared" si="0"/>
        <v>17105</v>
      </c>
    </row>
    <row r="57" spans="1:482" x14ac:dyDescent="0.35">
      <c r="A57" s="23">
        <v>52</v>
      </c>
      <c r="B57" s="21" t="s">
        <v>512</v>
      </c>
      <c r="C57" s="17">
        <v>121992</v>
      </c>
      <c r="F57" s="23">
        <v>52</v>
      </c>
      <c r="G57" s="16" t="s">
        <v>512</v>
      </c>
      <c r="H57" s="17">
        <v>393</v>
      </c>
      <c r="I57" s="17">
        <v>4</v>
      </c>
      <c r="J57" s="17">
        <v>466</v>
      </c>
      <c r="K57" s="17">
        <v>429</v>
      </c>
      <c r="L57" s="17">
        <v>22</v>
      </c>
      <c r="M57" s="17">
        <v>0</v>
      </c>
      <c r="N57" s="17">
        <v>0</v>
      </c>
      <c r="O57" s="17">
        <v>16</v>
      </c>
      <c r="P57" s="17">
        <v>11</v>
      </c>
      <c r="Q57" s="17">
        <v>0</v>
      </c>
      <c r="R57" s="17">
        <v>324</v>
      </c>
      <c r="S57" s="17">
        <v>1354</v>
      </c>
      <c r="T57" s="17">
        <v>66</v>
      </c>
      <c r="U57" s="17">
        <v>70</v>
      </c>
      <c r="V57" s="17">
        <v>409</v>
      </c>
      <c r="W57" s="17">
        <v>538</v>
      </c>
      <c r="X57" s="17">
        <v>798</v>
      </c>
      <c r="Y57" s="17">
        <v>278</v>
      </c>
      <c r="Z57" s="17">
        <v>9</v>
      </c>
      <c r="AA57" s="17">
        <v>750</v>
      </c>
      <c r="AB57" s="17">
        <v>237</v>
      </c>
      <c r="AC57" s="17">
        <v>86</v>
      </c>
      <c r="AD57" s="17">
        <v>121</v>
      </c>
      <c r="AE57" s="17">
        <v>347</v>
      </c>
      <c r="AF57" s="17">
        <v>364</v>
      </c>
      <c r="AG57" s="17">
        <v>12</v>
      </c>
      <c r="AH57" s="17">
        <v>77</v>
      </c>
      <c r="AI57" s="17">
        <v>251</v>
      </c>
      <c r="AJ57" s="17">
        <v>143</v>
      </c>
      <c r="AK57" s="17">
        <v>154</v>
      </c>
      <c r="AL57" s="17">
        <v>815</v>
      </c>
      <c r="AM57" s="17">
        <v>0</v>
      </c>
      <c r="AN57" s="17">
        <v>28</v>
      </c>
      <c r="AO57" s="17">
        <v>0</v>
      </c>
      <c r="AP57" s="17">
        <v>671</v>
      </c>
      <c r="AQ57" s="17">
        <v>24</v>
      </c>
      <c r="AR57" s="17">
        <v>7</v>
      </c>
      <c r="AS57" s="17">
        <v>504</v>
      </c>
      <c r="AT57" s="17">
        <v>3</v>
      </c>
      <c r="AU57" s="17">
        <v>113</v>
      </c>
      <c r="AV57" s="17">
        <v>21</v>
      </c>
      <c r="AW57" s="17">
        <v>27</v>
      </c>
      <c r="AX57" s="17">
        <v>1179</v>
      </c>
      <c r="AY57" s="17">
        <v>4</v>
      </c>
      <c r="AZ57" s="17">
        <v>132</v>
      </c>
      <c r="BA57" s="17">
        <v>381</v>
      </c>
      <c r="BB57" s="17">
        <v>266</v>
      </c>
      <c r="BC57" s="17">
        <v>79</v>
      </c>
      <c r="BD57" s="17">
        <v>449</v>
      </c>
      <c r="BE57" s="17">
        <v>812</v>
      </c>
      <c r="BF57" s="17">
        <v>21</v>
      </c>
      <c r="BG57" s="17">
        <v>83</v>
      </c>
      <c r="BH57" s="17">
        <v>147</v>
      </c>
      <c r="BI57" s="17">
        <v>135</v>
      </c>
      <c r="BJ57" s="17">
        <v>147</v>
      </c>
      <c r="BK57" s="17">
        <v>93</v>
      </c>
      <c r="BL57" s="17">
        <v>62</v>
      </c>
      <c r="BM57" s="17">
        <v>173</v>
      </c>
      <c r="BN57" s="17">
        <v>104</v>
      </c>
      <c r="BO57" s="17">
        <v>267</v>
      </c>
      <c r="BP57" s="17">
        <v>400</v>
      </c>
      <c r="BQ57" s="17">
        <v>51</v>
      </c>
      <c r="BR57" s="17">
        <v>7</v>
      </c>
      <c r="BS57" s="17">
        <v>1128</v>
      </c>
      <c r="BT57" s="17">
        <v>207</v>
      </c>
      <c r="BU57" s="17">
        <v>6</v>
      </c>
      <c r="BV57" s="17">
        <v>193</v>
      </c>
      <c r="BW57" s="17">
        <v>136</v>
      </c>
      <c r="BX57" s="17">
        <v>265</v>
      </c>
      <c r="BY57" s="17">
        <v>3</v>
      </c>
      <c r="BZ57" s="17">
        <v>772</v>
      </c>
      <c r="CA57" s="17">
        <v>17</v>
      </c>
      <c r="CB57" s="17">
        <v>201</v>
      </c>
      <c r="CC57" s="17">
        <v>31</v>
      </c>
      <c r="CD57" s="17">
        <v>87</v>
      </c>
      <c r="CE57" s="17">
        <v>105</v>
      </c>
      <c r="CF57" s="17">
        <v>60</v>
      </c>
      <c r="CG57" s="17">
        <v>387</v>
      </c>
      <c r="CH57" s="17">
        <v>90</v>
      </c>
      <c r="CI57" s="17">
        <v>155</v>
      </c>
      <c r="CJ57" s="17">
        <v>868</v>
      </c>
      <c r="CK57" s="17">
        <v>863</v>
      </c>
      <c r="CL57" s="17">
        <v>44</v>
      </c>
      <c r="CM57" s="17">
        <v>1155</v>
      </c>
      <c r="CN57" s="17">
        <v>165</v>
      </c>
      <c r="CO57" s="17">
        <v>419</v>
      </c>
      <c r="CP57" s="17">
        <v>178</v>
      </c>
      <c r="CQ57" s="17">
        <v>12</v>
      </c>
      <c r="CR57" s="17">
        <v>0</v>
      </c>
      <c r="CS57" s="17">
        <v>135</v>
      </c>
      <c r="CT57" s="17">
        <v>14</v>
      </c>
      <c r="CU57" s="17">
        <v>138</v>
      </c>
      <c r="CV57" s="17">
        <v>527</v>
      </c>
      <c r="CW57" s="17">
        <v>118</v>
      </c>
      <c r="CX57" s="17">
        <v>239</v>
      </c>
      <c r="CY57" s="17">
        <v>893</v>
      </c>
      <c r="CZ57" s="17">
        <v>141</v>
      </c>
      <c r="DA57" s="17">
        <v>214</v>
      </c>
      <c r="DB57" s="17">
        <v>153</v>
      </c>
      <c r="DC57" s="17">
        <v>47</v>
      </c>
      <c r="DD57" s="17">
        <v>514</v>
      </c>
      <c r="DE57" s="17">
        <v>143</v>
      </c>
      <c r="DF57" s="17">
        <v>48</v>
      </c>
      <c r="DG57" s="17">
        <v>311</v>
      </c>
      <c r="DH57" s="17">
        <v>5</v>
      </c>
      <c r="DI57" s="17">
        <v>131</v>
      </c>
      <c r="DJ57" s="17">
        <v>127</v>
      </c>
      <c r="DK57" s="17">
        <v>31</v>
      </c>
      <c r="DL57" s="17">
        <v>78</v>
      </c>
      <c r="DM57" s="17">
        <v>188</v>
      </c>
      <c r="DN57" s="17">
        <v>23</v>
      </c>
      <c r="DO57" s="17">
        <v>153</v>
      </c>
      <c r="DP57" s="17">
        <v>429</v>
      </c>
      <c r="DQ57" s="17">
        <v>85</v>
      </c>
      <c r="DR57" s="17">
        <v>135</v>
      </c>
      <c r="DS57" s="17">
        <v>131</v>
      </c>
      <c r="DT57" s="17">
        <v>109</v>
      </c>
      <c r="DU57" s="17">
        <v>203</v>
      </c>
      <c r="DV57" s="17">
        <v>1374</v>
      </c>
      <c r="DW57" s="17">
        <v>0</v>
      </c>
      <c r="DX57" s="17">
        <v>1522</v>
      </c>
      <c r="DY57" s="17">
        <v>180</v>
      </c>
      <c r="DZ57" s="17">
        <v>19</v>
      </c>
      <c r="EA57" s="17">
        <v>1011</v>
      </c>
      <c r="EB57" s="17">
        <v>243</v>
      </c>
      <c r="EC57" s="17">
        <v>9</v>
      </c>
      <c r="ED57" s="17">
        <v>217</v>
      </c>
      <c r="EE57" s="17">
        <v>355</v>
      </c>
      <c r="EF57" s="17">
        <v>78</v>
      </c>
      <c r="EG57" s="17">
        <v>17</v>
      </c>
      <c r="EH57" s="17">
        <v>0</v>
      </c>
      <c r="EI57" s="17">
        <v>55</v>
      </c>
      <c r="EJ57" s="17">
        <v>161</v>
      </c>
      <c r="EK57" s="17">
        <v>178</v>
      </c>
      <c r="EL57" s="17">
        <v>64</v>
      </c>
      <c r="EM57" s="17">
        <v>255</v>
      </c>
      <c r="EN57" s="17">
        <v>120</v>
      </c>
      <c r="EO57" s="17">
        <v>0</v>
      </c>
      <c r="EP57" s="17">
        <v>90</v>
      </c>
      <c r="EQ57" s="17">
        <v>79</v>
      </c>
      <c r="ER57" s="17">
        <v>81</v>
      </c>
      <c r="ES57" s="17">
        <v>207</v>
      </c>
      <c r="ET57" s="17">
        <v>251</v>
      </c>
      <c r="EU57" s="17">
        <v>43</v>
      </c>
      <c r="EV57" s="17">
        <v>173</v>
      </c>
      <c r="EW57" s="17">
        <v>14</v>
      </c>
      <c r="EX57" s="17">
        <v>484</v>
      </c>
      <c r="EY57" s="17">
        <v>36</v>
      </c>
      <c r="EZ57" s="17">
        <v>145</v>
      </c>
      <c r="FA57" s="17">
        <v>55</v>
      </c>
      <c r="FB57" s="17">
        <v>34</v>
      </c>
      <c r="FC57" s="17">
        <v>114</v>
      </c>
      <c r="FD57" s="17">
        <v>0</v>
      </c>
      <c r="FE57" s="17">
        <v>156</v>
      </c>
      <c r="FF57" s="17">
        <v>61</v>
      </c>
      <c r="FG57" s="17">
        <v>166</v>
      </c>
      <c r="FH57" s="17">
        <v>1748</v>
      </c>
      <c r="FI57" s="17">
        <v>240</v>
      </c>
      <c r="FJ57" s="17">
        <v>14</v>
      </c>
      <c r="FK57" s="17">
        <v>387</v>
      </c>
      <c r="FL57" s="17">
        <v>199</v>
      </c>
      <c r="FM57" s="17">
        <v>1451</v>
      </c>
      <c r="FN57" s="17">
        <v>348</v>
      </c>
      <c r="FO57" s="17">
        <v>5</v>
      </c>
      <c r="FP57" s="17">
        <v>211</v>
      </c>
      <c r="FQ57" s="17">
        <v>219</v>
      </c>
      <c r="FR57" s="17">
        <v>108</v>
      </c>
      <c r="FS57" s="17">
        <v>4</v>
      </c>
      <c r="FT57" s="17">
        <v>10</v>
      </c>
      <c r="FU57" s="17">
        <v>141</v>
      </c>
      <c r="FV57" s="17">
        <v>214</v>
      </c>
      <c r="FW57" s="17">
        <v>953</v>
      </c>
      <c r="FX57" s="17">
        <v>21</v>
      </c>
      <c r="FY57" s="17">
        <v>317</v>
      </c>
      <c r="FZ57" s="17">
        <v>57</v>
      </c>
      <c r="GA57" s="17">
        <v>440</v>
      </c>
      <c r="GB57" s="17">
        <v>170</v>
      </c>
      <c r="GC57" s="17">
        <v>452</v>
      </c>
      <c r="GD57" s="17">
        <v>390</v>
      </c>
      <c r="GE57" s="17">
        <v>144</v>
      </c>
      <c r="GF57" s="17">
        <v>44</v>
      </c>
      <c r="GG57" s="17">
        <v>3</v>
      </c>
      <c r="GH57" s="17">
        <v>5</v>
      </c>
      <c r="GI57" s="17">
        <v>251</v>
      </c>
      <c r="GJ57" s="17">
        <v>17</v>
      </c>
      <c r="GK57" s="17">
        <v>105</v>
      </c>
      <c r="GL57" s="17">
        <v>43</v>
      </c>
      <c r="GM57" s="17">
        <v>554</v>
      </c>
      <c r="GN57" s="17">
        <v>51</v>
      </c>
      <c r="GO57" s="17">
        <v>40</v>
      </c>
      <c r="GP57" s="17">
        <v>24</v>
      </c>
      <c r="GQ57" s="17">
        <v>19</v>
      </c>
      <c r="GR57" s="17">
        <v>22</v>
      </c>
      <c r="GS57" s="17">
        <v>59</v>
      </c>
      <c r="GT57" s="17">
        <v>10</v>
      </c>
      <c r="GU57" s="17">
        <v>485</v>
      </c>
      <c r="GV57" s="17">
        <v>36</v>
      </c>
      <c r="GW57" s="17">
        <v>17</v>
      </c>
      <c r="GX57" s="17">
        <v>3</v>
      </c>
      <c r="GY57" s="17">
        <v>36</v>
      </c>
      <c r="GZ57" s="17">
        <v>320</v>
      </c>
      <c r="HA57" s="17">
        <v>0</v>
      </c>
      <c r="HB57" s="17">
        <v>9</v>
      </c>
      <c r="HC57" s="17">
        <v>7</v>
      </c>
      <c r="HD57" s="17">
        <v>148</v>
      </c>
      <c r="HE57" s="17">
        <v>0</v>
      </c>
      <c r="HF57" s="17">
        <v>57</v>
      </c>
      <c r="HG57" s="17">
        <v>133</v>
      </c>
      <c r="HH57" s="17">
        <v>39</v>
      </c>
      <c r="HI57" s="17">
        <v>14</v>
      </c>
      <c r="HJ57" s="17">
        <v>5</v>
      </c>
      <c r="HK57" s="17">
        <v>52</v>
      </c>
      <c r="HL57" s="17">
        <v>22</v>
      </c>
      <c r="HM57" s="17">
        <v>46</v>
      </c>
      <c r="HN57" s="17">
        <v>7</v>
      </c>
      <c r="HO57" s="17">
        <v>4</v>
      </c>
      <c r="HP57" s="17">
        <v>121</v>
      </c>
      <c r="HQ57" s="17">
        <v>804</v>
      </c>
      <c r="HR57" s="17">
        <v>0</v>
      </c>
      <c r="HS57" s="17">
        <v>47</v>
      </c>
      <c r="HT57" s="17">
        <v>240</v>
      </c>
      <c r="HU57" s="17">
        <v>0</v>
      </c>
      <c r="HV57" s="17">
        <v>26</v>
      </c>
      <c r="HW57" s="17">
        <v>135</v>
      </c>
      <c r="HX57" s="17">
        <v>16</v>
      </c>
      <c r="HY57" s="17">
        <v>95</v>
      </c>
      <c r="HZ57" s="17">
        <v>518</v>
      </c>
      <c r="IA57" s="17">
        <v>44</v>
      </c>
      <c r="IB57" s="17">
        <v>804</v>
      </c>
      <c r="IC57" s="17">
        <v>8</v>
      </c>
      <c r="ID57" s="17">
        <v>78</v>
      </c>
      <c r="IE57" s="17">
        <v>25</v>
      </c>
      <c r="IF57" s="17">
        <v>114</v>
      </c>
      <c r="IG57" s="17">
        <v>80</v>
      </c>
      <c r="IH57" s="17">
        <v>0</v>
      </c>
      <c r="II57" s="17">
        <v>204</v>
      </c>
      <c r="IJ57" s="17">
        <v>61</v>
      </c>
      <c r="IK57" s="17">
        <v>1078</v>
      </c>
      <c r="IL57" s="17">
        <v>300</v>
      </c>
      <c r="IM57" s="17">
        <v>0</v>
      </c>
      <c r="IN57" s="17">
        <v>0</v>
      </c>
      <c r="IO57" s="17">
        <v>107</v>
      </c>
      <c r="IP57" s="17">
        <v>0</v>
      </c>
      <c r="IQ57" s="17">
        <v>79</v>
      </c>
      <c r="IR57" s="17">
        <v>0</v>
      </c>
      <c r="IS57" s="17">
        <v>52</v>
      </c>
      <c r="IT57" s="17">
        <v>375</v>
      </c>
      <c r="IU57" s="17">
        <v>29</v>
      </c>
      <c r="IV57" s="17">
        <v>7</v>
      </c>
      <c r="IW57" s="17">
        <v>0</v>
      </c>
      <c r="IX57" s="17">
        <v>284</v>
      </c>
      <c r="IY57" s="17">
        <v>3</v>
      </c>
      <c r="IZ57" s="17">
        <v>18</v>
      </c>
      <c r="JA57" s="17">
        <v>32</v>
      </c>
      <c r="JB57" s="17">
        <v>68</v>
      </c>
      <c r="JC57" s="17">
        <v>0</v>
      </c>
      <c r="JD57" s="17">
        <v>15</v>
      </c>
      <c r="JE57" s="17">
        <v>82</v>
      </c>
      <c r="JF57" s="17">
        <v>16</v>
      </c>
      <c r="JG57" s="17">
        <v>0</v>
      </c>
      <c r="JH57" s="17">
        <v>201</v>
      </c>
      <c r="JI57" s="17">
        <v>40</v>
      </c>
      <c r="JJ57" s="17">
        <v>0</v>
      </c>
      <c r="JK57" s="17">
        <v>0</v>
      </c>
      <c r="JL57" s="17">
        <v>11</v>
      </c>
      <c r="JM57" s="17">
        <v>104</v>
      </c>
      <c r="JN57" s="17">
        <v>55</v>
      </c>
      <c r="JO57" s="17">
        <v>220</v>
      </c>
      <c r="JP57" s="17">
        <v>38</v>
      </c>
      <c r="JQ57" s="17">
        <v>117</v>
      </c>
      <c r="JR57" s="17">
        <v>17</v>
      </c>
      <c r="JS57" s="17">
        <v>13</v>
      </c>
      <c r="JT57" s="17">
        <v>200</v>
      </c>
      <c r="JU57" s="17">
        <v>56</v>
      </c>
      <c r="JV57" s="17">
        <v>11</v>
      </c>
      <c r="JW57" s="17">
        <v>224</v>
      </c>
      <c r="JX57" s="17">
        <v>4</v>
      </c>
      <c r="JY57" s="17">
        <v>121</v>
      </c>
      <c r="JZ57" s="17">
        <v>648</v>
      </c>
      <c r="KA57" s="17">
        <v>25</v>
      </c>
      <c r="KB57" s="17">
        <v>981</v>
      </c>
      <c r="KC57" s="17">
        <v>505</v>
      </c>
      <c r="KD57" s="17">
        <v>27</v>
      </c>
      <c r="KE57" s="17">
        <v>1167</v>
      </c>
      <c r="KF57" s="17">
        <v>116</v>
      </c>
      <c r="KG57" s="17">
        <v>561</v>
      </c>
      <c r="KH57" s="17">
        <v>18</v>
      </c>
      <c r="KI57" s="17">
        <v>68</v>
      </c>
      <c r="KJ57" s="17">
        <v>1052</v>
      </c>
      <c r="KK57" s="17">
        <v>327</v>
      </c>
      <c r="KL57" s="17">
        <v>56</v>
      </c>
      <c r="KM57" s="17">
        <v>65</v>
      </c>
      <c r="KN57" s="17">
        <v>762</v>
      </c>
      <c r="KO57" s="17">
        <v>52</v>
      </c>
      <c r="KP57" s="17">
        <v>0</v>
      </c>
      <c r="KQ57" s="17">
        <v>0</v>
      </c>
      <c r="KR57" s="17">
        <v>17</v>
      </c>
      <c r="KS57" s="17">
        <v>95</v>
      </c>
      <c r="KT57" s="17">
        <v>309</v>
      </c>
      <c r="KU57" s="17">
        <v>0</v>
      </c>
      <c r="KV57" s="17">
        <v>56</v>
      </c>
      <c r="KW57" s="17">
        <v>455</v>
      </c>
      <c r="KX57" s="17">
        <v>3</v>
      </c>
      <c r="KY57" s="17">
        <v>0</v>
      </c>
      <c r="KZ57" s="17">
        <v>128</v>
      </c>
      <c r="LA57" s="17">
        <v>18</v>
      </c>
      <c r="LB57" s="17">
        <v>20</v>
      </c>
      <c r="LC57" s="17">
        <v>41</v>
      </c>
      <c r="LD57" s="17">
        <v>16</v>
      </c>
      <c r="LE57" s="17">
        <v>64</v>
      </c>
      <c r="LF57" s="17">
        <v>65</v>
      </c>
      <c r="LG57" s="17">
        <v>182</v>
      </c>
      <c r="LH57" s="17">
        <v>3</v>
      </c>
      <c r="LI57" s="17">
        <v>240</v>
      </c>
      <c r="LJ57" s="17">
        <v>19</v>
      </c>
      <c r="LK57" s="17">
        <v>254</v>
      </c>
      <c r="LL57" s="17">
        <v>86</v>
      </c>
      <c r="LM57" s="17">
        <v>85</v>
      </c>
      <c r="LN57" s="17">
        <v>8</v>
      </c>
      <c r="LO57" s="17">
        <v>1477</v>
      </c>
      <c r="LP57" s="17">
        <v>0</v>
      </c>
      <c r="LQ57" s="17">
        <v>595</v>
      </c>
      <c r="LR57" s="17">
        <v>141</v>
      </c>
      <c r="LS57" s="17">
        <v>0</v>
      </c>
      <c r="LT57" s="17">
        <v>481</v>
      </c>
      <c r="LU57" s="17">
        <v>157</v>
      </c>
      <c r="LV57" s="17">
        <v>12</v>
      </c>
      <c r="LW57" s="17">
        <v>1554</v>
      </c>
      <c r="LX57" s="17">
        <v>275</v>
      </c>
      <c r="LY57" s="17">
        <v>5</v>
      </c>
      <c r="LZ57" s="17">
        <v>12</v>
      </c>
      <c r="MA57" s="17">
        <v>415</v>
      </c>
      <c r="MB57" s="17">
        <v>504</v>
      </c>
      <c r="MC57" s="17">
        <v>943</v>
      </c>
      <c r="MD57" s="17">
        <v>13</v>
      </c>
      <c r="ME57" s="17">
        <v>10</v>
      </c>
      <c r="MF57" s="17">
        <v>619</v>
      </c>
      <c r="MG57" s="17">
        <v>355</v>
      </c>
      <c r="MH57" s="17">
        <v>169</v>
      </c>
      <c r="MI57" s="17">
        <v>12</v>
      </c>
      <c r="MJ57" s="17">
        <v>379</v>
      </c>
      <c r="MK57" s="17">
        <v>256</v>
      </c>
      <c r="ML57" s="17">
        <v>292</v>
      </c>
      <c r="MM57" s="17">
        <v>0</v>
      </c>
      <c r="MN57" s="17">
        <v>0</v>
      </c>
      <c r="MO57" s="17">
        <v>216</v>
      </c>
      <c r="MP57" s="17">
        <v>94</v>
      </c>
      <c r="MQ57" s="17">
        <v>51</v>
      </c>
      <c r="MR57" s="17">
        <v>66</v>
      </c>
      <c r="MS57" s="17">
        <v>13</v>
      </c>
      <c r="MT57" s="17">
        <v>45</v>
      </c>
      <c r="MU57" s="17">
        <v>4</v>
      </c>
      <c r="MV57" s="17">
        <v>39</v>
      </c>
      <c r="MW57" s="17">
        <v>530</v>
      </c>
      <c r="MX57" s="17">
        <v>243</v>
      </c>
      <c r="MY57" s="17">
        <v>9</v>
      </c>
      <c r="MZ57" s="17">
        <v>133</v>
      </c>
      <c r="NA57" s="17">
        <v>184</v>
      </c>
      <c r="NB57" s="17">
        <v>34</v>
      </c>
      <c r="NC57" s="17">
        <v>99</v>
      </c>
      <c r="ND57" s="17">
        <v>415</v>
      </c>
      <c r="NE57" s="17">
        <v>48</v>
      </c>
      <c r="NF57" s="17">
        <v>37</v>
      </c>
      <c r="NG57" s="17">
        <v>191</v>
      </c>
      <c r="NH57" s="17">
        <v>33</v>
      </c>
      <c r="NI57" s="17">
        <v>3</v>
      </c>
      <c r="NJ57" s="17">
        <v>0</v>
      </c>
      <c r="NK57" s="17">
        <v>7</v>
      </c>
      <c r="NL57" s="17">
        <v>93</v>
      </c>
      <c r="NM57" s="17">
        <v>599</v>
      </c>
      <c r="NN57" s="17">
        <v>375</v>
      </c>
      <c r="NO57" s="17">
        <v>32</v>
      </c>
      <c r="NP57" s="17">
        <v>3444</v>
      </c>
      <c r="NQ57" s="17">
        <v>104</v>
      </c>
      <c r="NR57" s="17">
        <v>133</v>
      </c>
      <c r="NS57" s="17">
        <v>187</v>
      </c>
      <c r="NT57" s="17">
        <v>198</v>
      </c>
      <c r="NU57" s="17">
        <v>52</v>
      </c>
      <c r="NV57" s="17">
        <v>39</v>
      </c>
      <c r="NW57" s="17">
        <v>46</v>
      </c>
      <c r="NX57" s="17">
        <v>6</v>
      </c>
      <c r="NY57" s="17">
        <v>522</v>
      </c>
      <c r="NZ57" s="17">
        <v>0</v>
      </c>
      <c r="OA57" s="17">
        <v>59</v>
      </c>
      <c r="OB57" s="17">
        <v>59</v>
      </c>
      <c r="OC57" s="17">
        <v>40</v>
      </c>
      <c r="OD57" s="17">
        <v>156</v>
      </c>
      <c r="OE57" s="17">
        <v>69</v>
      </c>
      <c r="OF57" s="17">
        <v>80</v>
      </c>
      <c r="OG57" s="17">
        <v>36</v>
      </c>
      <c r="OH57" s="17">
        <v>15</v>
      </c>
      <c r="OI57" s="17">
        <v>78</v>
      </c>
      <c r="OJ57" s="17">
        <v>15</v>
      </c>
      <c r="OK57" s="17">
        <v>12</v>
      </c>
      <c r="OL57" s="17">
        <v>23</v>
      </c>
      <c r="OM57" s="17">
        <v>14</v>
      </c>
      <c r="ON57" s="17">
        <v>31</v>
      </c>
      <c r="OO57" s="17">
        <v>32</v>
      </c>
      <c r="OP57" s="17">
        <v>6</v>
      </c>
      <c r="OQ57" s="17">
        <v>60</v>
      </c>
      <c r="OR57" s="17">
        <v>0</v>
      </c>
      <c r="OS57" s="17">
        <v>46</v>
      </c>
      <c r="OT57" s="17">
        <v>15</v>
      </c>
      <c r="OU57" s="17">
        <v>31</v>
      </c>
      <c r="OV57" s="17">
        <v>57</v>
      </c>
      <c r="OW57" s="17">
        <v>15</v>
      </c>
      <c r="OX57" s="17">
        <v>4</v>
      </c>
      <c r="OY57" s="17">
        <v>68</v>
      </c>
      <c r="OZ57" s="17">
        <v>279</v>
      </c>
      <c r="PA57" s="17">
        <v>62</v>
      </c>
      <c r="PB57" s="17">
        <v>33</v>
      </c>
      <c r="PC57" s="17">
        <v>0</v>
      </c>
      <c r="PD57" s="17">
        <v>417</v>
      </c>
      <c r="PE57" s="17">
        <v>90</v>
      </c>
      <c r="PF57" s="17">
        <v>108</v>
      </c>
      <c r="PG57" s="17">
        <v>515</v>
      </c>
      <c r="PH57" s="17">
        <v>445</v>
      </c>
      <c r="PI57" s="17">
        <v>842</v>
      </c>
      <c r="PJ57" s="17">
        <v>100</v>
      </c>
      <c r="PK57" s="17">
        <v>63</v>
      </c>
      <c r="PL57" s="17">
        <v>49</v>
      </c>
      <c r="PM57" s="17">
        <v>939</v>
      </c>
      <c r="PN57" s="17">
        <v>140</v>
      </c>
      <c r="PO57" s="17">
        <v>142</v>
      </c>
      <c r="PP57" s="17">
        <v>49</v>
      </c>
      <c r="PQ57" s="17">
        <v>90</v>
      </c>
      <c r="PR57" s="17">
        <v>3</v>
      </c>
      <c r="PS57" s="17">
        <v>382</v>
      </c>
      <c r="PT57" s="17">
        <v>178</v>
      </c>
      <c r="PU57" s="17">
        <v>18</v>
      </c>
      <c r="PV57" s="17">
        <v>96</v>
      </c>
      <c r="PW57" s="17">
        <v>25</v>
      </c>
      <c r="PX57" s="17">
        <v>25</v>
      </c>
      <c r="PY57" s="17">
        <v>103</v>
      </c>
      <c r="PZ57" s="17">
        <v>17</v>
      </c>
      <c r="QA57" s="17">
        <v>43</v>
      </c>
      <c r="QB57" s="17">
        <v>0</v>
      </c>
      <c r="QC57" s="17">
        <v>187</v>
      </c>
      <c r="QD57" s="17">
        <v>3</v>
      </c>
      <c r="QE57" s="17">
        <v>40</v>
      </c>
      <c r="QF57" s="17">
        <v>0</v>
      </c>
      <c r="QG57" s="17">
        <v>262</v>
      </c>
      <c r="QH57" s="17">
        <v>110</v>
      </c>
      <c r="QI57" s="17">
        <v>3</v>
      </c>
      <c r="QJ57" s="17">
        <v>30</v>
      </c>
      <c r="QK57" s="17">
        <v>7</v>
      </c>
      <c r="QL57" s="17">
        <v>52</v>
      </c>
      <c r="QM57" s="17">
        <v>19</v>
      </c>
      <c r="QN57" s="17">
        <v>42</v>
      </c>
      <c r="QO57" s="17">
        <v>4</v>
      </c>
      <c r="QP57" s="17">
        <v>0</v>
      </c>
      <c r="QQ57" s="17">
        <v>24</v>
      </c>
      <c r="QR57" s="17">
        <v>19</v>
      </c>
      <c r="QS57" s="17">
        <v>66</v>
      </c>
      <c r="QT57" s="17">
        <v>16</v>
      </c>
      <c r="QU57" s="17">
        <v>0</v>
      </c>
      <c r="QV57" s="17">
        <v>32</v>
      </c>
      <c r="QW57" s="17">
        <v>8</v>
      </c>
      <c r="QX57" s="17">
        <v>344</v>
      </c>
      <c r="QY57" s="17">
        <v>20</v>
      </c>
      <c r="QZ57" s="17">
        <v>750</v>
      </c>
      <c r="RA57" s="17">
        <v>0</v>
      </c>
      <c r="RB57" s="17">
        <v>0</v>
      </c>
      <c r="RC57" s="17">
        <v>99</v>
      </c>
      <c r="RD57" s="17">
        <v>294</v>
      </c>
      <c r="RE57" s="17">
        <v>0</v>
      </c>
      <c r="RF57" s="17">
        <v>33</v>
      </c>
      <c r="RG57" s="17">
        <v>3</v>
      </c>
      <c r="RH57" s="17">
        <v>132</v>
      </c>
      <c r="RI57" s="17">
        <v>25</v>
      </c>
      <c r="RJ57" s="17">
        <v>12</v>
      </c>
      <c r="RK57" s="17">
        <v>16</v>
      </c>
      <c r="RL57" s="17">
        <v>38</v>
      </c>
      <c r="RM57" s="17">
        <v>413</v>
      </c>
      <c r="RN57" s="17">
        <f t="shared" si="0"/>
        <v>89289</v>
      </c>
    </row>
    <row r="58" spans="1:482" ht="21" x14ac:dyDescent="0.35">
      <c r="A58" s="23">
        <v>53</v>
      </c>
      <c r="B58" s="21" t="s">
        <v>549</v>
      </c>
      <c r="C58" s="17">
        <v>95461</v>
      </c>
      <c r="F58" s="23">
        <v>53</v>
      </c>
      <c r="G58" s="16" t="s">
        <v>549</v>
      </c>
      <c r="H58" s="17">
        <v>371</v>
      </c>
      <c r="I58" s="17">
        <v>0</v>
      </c>
      <c r="J58" s="17">
        <v>709</v>
      </c>
      <c r="K58" s="17">
        <v>497</v>
      </c>
      <c r="L58" s="17">
        <v>21</v>
      </c>
      <c r="M58" s="17">
        <v>27</v>
      </c>
      <c r="N58" s="17">
        <v>3</v>
      </c>
      <c r="O58" s="17">
        <v>173</v>
      </c>
      <c r="P58" s="17">
        <v>144</v>
      </c>
      <c r="Q58" s="17">
        <v>7</v>
      </c>
      <c r="R58" s="17">
        <v>215</v>
      </c>
      <c r="S58" s="17">
        <v>1075</v>
      </c>
      <c r="T58" s="17">
        <v>27</v>
      </c>
      <c r="U58" s="17">
        <v>42</v>
      </c>
      <c r="V58" s="17">
        <v>296</v>
      </c>
      <c r="W58" s="17">
        <v>347</v>
      </c>
      <c r="X58" s="17">
        <v>220</v>
      </c>
      <c r="Y58" s="17">
        <v>79</v>
      </c>
      <c r="Z58" s="17">
        <v>16</v>
      </c>
      <c r="AA58" s="17">
        <v>1182</v>
      </c>
      <c r="AB58" s="17">
        <v>123</v>
      </c>
      <c r="AC58" s="17">
        <v>106</v>
      </c>
      <c r="AD58" s="17">
        <v>150</v>
      </c>
      <c r="AE58" s="17">
        <v>411</v>
      </c>
      <c r="AF58" s="17">
        <v>203</v>
      </c>
      <c r="AG58" s="17">
        <v>4</v>
      </c>
      <c r="AH58" s="17">
        <v>95</v>
      </c>
      <c r="AI58" s="17">
        <v>199</v>
      </c>
      <c r="AJ58" s="17">
        <v>188</v>
      </c>
      <c r="AK58" s="17">
        <v>67</v>
      </c>
      <c r="AL58" s="17">
        <v>300</v>
      </c>
      <c r="AM58" s="17">
        <v>0</v>
      </c>
      <c r="AN58" s="17">
        <v>75</v>
      </c>
      <c r="AO58" s="17">
        <v>79</v>
      </c>
      <c r="AP58" s="17">
        <v>289</v>
      </c>
      <c r="AQ58" s="17">
        <v>18</v>
      </c>
      <c r="AR58" s="17">
        <v>8</v>
      </c>
      <c r="AS58" s="17">
        <v>410</v>
      </c>
      <c r="AT58" s="17">
        <v>29</v>
      </c>
      <c r="AU58" s="17">
        <v>123</v>
      </c>
      <c r="AV58" s="17">
        <v>34</v>
      </c>
      <c r="AW58" s="17">
        <v>64</v>
      </c>
      <c r="AX58" s="17">
        <v>1247</v>
      </c>
      <c r="AY58" s="17">
        <v>0</v>
      </c>
      <c r="AZ58" s="17">
        <v>137</v>
      </c>
      <c r="BA58" s="17">
        <v>248</v>
      </c>
      <c r="BB58" s="17">
        <v>123</v>
      </c>
      <c r="BC58" s="17">
        <v>69</v>
      </c>
      <c r="BD58" s="17">
        <v>405</v>
      </c>
      <c r="BE58" s="17">
        <v>134</v>
      </c>
      <c r="BF58" s="17">
        <v>0</v>
      </c>
      <c r="BG58" s="17">
        <v>20</v>
      </c>
      <c r="BH58" s="17">
        <v>37</v>
      </c>
      <c r="BI58" s="17">
        <v>53</v>
      </c>
      <c r="BJ58" s="17">
        <v>109</v>
      </c>
      <c r="BK58" s="17">
        <v>70</v>
      </c>
      <c r="BL58" s="17">
        <v>15</v>
      </c>
      <c r="BM58" s="17">
        <v>54</v>
      </c>
      <c r="BN58" s="17">
        <v>33</v>
      </c>
      <c r="BO58" s="17">
        <v>52</v>
      </c>
      <c r="BP58" s="17">
        <v>75</v>
      </c>
      <c r="BQ58" s="17">
        <v>12</v>
      </c>
      <c r="BR58" s="17">
        <v>0</v>
      </c>
      <c r="BS58" s="17">
        <v>541</v>
      </c>
      <c r="BT58" s="17">
        <v>61</v>
      </c>
      <c r="BU58" s="17">
        <v>0</v>
      </c>
      <c r="BV58" s="17">
        <v>194</v>
      </c>
      <c r="BW58" s="17">
        <v>45</v>
      </c>
      <c r="BX58" s="17">
        <v>189</v>
      </c>
      <c r="BY58" s="17">
        <v>0</v>
      </c>
      <c r="BZ58" s="17">
        <v>318</v>
      </c>
      <c r="CA58" s="17">
        <v>3</v>
      </c>
      <c r="CB58" s="17">
        <v>151</v>
      </c>
      <c r="CC58" s="17">
        <v>6</v>
      </c>
      <c r="CD58" s="17">
        <v>8</v>
      </c>
      <c r="CE58" s="17">
        <v>33</v>
      </c>
      <c r="CF58" s="17">
        <v>3</v>
      </c>
      <c r="CG58" s="17">
        <v>23</v>
      </c>
      <c r="CH58" s="17">
        <v>92</v>
      </c>
      <c r="CI58" s="17">
        <v>42</v>
      </c>
      <c r="CJ58" s="17">
        <v>300</v>
      </c>
      <c r="CK58" s="17">
        <v>183</v>
      </c>
      <c r="CL58" s="17">
        <v>6</v>
      </c>
      <c r="CM58" s="17">
        <v>495</v>
      </c>
      <c r="CN58" s="17">
        <v>115</v>
      </c>
      <c r="CO58" s="17">
        <v>70</v>
      </c>
      <c r="CP58" s="17">
        <v>190</v>
      </c>
      <c r="CQ58" s="17">
        <v>4</v>
      </c>
      <c r="CR58" s="17">
        <v>0</v>
      </c>
      <c r="CS58" s="17">
        <v>36</v>
      </c>
      <c r="CT58" s="17">
        <v>63</v>
      </c>
      <c r="CU58" s="17">
        <v>35</v>
      </c>
      <c r="CV58" s="17">
        <v>97</v>
      </c>
      <c r="CW58" s="17">
        <v>68</v>
      </c>
      <c r="CX58" s="17">
        <v>79</v>
      </c>
      <c r="CY58" s="17">
        <v>253</v>
      </c>
      <c r="CZ58" s="17">
        <v>120</v>
      </c>
      <c r="DA58" s="17">
        <v>73</v>
      </c>
      <c r="DB58" s="17">
        <v>62</v>
      </c>
      <c r="DC58" s="17">
        <v>5</v>
      </c>
      <c r="DD58" s="17">
        <v>128</v>
      </c>
      <c r="DE58" s="17">
        <v>30</v>
      </c>
      <c r="DF58" s="17">
        <v>17</v>
      </c>
      <c r="DG58" s="17">
        <v>126</v>
      </c>
      <c r="DH58" s="17">
        <v>3</v>
      </c>
      <c r="DI58" s="17">
        <v>27</v>
      </c>
      <c r="DJ58" s="17">
        <v>14</v>
      </c>
      <c r="DK58" s="17">
        <v>18</v>
      </c>
      <c r="DL58" s="17">
        <v>53</v>
      </c>
      <c r="DM58" s="17">
        <v>105</v>
      </c>
      <c r="DN58" s="17">
        <v>11</v>
      </c>
      <c r="DO58" s="17">
        <v>8</v>
      </c>
      <c r="DP58" s="17">
        <v>46</v>
      </c>
      <c r="DQ58" s="17">
        <v>108</v>
      </c>
      <c r="DR58" s="17">
        <v>51</v>
      </c>
      <c r="DS58" s="17">
        <v>45</v>
      </c>
      <c r="DT58" s="17">
        <v>92</v>
      </c>
      <c r="DU58" s="17">
        <v>194</v>
      </c>
      <c r="DV58" s="17">
        <v>1450</v>
      </c>
      <c r="DW58" s="17">
        <v>6</v>
      </c>
      <c r="DX58" s="17">
        <v>1141</v>
      </c>
      <c r="DY58" s="17">
        <v>140</v>
      </c>
      <c r="DZ58" s="17">
        <v>3</v>
      </c>
      <c r="EA58" s="17">
        <v>121</v>
      </c>
      <c r="EB58" s="17">
        <v>183</v>
      </c>
      <c r="EC58" s="17">
        <v>0</v>
      </c>
      <c r="ED58" s="17">
        <v>69</v>
      </c>
      <c r="EE58" s="17">
        <v>164</v>
      </c>
      <c r="EF58" s="17">
        <v>21</v>
      </c>
      <c r="EG58" s="17">
        <v>16</v>
      </c>
      <c r="EH58" s="17">
        <v>0</v>
      </c>
      <c r="EI58" s="17">
        <v>50</v>
      </c>
      <c r="EJ58" s="17">
        <v>61</v>
      </c>
      <c r="EK58" s="17">
        <v>119</v>
      </c>
      <c r="EL58" s="17">
        <v>18</v>
      </c>
      <c r="EM58" s="17">
        <v>100</v>
      </c>
      <c r="EN58" s="17">
        <v>45</v>
      </c>
      <c r="EO58" s="17">
        <v>0</v>
      </c>
      <c r="EP58" s="17">
        <v>74</v>
      </c>
      <c r="EQ58" s="17">
        <v>64</v>
      </c>
      <c r="ER58" s="17">
        <v>70</v>
      </c>
      <c r="ES58" s="17">
        <v>131</v>
      </c>
      <c r="ET58" s="17">
        <v>195</v>
      </c>
      <c r="EU58" s="17">
        <v>36</v>
      </c>
      <c r="EV58" s="17">
        <v>63</v>
      </c>
      <c r="EW58" s="17">
        <v>9</v>
      </c>
      <c r="EX58" s="17">
        <v>216</v>
      </c>
      <c r="EY58" s="17">
        <v>28</v>
      </c>
      <c r="EZ58" s="17">
        <v>46</v>
      </c>
      <c r="FA58" s="17">
        <v>16</v>
      </c>
      <c r="FB58" s="17">
        <v>44</v>
      </c>
      <c r="FC58" s="17">
        <v>36</v>
      </c>
      <c r="FD58" s="17">
        <v>0</v>
      </c>
      <c r="FE58" s="17">
        <v>137</v>
      </c>
      <c r="FF58" s="17">
        <v>41</v>
      </c>
      <c r="FG58" s="17">
        <v>185</v>
      </c>
      <c r="FH58" s="17">
        <v>1419</v>
      </c>
      <c r="FI58" s="17">
        <v>86</v>
      </c>
      <c r="FJ58" s="17">
        <v>0</v>
      </c>
      <c r="FK58" s="17">
        <v>69</v>
      </c>
      <c r="FL58" s="17">
        <v>28</v>
      </c>
      <c r="FM58" s="17">
        <v>200</v>
      </c>
      <c r="FN58" s="17">
        <v>78</v>
      </c>
      <c r="FO58" s="17">
        <v>0</v>
      </c>
      <c r="FP58" s="17">
        <v>55</v>
      </c>
      <c r="FQ58" s="17">
        <v>24</v>
      </c>
      <c r="FR58" s="17">
        <v>28</v>
      </c>
      <c r="FS58" s="17">
        <v>0</v>
      </c>
      <c r="FT58" s="17">
        <v>0</v>
      </c>
      <c r="FU58" s="17">
        <v>34</v>
      </c>
      <c r="FV58" s="17">
        <v>42</v>
      </c>
      <c r="FW58" s="17">
        <v>214</v>
      </c>
      <c r="FX58" s="17">
        <v>12</v>
      </c>
      <c r="FY58" s="17">
        <v>155</v>
      </c>
      <c r="FZ58" s="17">
        <v>43</v>
      </c>
      <c r="GA58" s="17">
        <v>201</v>
      </c>
      <c r="GB58" s="17">
        <v>28</v>
      </c>
      <c r="GC58" s="17">
        <v>172</v>
      </c>
      <c r="GD58" s="17">
        <v>206</v>
      </c>
      <c r="GE58" s="17">
        <v>330</v>
      </c>
      <c r="GF58" s="17">
        <v>16</v>
      </c>
      <c r="GG58" s="17">
        <v>0</v>
      </c>
      <c r="GH58" s="17">
        <v>3</v>
      </c>
      <c r="GI58" s="17">
        <v>181</v>
      </c>
      <c r="GJ58" s="17">
        <v>7</v>
      </c>
      <c r="GK58" s="17">
        <v>51</v>
      </c>
      <c r="GL58" s="17">
        <v>38</v>
      </c>
      <c r="GM58" s="17">
        <v>543</v>
      </c>
      <c r="GN58" s="17">
        <v>38</v>
      </c>
      <c r="GO58" s="17">
        <v>45</v>
      </c>
      <c r="GP58" s="17">
        <v>69</v>
      </c>
      <c r="GQ58" s="17">
        <v>20</v>
      </c>
      <c r="GR58" s="17">
        <v>29</v>
      </c>
      <c r="GS58" s="17">
        <v>67</v>
      </c>
      <c r="GT58" s="17">
        <v>0</v>
      </c>
      <c r="GU58" s="17">
        <v>167</v>
      </c>
      <c r="GV58" s="17">
        <v>11</v>
      </c>
      <c r="GW58" s="17">
        <v>32</v>
      </c>
      <c r="GX58" s="17">
        <v>5</v>
      </c>
      <c r="GY58" s="17">
        <v>24</v>
      </c>
      <c r="GZ58" s="17">
        <v>518</v>
      </c>
      <c r="HA58" s="17">
        <v>0</v>
      </c>
      <c r="HB58" s="17">
        <v>27</v>
      </c>
      <c r="HC58" s="17">
        <v>16</v>
      </c>
      <c r="HD58" s="17">
        <v>297</v>
      </c>
      <c r="HE58" s="17">
        <v>0</v>
      </c>
      <c r="HF58" s="17">
        <v>41</v>
      </c>
      <c r="HG58" s="17">
        <v>307</v>
      </c>
      <c r="HH58" s="17">
        <v>28</v>
      </c>
      <c r="HI58" s="17">
        <v>15</v>
      </c>
      <c r="HJ58" s="17">
        <v>3</v>
      </c>
      <c r="HK58" s="17">
        <v>45</v>
      </c>
      <c r="HL58" s="17">
        <v>42</v>
      </c>
      <c r="HM58" s="17">
        <v>47</v>
      </c>
      <c r="HN58" s="17">
        <v>11</v>
      </c>
      <c r="HO58" s="17">
        <v>10</v>
      </c>
      <c r="HP58" s="17">
        <v>214</v>
      </c>
      <c r="HQ58" s="17">
        <v>1562</v>
      </c>
      <c r="HR58" s="17">
        <v>4</v>
      </c>
      <c r="HS58" s="17">
        <v>88</v>
      </c>
      <c r="HT58" s="17">
        <v>274</v>
      </c>
      <c r="HU58" s="17">
        <v>0</v>
      </c>
      <c r="HV58" s="17">
        <v>65</v>
      </c>
      <c r="HW58" s="17">
        <v>175</v>
      </c>
      <c r="HX58" s="17">
        <v>45</v>
      </c>
      <c r="HY58" s="17">
        <v>98</v>
      </c>
      <c r="HZ58" s="17">
        <v>1171</v>
      </c>
      <c r="IA58" s="17">
        <v>39</v>
      </c>
      <c r="IB58" s="17">
        <v>1023</v>
      </c>
      <c r="IC58" s="17">
        <v>0</v>
      </c>
      <c r="ID58" s="17">
        <v>117</v>
      </c>
      <c r="IE58" s="17">
        <v>47</v>
      </c>
      <c r="IF58" s="17">
        <v>269</v>
      </c>
      <c r="IG58" s="17">
        <v>65</v>
      </c>
      <c r="IH58" s="17">
        <v>0</v>
      </c>
      <c r="II58" s="17">
        <v>139</v>
      </c>
      <c r="IJ58" s="17">
        <v>85</v>
      </c>
      <c r="IK58" s="17">
        <v>583</v>
      </c>
      <c r="IL58" s="17">
        <v>196</v>
      </c>
      <c r="IM58" s="17">
        <v>0</v>
      </c>
      <c r="IN58" s="17">
        <v>0</v>
      </c>
      <c r="IO58" s="17">
        <v>208</v>
      </c>
      <c r="IP58" s="17">
        <v>0</v>
      </c>
      <c r="IQ58" s="17">
        <v>116</v>
      </c>
      <c r="IR58" s="17">
        <v>3</v>
      </c>
      <c r="IS58" s="17">
        <v>55</v>
      </c>
      <c r="IT58" s="17">
        <v>1020</v>
      </c>
      <c r="IU58" s="17">
        <v>187</v>
      </c>
      <c r="IV58" s="17">
        <v>46</v>
      </c>
      <c r="IW58" s="17">
        <v>5</v>
      </c>
      <c r="IX58" s="17">
        <v>388</v>
      </c>
      <c r="IY58" s="17">
        <v>0</v>
      </c>
      <c r="IZ58" s="17">
        <v>11</v>
      </c>
      <c r="JA58" s="17">
        <v>9</v>
      </c>
      <c r="JB58" s="17">
        <v>61</v>
      </c>
      <c r="JC58" s="17">
        <v>0</v>
      </c>
      <c r="JD58" s="17">
        <v>16</v>
      </c>
      <c r="JE58" s="17">
        <v>28</v>
      </c>
      <c r="JF58" s="17">
        <v>12</v>
      </c>
      <c r="JG58" s="17">
        <v>0</v>
      </c>
      <c r="JH58" s="17">
        <v>229</v>
      </c>
      <c r="JI58" s="17">
        <v>28</v>
      </c>
      <c r="JJ58" s="17">
        <v>0</v>
      </c>
      <c r="JK58" s="17">
        <v>53</v>
      </c>
      <c r="JL58" s="17">
        <v>38</v>
      </c>
      <c r="JM58" s="17">
        <v>42</v>
      </c>
      <c r="JN58" s="17">
        <v>35</v>
      </c>
      <c r="JO58" s="17">
        <v>50</v>
      </c>
      <c r="JP58" s="17">
        <v>49</v>
      </c>
      <c r="JQ58" s="17">
        <v>127</v>
      </c>
      <c r="JR58" s="17">
        <v>14</v>
      </c>
      <c r="JS58" s="17">
        <v>8</v>
      </c>
      <c r="JT58" s="17">
        <v>238</v>
      </c>
      <c r="JU58" s="17">
        <v>43</v>
      </c>
      <c r="JV58" s="17">
        <v>43</v>
      </c>
      <c r="JW58" s="17">
        <v>267</v>
      </c>
      <c r="JX58" s="17">
        <v>0</v>
      </c>
      <c r="JY58" s="17">
        <v>141</v>
      </c>
      <c r="JZ58" s="17">
        <v>388</v>
      </c>
      <c r="KA58" s="17">
        <v>28</v>
      </c>
      <c r="KB58" s="17">
        <v>728</v>
      </c>
      <c r="KC58" s="17">
        <v>620</v>
      </c>
      <c r="KD58" s="17">
        <v>36</v>
      </c>
      <c r="KE58" s="17">
        <v>1137</v>
      </c>
      <c r="KF58" s="17">
        <v>170</v>
      </c>
      <c r="KG58" s="17">
        <v>562</v>
      </c>
      <c r="KH58" s="17">
        <v>13</v>
      </c>
      <c r="KI58" s="17">
        <v>70</v>
      </c>
      <c r="KJ58" s="17">
        <v>530</v>
      </c>
      <c r="KK58" s="17">
        <v>390</v>
      </c>
      <c r="KL58" s="17">
        <v>13</v>
      </c>
      <c r="KM58" s="17">
        <v>44</v>
      </c>
      <c r="KN58" s="17">
        <v>804</v>
      </c>
      <c r="KO58" s="17">
        <v>15</v>
      </c>
      <c r="KP58" s="17">
        <v>0</v>
      </c>
      <c r="KQ58" s="17">
        <v>0</v>
      </c>
      <c r="KR58" s="17">
        <v>407</v>
      </c>
      <c r="KS58" s="17">
        <v>180</v>
      </c>
      <c r="KT58" s="17">
        <v>567</v>
      </c>
      <c r="KU58" s="17">
        <v>0</v>
      </c>
      <c r="KV58" s="17">
        <v>29</v>
      </c>
      <c r="KW58" s="17">
        <v>130</v>
      </c>
      <c r="KX58" s="17">
        <v>0</v>
      </c>
      <c r="KY58" s="17">
        <v>0</v>
      </c>
      <c r="KZ58" s="17">
        <v>192</v>
      </c>
      <c r="LA58" s="17">
        <v>23</v>
      </c>
      <c r="LB58" s="17">
        <v>32</v>
      </c>
      <c r="LC58" s="17">
        <v>24</v>
      </c>
      <c r="LD58" s="17">
        <v>33</v>
      </c>
      <c r="LE58" s="17">
        <v>70</v>
      </c>
      <c r="LF58" s="17">
        <v>7</v>
      </c>
      <c r="LG58" s="17">
        <v>105</v>
      </c>
      <c r="LH58" s="17">
        <v>0</v>
      </c>
      <c r="LI58" s="17">
        <v>254</v>
      </c>
      <c r="LJ58" s="17">
        <v>34</v>
      </c>
      <c r="LK58" s="17">
        <v>317</v>
      </c>
      <c r="LL58" s="17">
        <v>88</v>
      </c>
      <c r="LM58" s="17">
        <v>41</v>
      </c>
      <c r="LN58" s="17">
        <v>0</v>
      </c>
      <c r="LO58" s="17">
        <v>510</v>
      </c>
      <c r="LP58" s="17">
        <v>0</v>
      </c>
      <c r="LQ58" s="17">
        <v>820</v>
      </c>
      <c r="LR58" s="17">
        <v>213</v>
      </c>
      <c r="LS58" s="17">
        <v>0</v>
      </c>
      <c r="LT58" s="17">
        <v>271</v>
      </c>
      <c r="LU58" s="17">
        <v>113</v>
      </c>
      <c r="LV58" s="17">
        <v>5</v>
      </c>
      <c r="LW58" s="17">
        <v>1263</v>
      </c>
      <c r="LX58" s="17">
        <v>168</v>
      </c>
      <c r="LY58" s="17">
        <v>0</v>
      </c>
      <c r="LZ58" s="17">
        <v>0</v>
      </c>
      <c r="MA58" s="17">
        <v>89</v>
      </c>
      <c r="MB58" s="17">
        <v>176</v>
      </c>
      <c r="MC58" s="17">
        <v>1111</v>
      </c>
      <c r="MD58" s="17">
        <v>4</v>
      </c>
      <c r="ME58" s="17">
        <v>4</v>
      </c>
      <c r="MF58" s="17">
        <v>465</v>
      </c>
      <c r="MG58" s="17">
        <v>735</v>
      </c>
      <c r="MH58" s="17">
        <v>113</v>
      </c>
      <c r="MI58" s="17">
        <v>0</v>
      </c>
      <c r="MJ58" s="17">
        <v>125</v>
      </c>
      <c r="MK58" s="17">
        <v>90</v>
      </c>
      <c r="ML58" s="17">
        <v>49</v>
      </c>
      <c r="MM58" s="17">
        <v>0</v>
      </c>
      <c r="MN58" s="17">
        <v>9</v>
      </c>
      <c r="MO58" s="17">
        <v>118</v>
      </c>
      <c r="MP58" s="17">
        <v>40</v>
      </c>
      <c r="MQ58" s="17">
        <v>21</v>
      </c>
      <c r="MR58" s="17">
        <v>6</v>
      </c>
      <c r="MS58" s="17">
        <v>6</v>
      </c>
      <c r="MT58" s="17">
        <v>62</v>
      </c>
      <c r="MU58" s="17">
        <v>0</v>
      </c>
      <c r="MV58" s="17">
        <v>15</v>
      </c>
      <c r="MW58" s="17">
        <v>375</v>
      </c>
      <c r="MX58" s="17">
        <v>97</v>
      </c>
      <c r="MY58" s="17">
        <v>0</v>
      </c>
      <c r="MZ58" s="17">
        <v>91</v>
      </c>
      <c r="NA58" s="17">
        <v>78</v>
      </c>
      <c r="NB58" s="17">
        <v>23</v>
      </c>
      <c r="NC58" s="17">
        <v>57</v>
      </c>
      <c r="ND58" s="17">
        <v>163</v>
      </c>
      <c r="NE58" s="17">
        <v>32</v>
      </c>
      <c r="NF58" s="17">
        <v>14</v>
      </c>
      <c r="NG58" s="17">
        <v>109</v>
      </c>
      <c r="NH58" s="17">
        <v>19</v>
      </c>
      <c r="NI58" s="17">
        <v>3</v>
      </c>
      <c r="NJ58" s="17">
        <v>0</v>
      </c>
      <c r="NK58" s="17">
        <v>6</v>
      </c>
      <c r="NL58" s="17">
        <v>30</v>
      </c>
      <c r="NM58" s="17">
        <v>595</v>
      </c>
      <c r="NN58" s="17">
        <v>660</v>
      </c>
      <c r="NO58" s="17">
        <v>39</v>
      </c>
      <c r="NP58" s="17">
        <v>3577</v>
      </c>
      <c r="NQ58" s="17">
        <v>69</v>
      </c>
      <c r="NR58" s="17">
        <v>180</v>
      </c>
      <c r="NS58" s="17">
        <v>265</v>
      </c>
      <c r="NT58" s="17">
        <v>196</v>
      </c>
      <c r="NU58" s="17">
        <v>42</v>
      </c>
      <c r="NV58" s="17">
        <v>22</v>
      </c>
      <c r="NW58" s="17">
        <v>40</v>
      </c>
      <c r="NX58" s="17">
        <v>4</v>
      </c>
      <c r="NY58" s="17">
        <v>589</v>
      </c>
      <c r="NZ58" s="17">
        <v>0</v>
      </c>
      <c r="OA58" s="17">
        <v>73</v>
      </c>
      <c r="OB58" s="17">
        <v>52</v>
      </c>
      <c r="OC58" s="17">
        <v>9</v>
      </c>
      <c r="OD58" s="17">
        <v>59</v>
      </c>
      <c r="OE58" s="17">
        <v>32</v>
      </c>
      <c r="OF58" s="17">
        <v>91</v>
      </c>
      <c r="OG58" s="17">
        <v>40</v>
      </c>
      <c r="OH58" s="17">
        <v>11</v>
      </c>
      <c r="OI58" s="17">
        <v>82</v>
      </c>
      <c r="OJ58" s="17">
        <v>11</v>
      </c>
      <c r="OK58" s="17">
        <v>16</v>
      </c>
      <c r="OL58" s="17">
        <v>15</v>
      </c>
      <c r="OM58" s="17">
        <v>5</v>
      </c>
      <c r="ON58" s="17">
        <v>27</v>
      </c>
      <c r="OO58" s="17">
        <v>30</v>
      </c>
      <c r="OP58" s="17">
        <v>8</v>
      </c>
      <c r="OQ58" s="17">
        <v>48</v>
      </c>
      <c r="OR58" s="17">
        <v>0</v>
      </c>
      <c r="OS58" s="17">
        <v>80</v>
      </c>
      <c r="OT58" s="17">
        <v>27</v>
      </c>
      <c r="OU58" s="17">
        <v>115</v>
      </c>
      <c r="OV58" s="17">
        <v>72</v>
      </c>
      <c r="OW58" s="17">
        <v>29</v>
      </c>
      <c r="OX58" s="17">
        <v>35</v>
      </c>
      <c r="OY58" s="17">
        <v>223</v>
      </c>
      <c r="OZ58" s="17">
        <v>164</v>
      </c>
      <c r="PA58" s="17">
        <v>26</v>
      </c>
      <c r="PB58" s="17">
        <v>41</v>
      </c>
      <c r="PC58" s="17">
        <v>4</v>
      </c>
      <c r="PD58" s="17">
        <v>43</v>
      </c>
      <c r="PE58" s="17">
        <v>105</v>
      </c>
      <c r="PF58" s="17">
        <v>32</v>
      </c>
      <c r="PG58" s="17">
        <v>250</v>
      </c>
      <c r="PH58" s="17">
        <v>600</v>
      </c>
      <c r="PI58" s="17">
        <v>382</v>
      </c>
      <c r="PJ58" s="17">
        <v>125</v>
      </c>
      <c r="PK58" s="17">
        <v>69</v>
      </c>
      <c r="PL58" s="17">
        <v>53</v>
      </c>
      <c r="PM58" s="17">
        <v>457</v>
      </c>
      <c r="PN58" s="17">
        <v>312</v>
      </c>
      <c r="PO58" s="17">
        <v>141</v>
      </c>
      <c r="PP58" s="17">
        <v>42</v>
      </c>
      <c r="PQ58" s="17">
        <v>102</v>
      </c>
      <c r="PR58" s="17">
        <v>9</v>
      </c>
      <c r="PS58" s="17">
        <v>356</v>
      </c>
      <c r="PT58" s="17">
        <v>366</v>
      </c>
      <c r="PU58" s="17">
        <v>98</v>
      </c>
      <c r="PV58" s="17">
        <v>203</v>
      </c>
      <c r="PW58" s="17">
        <v>29</v>
      </c>
      <c r="PX58" s="17">
        <v>17</v>
      </c>
      <c r="PY58" s="17">
        <v>136</v>
      </c>
      <c r="PZ58" s="17">
        <v>7</v>
      </c>
      <c r="QA58" s="17">
        <v>43</v>
      </c>
      <c r="QB58" s="17">
        <v>3</v>
      </c>
      <c r="QC58" s="17">
        <v>89</v>
      </c>
      <c r="QD58" s="17">
        <v>7</v>
      </c>
      <c r="QE58" s="17">
        <v>55</v>
      </c>
      <c r="QF58" s="17">
        <v>0</v>
      </c>
      <c r="QG58" s="17">
        <v>124</v>
      </c>
      <c r="QH58" s="17">
        <v>74</v>
      </c>
      <c r="QI58" s="17">
        <v>0</v>
      </c>
      <c r="QJ58" s="17">
        <v>110</v>
      </c>
      <c r="QK58" s="17">
        <v>10</v>
      </c>
      <c r="QL58" s="17">
        <v>25</v>
      </c>
      <c r="QM58" s="17">
        <v>24</v>
      </c>
      <c r="QN58" s="17">
        <v>37</v>
      </c>
      <c r="QO58" s="17">
        <v>12</v>
      </c>
      <c r="QP58" s="17">
        <v>0</v>
      </c>
      <c r="QQ58" s="17">
        <v>68</v>
      </c>
      <c r="QR58" s="17">
        <v>5</v>
      </c>
      <c r="QS58" s="17">
        <v>405</v>
      </c>
      <c r="QT58" s="17">
        <v>170</v>
      </c>
      <c r="QU58" s="17">
        <v>0</v>
      </c>
      <c r="QV58" s="17">
        <v>58</v>
      </c>
      <c r="QW58" s="17">
        <v>5</v>
      </c>
      <c r="QX58" s="17">
        <v>284</v>
      </c>
      <c r="QY58" s="17">
        <v>22</v>
      </c>
      <c r="QZ58" s="17">
        <v>734</v>
      </c>
      <c r="RA58" s="17">
        <v>0</v>
      </c>
      <c r="RB58" s="17">
        <v>0</v>
      </c>
      <c r="RC58" s="17">
        <v>45</v>
      </c>
      <c r="RD58" s="17">
        <v>377</v>
      </c>
      <c r="RE58" s="17">
        <v>0</v>
      </c>
      <c r="RF58" s="17">
        <v>35</v>
      </c>
      <c r="RG58" s="17">
        <v>32</v>
      </c>
      <c r="RH58" s="17">
        <v>233</v>
      </c>
      <c r="RI58" s="17">
        <v>49</v>
      </c>
      <c r="RJ58" s="17">
        <v>19</v>
      </c>
      <c r="RK58" s="17">
        <v>11</v>
      </c>
      <c r="RL58" s="17">
        <v>43</v>
      </c>
      <c r="RM58" s="17">
        <v>246</v>
      </c>
      <c r="RN58" s="17">
        <f t="shared" si="0"/>
        <v>68332</v>
      </c>
    </row>
    <row r="59" spans="1:482" x14ac:dyDescent="0.35">
      <c r="A59" s="23">
        <v>54</v>
      </c>
      <c r="B59" s="21" t="s">
        <v>550</v>
      </c>
      <c r="C59" s="17">
        <v>11646</v>
      </c>
      <c r="F59" s="23">
        <v>54</v>
      </c>
      <c r="G59" s="16" t="s">
        <v>550</v>
      </c>
      <c r="H59" s="17">
        <v>38</v>
      </c>
      <c r="I59" s="17">
        <v>0</v>
      </c>
      <c r="J59" s="17">
        <v>41</v>
      </c>
      <c r="K59" s="17">
        <v>46</v>
      </c>
      <c r="L59" s="17">
        <v>3</v>
      </c>
      <c r="M59" s="17">
        <v>6</v>
      </c>
      <c r="N59" s="17">
        <v>0</v>
      </c>
      <c r="O59" s="17">
        <v>43</v>
      </c>
      <c r="P59" s="17">
        <v>80</v>
      </c>
      <c r="Q59" s="17">
        <v>25</v>
      </c>
      <c r="R59" s="17">
        <v>21</v>
      </c>
      <c r="S59" s="17">
        <v>54</v>
      </c>
      <c r="T59" s="17">
        <v>0</v>
      </c>
      <c r="U59" s="17">
        <v>3</v>
      </c>
      <c r="V59" s="17">
        <v>23</v>
      </c>
      <c r="W59" s="17">
        <v>22</v>
      </c>
      <c r="X59" s="17">
        <v>47</v>
      </c>
      <c r="Y59" s="17">
        <v>12</v>
      </c>
      <c r="Z59" s="17">
        <v>5</v>
      </c>
      <c r="AA59" s="17">
        <v>74</v>
      </c>
      <c r="AB59" s="17">
        <v>3</v>
      </c>
      <c r="AC59" s="17">
        <v>6</v>
      </c>
      <c r="AD59" s="17">
        <v>21</v>
      </c>
      <c r="AE59" s="17">
        <v>38</v>
      </c>
      <c r="AF59" s="17">
        <v>11</v>
      </c>
      <c r="AG59" s="17">
        <v>0</v>
      </c>
      <c r="AH59" s="17">
        <v>8</v>
      </c>
      <c r="AI59" s="17">
        <v>36</v>
      </c>
      <c r="AJ59" s="17">
        <v>21</v>
      </c>
      <c r="AK59" s="17">
        <v>17</v>
      </c>
      <c r="AL59" s="17">
        <v>37</v>
      </c>
      <c r="AM59" s="17">
        <v>0</v>
      </c>
      <c r="AN59" s="17">
        <v>7</v>
      </c>
      <c r="AO59" s="17">
        <v>0</v>
      </c>
      <c r="AP59" s="17">
        <v>48</v>
      </c>
      <c r="AQ59" s="17">
        <v>5</v>
      </c>
      <c r="AR59" s="17">
        <v>0</v>
      </c>
      <c r="AS59" s="17">
        <v>40</v>
      </c>
      <c r="AT59" s="17">
        <v>0</v>
      </c>
      <c r="AU59" s="17">
        <v>8</v>
      </c>
      <c r="AV59" s="17">
        <v>0</v>
      </c>
      <c r="AW59" s="17">
        <v>11</v>
      </c>
      <c r="AX59" s="17">
        <v>137</v>
      </c>
      <c r="AY59" s="17">
        <v>0</v>
      </c>
      <c r="AZ59" s="17">
        <v>7</v>
      </c>
      <c r="BA59" s="17">
        <v>18</v>
      </c>
      <c r="BB59" s="17">
        <v>13</v>
      </c>
      <c r="BC59" s="17">
        <v>6</v>
      </c>
      <c r="BD59" s="17">
        <v>33</v>
      </c>
      <c r="BE59" s="17">
        <v>40</v>
      </c>
      <c r="BF59" s="17">
        <v>3</v>
      </c>
      <c r="BG59" s="17">
        <v>13</v>
      </c>
      <c r="BH59" s="17">
        <v>10</v>
      </c>
      <c r="BI59" s="17">
        <v>14</v>
      </c>
      <c r="BJ59" s="17">
        <v>12</v>
      </c>
      <c r="BK59" s="17">
        <v>34</v>
      </c>
      <c r="BL59" s="17">
        <v>5</v>
      </c>
      <c r="BM59" s="17">
        <v>13</v>
      </c>
      <c r="BN59" s="17">
        <v>17</v>
      </c>
      <c r="BO59" s="17">
        <v>19</v>
      </c>
      <c r="BP59" s="17">
        <v>28</v>
      </c>
      <c r="BQ59" s="17">
        <v>5</v>
      </c>
      <c r="BR59" s="17">
        <v>0</v>
      </c>
      <c r="BS59" s="17">
        <v>33</v>
      </c>
      <c r="BT59" s="17">
        <v>9</v>
      </c>
      <c r="BU59" s="17">
        <v>0</v>
      </c>
      <c r="BV59" s="17">
        <v>8</v>
      </c>
      <c r="BW59" s="17">
        <v>6</v>
      </c>
      <c r="BX59" s="17">
        <v>9</v>
      </c>
      <c r="BY59" s="17">
        <v>0</v>
      </c>
      <c r="BZ59" s="17">
        <v>28</v>
      </c>
      <c r="CA59" s="17">
        <v>0</v>
      </c>
      <c r="CB59" s="17">
        <v>24</v>
      </c>
      <c r="CC59" s="17">
        <v>0</v>
      </c>
      <c r="CD59" s="17">
        <v>0</v>
      </c>
      <c r="CE59" s="17">
        <v>13</v>
      </c>
      <c r="CF59" s="17">
        <v>0</v>
      </c>
      <c r="CG59" s="17">
        <v>17</v>
      </c>
      <c r="CH59" s="17">
        <v>3</v>
      </c>
      <c r="CI59" s="17">
        <v>14</v>
      </c>
      <c r="CJ59" s="17">
        <v>34</v>
      </c>
      <c r="CK59" s="17">
        <v>40</v>
      </c>
      <c r="CL59" s="17">
        <v>0</v>
      </c>
      <c r="CM59" s="17">
        <v>28</v>
      </c>
      <c r="CN59" s="17">
        <v>0</v>
      </c>
      <c r="CO59" s="17">
        <v>12</v>
      </c>
      <c r="CP59" s="17">
        <v>6</v>
      </c>
      <c r="CQ59" s="17">
        <v>0</v>
      </c>
      <c r="CR59" s="17">
        <v>0</v>
      </c>
      <c r="CS59" s="17">
        <v>4</v>
      </c>
      <c r="CT59" s="17">
        <v>0</v>
      </c>
      <c r="CU59" s="17">
        <v>8</v>
      </c>
      <c r="CV59" s="17">
        <v>28</v>
      </c>
      <c r="CW59" s="17">
        <v>17</v>
      </c>
      <c r="CX59" s="17">
        <v>13</v>
      </c>
      <c r="CY59" s="17">
        <v>62</v>
      </c>
      <c r="CZ59" s="17">
        <v>10</v>
      </c>
      <c r="DA59" s="17">
        <v>24</v>
      </c>
      <c r="DB59" s="17">
        <v>13</v>
      </c>
      <c r="DC59" s="17">
        <v>0</v>
      </c>
      <c r="DD59" s="17">
        <v>10</v>
      </c>
      <c r="DE59" s="17">
        <v>0</v>
      </c>
      <c r="DF59" s="17">
        <v>4</v>
      </c>
      <c r="DG59" s="17">
        <v>15</v>
      </c>
      <c r="DH59" s="17">
        <v>0</v>
      </c>
      <c r="DI59" s="17">
        <v>5</v>
      </c>
      <c r="DJ59" s="17">
        <v>3</v>
      </c>
      <c r="DK59" s="17">
        <v>9</v>
      </c>
      <c r="DL59" s="17">
        <v>5</v>
      </c>
      <c r="DM59" s="17">
        <v>47</v>
      </c>
      <c r="DN59" s="17">
        <v>4</v>
      </c>
      <c r="DO59" s="17">
        <v>3</v>
      </c>
      <c r="DP59" s="17">
        <v>3</v>
      </c>
      <c r="DQ59" s="17">
        <v>6</v>
      </c>
      <c r="DR59" s="17">
        <v>6</v>
      </c>
      <c r="DS59" s="17">
        <v>3</v>
      </c>
      <c r="DT59" s="17">
        <v>13</v>
      </c>
      <c r="DU59" s="17">
        <v>22</v>
      </c>
      <c r="DV59" s="17">
        <v>134</v>
      </c>
      <c r="DW59" s="17">
        <v>0</v>
      </c>
      <c r="DX59" s="17">
        <v>146</v>
      </c>
      <c r="DY59" s="17">
        <v>15</v>
      </c>
      <c r="DZ59" s="17">
        <v>0</v>
      </c>
      <c r="EA59" s="17">
        <v>77</v>
      </c>
      <c r="EB59" s="17">
        <v>37</v>
      </c>
      <c r="EC59" s="17">
        <v>0</v>
      </c>
      <c r="ED59" s="17">
        <v>18</v>
      </c>
      <c r="EE59" s="17">
        <v>34</v>
      </c>
      <c r="EF59" s="17">
        <v>5</v>
      </c>
      <c r="EG59" s="17">
        <v>3</v>
      </c>
      <c r="EH59" s="17">
        <v>0</v>
      </c>
      <c r="EI59" s="17">
        <v>0</v>
      </c>
      <c r="EJ59" s="17">
        <v>4</v>
      </c>
      <c r="EK59" s="17">
        <v>13</v>
      </c>
      <c r="EL59" s="17">
        <v>0</v>
      </c>
      <c r="EM59" s="17">
        <v>10</v>
      </c>
      <c r="EN59" s="17">
        <v>7</v>
      </c>
      <c r="EO59" s="17">
        <v>0</v>
      </c>
      <c r="EP59" s="17">
        <v>9</v>
      </c>
      <c r="EQ59" s="17">
        <v>14</v>
      </c>
      <c r="ER59" s="17">
        <v>3</v>
      </c>
      <c r="ES59" s="17">
        <v>16</v>
      </c>
      <c r="ET59" s="17">
        <v>20</v>
      </c>
      <c r="EU59" s="17">
        <v>0</v>
      </c>
      <c r="EV59" s="17">
        <v>9</v>
      </c>
      <c r="EW59" s="17">
        <v>0</v>
      </c>
      <c r="EX59" s="17">
        <v>31</v>
      </c>
      <c r="EY59" s="17">
        <v>0</v>
      </c>
      <c r="EZ59" s="17">
        <v>0</v>
      </c>
      <c r="FA59" s="17">
        <v>0</v>
      </c>
      <c r="FB59" s="17">
        <v>0</v>
      </c>
      <c r="FC59" s="17">
        <v>3</v>
      </c>
      <c r="FD59" s="17">
        <v>0</v>
      </c>
      <c r="FE59" s="17">
        <v>23</v>
      </c>
      <c r="FF59" s="17">
        <v>4</v>
      </c>
      <c r="FG59" s="17">
        <v>23</v>
      </c>
      <c r="FH59" s="17">
        <v>196</v>
      </c>
      <c r="FI59" s="17">
        <v>7</v>
      </c>
      <c r="FJ59" s="17">
        <v>0</v>
      </c>
      <c r="FK59" s="17">
        <v>16</v>
      </c>
      <c r="FL59" s="17">
        <v>11</v>
      </c>
      <c r="FM59" s="17">
        <v>43</v>
      </c>
      <c r="FN59" s="17">
        <v>15</v>
      </c>
      <c r="FO59" s="17">
        <v>0</v>
      </c>
      <c r="FP59" s="17">
        <v>3</v>
      </c>
      <c r="FQ59" s="17">
        <v>3</v>
      </c>
      <c r="FR59" s="17">
        <v>0</v>
      </c>
      <c r="FS59" s="17">
        <v>0</v>
      </c>
      <c r="FT59" s="17">
        <v>0</v>
      </c>
      <c r="FU59" s="17">
        <v>9</v>
      </c>
      <c r="FV59" s="17">
        <v>7</v>
      </c>
      <c r="FW59" s="17">
        <v>28</v>
      </c>
      <c r="FX59" s="17">
        <v>4</v>
      </c>
      <c r="FY59" s="17">
        <v>44</v>
      </c>
      <c r="FZ59" s="17">
        <v>13</v>
      </c>
      <c r="GA59" s="17">
        <v>32</v>
      </c>
      <c r="GB59" s="17">
        <v>21</v>
      </c>
      <c r="GC59" s="17">
        <v>56</v>
      </c>
      <c r="GD59" s="17">
        <v>55</v>
      </c>
      <c r="GE59" s="17">
        <v>14</v>
      </c>
      <c r="GF59" s="17">
        <v>5</v>
      </c>
      <c r="GG59" s="17">
        <v>0</v>
      </c>
      <c r="GH59" s="17">
        <v>5</v>
      </c>
      <c r="GI59" s="17">
        <v>20</v>
      </c>
      <c r="GJ59" s="17">
        <v>3</v>
      </c>
      <c r="GK59" s="17">
        <v>13</v>
      </c>
      <c r="GL59" s="17">
        <v>7</v>
      </c>
      <c r="GM59" s="17">
        <v>45</v>
      </c>
      <c r="GN59" s="17">
        <v>8</v>
      </c>
      <c r="GO59" s="17">
        <v>7</v>
      </c>
      <c r="GP59" s="17">
        <v>0</v>
      </c>
      <c r="GQ59" s="17">
        <v>0</v>
      </c>
      <c r="GR59" s="17">
        <v>0</v>
      </c>
      <c r="GS59" s="17">
        <v>9</v>
      </c>
      <c r="GT59" s="17">
        <v>0</v>
      </c>
      <c r="GU59" s="17">
        <v>15</v>
      </c>
      <c r="GV59" s="17">
        <v>0</v>
      </c>
      <c r="GW59" s="17">
        <v>7</v>
      </c>
      <c r="GX59" s="17">
        <v>0</v>
      </c>
      <c r="GY59" s="17">
        <v>10</v>
      </c>
      <c r="GZ59" s="17">
        <v>65</v>
      </c>
      <c r="HA59" s="17">
        <v>0</v>
      </c>
      <c r="HB59" s="17">
        <v>0</v>
      </c>
      <c r="HC59" s="17">
        <v>0</v>
      </c>
      <c r="HD59" s="17">
        <v>56</v>
      </c>
      <c r="HE59" s="17">
        <v>0</v>
      </c>
      <c r="HF59" s="17">
        <v>8</v>
      </c>
      <c r="HG59" s="17">
        <v>46</v>
      </c>
      <c r="HH59" s="17">
        <v>3</v>
      </c>
      <c r="HI59" s="17">
        <v>0</v>
      </c>
      <c r="HJ59" s="17">
        <v>0</v>
      </c>
      <c r="HK59" s="17">
        <v>8</v>
      </c>
      <c r="HL59" s="17">
        <v>6</v>
      </c>
      <c r="HM59" s="17">
        <v>7</v>
      </c>
      <c r="HN59" s="17">
        <v>4</v>
      </c>
      <c r="HO59" s="17">
        <v>6</v>
      </c>
      <c r="HP59" s="17">
        <v>23</v>
      </c>
      <c r="HQ59" s="17">
        <v>115</v>
      </c>
      <c r="HR59" s="17">
        <v>0</v>
      </c>
      <c r="HS59" s="17">
        <v>7</v>
      </c>
      <c r="HT59" s="17">
        <v>26</v>
      </c>
      <c r="HU59" s="17">
        <v>0</v>
      </c>
      <c r="HV59" s="17">
        <v>0</v>
      </c>
      <c r="HW59" s="17">
        <v>6</v>
      </c>
      <c r="HX59" s="17">
        <v>0</v>
      </c>
      <c r="HY59" s="17">
        <v>0</v>
      </c>
      <c r="HZ59" s="17">
        <v>64</v>
      </c>
      <c r="IA59" s="17">
        <v>0</v>
      </c>
      <c r="IB59" s="17">
        <v>74</v>
      </c>
      <c r="IC59" s="17">
        <v>0</v>
      </c>
      <c r="ID59" s="17">
        <v>5</v>
      </c>
      <c r="IE59" s="17">
        <v>9</v>
      </c>
      <c r="IF59" s="17">
        <v>10</v>
      </c>
      <c r="IG59" s="17">
        <v>0</v>
      </c>
      <c r="IH59" s="17">
        <v>0</v>
      </c>
      <c r="II59" s="17">
        <v>27</v>
      </c>
      <c r="IJ59" s="17">
        <v>14</v>
      </c>
      <c r="IK59" s="17">
        <v>39</v>
      </c>
      <c r="IL59" s="17">
        <v>46</v>
      </c>
      <c r="IM59" s="17">
        <v>0</v>
      </c>
      <c r="IN59" s="17">
        <v>0</v>
      </c>
      <c r="IO59" s="17">
        <v>18</v>
      </c>
      <c r="IP59" s="17">
        <v>6</v>
      </c>
      <c r="IQ59" s="17">
        <v>10</v>
      </c>
      <c r="IR59" s="17">
        <v>0</v>
      </c>
      <c r="IS59" s="17">
        <v>14</v>
      </c>
      <c r="IT59" s="17">
        <v>126</v>
      </c>
      <c r="IU59" s="17">
        <v>4</v>
      </c>
      <c r="IV59" s="17">
        <v>7</v>
      </c>
      <c r="IW59" s="17">
        <v>0</v>
      </c>
      <c r="IX59" s="17">
        <v>32</v>
      </c>
      <c r="IY59" s="17">
        <v>0</v>
      </c>
      <c r="IZ59" s="17">
        <v>7</v>
      </c>
      <c r="JA59" s="17">
        <v>0</v>
      </c>
      <c r="JB59" s="17">
        <v>0</v>
      </c>
      <c r="JC59" s="17">
        <v>0</v>
      </c>
      <c r="JD59" s="17">
        <v>0</v>
      </c>
      <c r="JE59" s="17">
        <v>0</v>
      </c>
      <c r="JF59" s="17">
        <v>4</v>
      </c>
      <c r="JG59" s="17">
        <v>0</v>
      </c>
      <c r="JH59" s="17">
        <v>17</v>
      </c>
      <c r="JI59" s="17">
        <v>3</v>
      </c>
      <c r="JJ59" s="17">
        <v>0</v>
      </c>
      <c r="JK59" s="17">
        <v>0</v>
      </c>
      <c r="JL59" s="17">
        <v>0</v>
      </c>
      <c r="JM59" s="17">
        <v>13</v>
      </c>
      <c r="JN59" s="17">
        <v>3</v>
      </c>
      <c r="JO59" s="17">
        <v>22</v>
      </c>
      <c r="JP59" s="17">
        <v>0</v>
      </c>
      <c r="JQ59" s="17">
        <v>7</v>
      </c>
      <c r="JR59" s="17">
        <v>0</v>
      </c>
      <c r="JS59" s="17">
        <v>0</v>
      </c>
      <c r="JT59" s="17">
        <v>18</v>
      </c>
      <c r="JU59" s="17">
        <v>0</v>
      </c>
      <c r="JV59" s="17">
        <v>3</v>
      </c>
      <c r="JW59" s="17">
        <v>51</v>
      </c>
      <c r="JX59" s="17">
        <v>0</v>
      </c>
      <c r="JY59" s="17">
        <v>23</v>
      </c>
      <c r="JZ59" s="17">
        <v>85</v>
      </c>
      <c r="KA59" s="17">
        <v>6</v>
      </c>
      <c r="KB59" s="17">
        <v>73</v>
      </c>
      <c r="KC59" s="17">
        <v>61</v>
      </c>
      <c r="KD59" s="17">
        <v>0</v>
      </c>
      <c r="KE59" s="17">
        <v>152</v>
      </c>
      <c r="KF59" s="17">
        <v>16</v>
      </c>
      <c r="KG59" s="17">
        <v>35</v>
      </c>
      <c r="KH59" s="17">
        <v>0</v>
      </c>
      <c r="KI59" s="17">
        <v>7</v>
      </c>
      <c r="KJ59" s="17">
        <v>59</v>
      </c>
      <c r="KK59" s="17">
        <v>48</v>
      </c>
      <c r="KL59" s="17">
        <v>0</v>
      </c>
      <c r="KM59" s="17">
        <v>7</v>
      </c>
      <c r="KN59" s="17">
        <v>50</v>
      </c>
      <c r="KO59" s="17">
        <v>0</v>
      </c>
      <c r="KP59" s="17">
        <v>0</v>
      </c>
      <c r="KQ59" s="17">
        <v>0</v>
      </c>
      <c r="KR59" s="17">
        <v>0</v>
      </c>
      <c r="KS59" s="17">
        <v>13</v>
      </c>
      <c r="KT59" s="17">
        <v>33</v>
      </c>
      <c r="KU59" s="17">
        <v>0</v>
      </c>
      <c r="KV59" s="17">
        <v>75</v>
      </c>
      <c r="KW59" s="17">
        <v>16</v>
      </c>
      <c r="KX59" s="17">
        <v>0</v>
      </c>
      <c r="KY59" s="17">
        <v>0</v>
      </c>
      <c r="KZ59" s="17">
        <v>9</v>
      </c>
      <c r="LA59" s="17">
        <v>0</v>
      </c>
      <c r="LB59" s="17">
        <v>5</v>
      </c>
      <c r="LC59" s="17">
        <v>7</v>
      </c>
      <c r="LD59" s="17">
        <v>4</v>
      </c>
      <c r="LE59" s="17">
        <v>5</v>
      </c>
      <c r="LF59" s="17">
        <v>3</v>
      </c>
      <c r="LG59" s="17">
        <v>19</v>
      </c>
      <c r="LH59" s="17">
        <v>0</v>
      </c>
      <c r="LI59" s="17">
        <v>23</v>
      </c>
      <c r="LJ59" s="17">
        <v>3</v>
      </c>
      <c r="LK59" s="17">
        <v>15</v>
      </c>
      <c r="LL59" s="17">
        <v>6</v>
      </c>
      <c r="LM59" s="17">
        <v>5</v>
      </c>
      <c r="LN59" s="17">
        <v>0</v>
      </c>
      <c r="LO59" s="17">
        <v>99</v>
      </c>
      <c r="LP59" s="17">
        <v>0</v>
      </c>
      <c r="LQ59" s="17">
        <v>58</v>
      </c>
      <c r="LR59" s="17">
        <v>15</v>
      </c>
      <c r="LS59" s="17">
        <v>0</v>
      </c>
      <c r="LT59" s="17">
        <v>26</v>
      </c>
      <c r="LU59" s="17">
        <v>9</v>
      </c>
      <c r="LV59" s="17">
        <v>0</v>
      </c>
      <c r="LW59" s="17">
        <v>104</v>
      </c>
      <c r="LX59" s="17">
        <v>24</v>
      </c>
      <c r="LY59" s="17">
        <v>0</v>
      </c>
      <c r="LZ59" s="17">
        <v>0</v>
      </c>
      <c r="MA59" s="17">
        <v>5</v>
      </c>
      <c r="MB59" s="17">
        <v>17</v>
      </c>
      <c r="MC59" s="17">
        <v>91</v>
      </c>
      <c r="MD59" s="17">
        <v>0</v>
      </c>
      <c r="ME59" s="17">
        <v>0</v>
      </c>
      <c r="MF59" s="17">
        <v>40</v>
      </c>
      <c r="MG59" s="17">
        <v>63</v>
      </c>
      <c r="MH59" s="17">
        <v>13</v>
      </c>
      <c r="MI59" s="17">
        <v>0</v>
      </c>
      <c r="MJ59" s="17">
        <v>19</v>
      </c>
      <c r="MK59" s="17">
        <v>11</v>
      </c>
      <c r="ML59" s="17">
        <v>4</v>
      </c>
      <c r="MM59" s="17">
        <v>0</v>
      </c>
      <c r="MN59" s="17">
        <v>0</v>
      </c>
      <c r="MO59" s="17">
        <v>14</v>
      </c>
      <c r="MP59" s="17">
        <v>12</v>
      </c>
      <c r="MQ59" s="17">
        <v>0</v>
      </c>
      <c r="MR59" s="17">
        <v>0</v>
      </c>
      <c r="MS59" s="17">
        <v>0</v>
      </c>
      <c r="MT59" s="17">
        <v>11</v>
      </c>
      <c r="MU59" s="17">
        <v>0</v>
      </c>
      <c r="MV59" s="17">
        <v>0</v>
      </c>
      <c r="MW59" s="17">
        <v>23</v>
      </c>
      <c r="MX59" s="17">
        <v>14</v>
      </c>
      <c r="MY59" s="17">
        <v>0</v>
      </c>
      <c r="MZ59" s="17">
        <v>10</v>
      </c>
      <c r="NA59" s="17">
        <v>8</v>
      </c>
      <c r="NB59" s="17">
        <v>3</v>
      </c>
      <c r="NC59" s="17">
        <v>0</v>
      </c>
      <c r="ND59" s="17">
        <v>12</v>
      </c>
      <c r="NE59" s="17">
        <v>0</v>
      </c>
      <c r="NF59" s="17">
        <v>3</v>
      </c>
      <c r="NG59" s="17">
        <v>14</v>
      </c>
      <c r="NH59" s="17">
        <v>6</v>
      </c>
      <c r="NI59" s="17">
        <v>0</v>
      </c>
      <c r="NJ59" s="17">
        <v>0</v>
      </c>
      <c r="NK59" s="17">
        <v>3</v>
      </c>
      <c r="NL59" s="17">
        <v>0</v>
      </c>
      <c r="NM59" s="17">
        <v>27</v>
      </c>
      <c r="NN59" s="17">
        <v>28</v>
      </c>
      <c r="NO59" s="17">
        <v>6</v>
      </c>
      <c r="NP59" s="17">
        <v>311</v>
      </c>
      <c r="NQ59" s="17">
        <v>0</v>
      </c>
      <c r="NR59" s="17">
        <v>14</v>
      </c>
      <c r="NS59" s="17">
        <v>21</v>
      </c>
      <c r="NT59" s="17">
        <v>16</v>
      </c>
      <c r="NU59" s="17">
        <v>12</v>
      </c>
      <c r="NV59" s="17">
        <v>7</v>
      </c>
      <c r="NW59" s="17">
        <v>4</v>
      </c>
      <c r="NX59" s="17">
        <v>0</v>
      </c>
      <c r="NY59" s="17">
        <v>54</v>
      </c>
      <c r="NZ59" s="17">
        <v>0</v>
      </c>
      <c r="OA59" s="17">
        <v>3</v>
      </c>
      <c r="OB59" s="17">
        <v>0</v>
      </c>
      <c r="OC59" s="17">
        <v>0</v>
      </c>
      <c r="OD59" s="17">
        <v>9</v>
      </c>
      <c r="OE59" s="17">
        <v>3</v>
      </c>
      <c r="OF59" s="17">
        <v>4</v>
      </c>
      <c r="OG59" s="17">
        <v>12</v>
      </c>
      <c r="OH59" s="17">
        <v>0</v>
      </c>
      <c r="OI59" s="17">
        <v>10</v>
      </c>
      <c r="OJ59" s="17">
        <v>0</v>
      </c>
      <c r="OK59" s="17">
        <v>0</v>
      </c>
      <c r="OL59" s="17">
        <v>0</v>
      </c>
      <c r="OM59" s="17">
        <v>6</v>
      </c>
      <c r="ON59" s="17">
        <v>0</v>
      </c>
      <c r="OO59" s="17">
        <v>3</v>
      </c>
      <c r="OP59" s="17">
        <v>0</v>
      </c>
      <c r="OQ59" s="17">
        <v>0</v>
      </c>
      <c r="OR59" s="17">
        <v>0</v>
      </c>
      <c r="OS59" s="17">
        <v>0</v>
      </c>
      <c r="OT59" s="17">
        <v>15</v>
      </c>
      <c r="OU59" s="17">
        <v>9</v>
      </c>
      <c r="OV59" s="17">
        <v>13</v>
      </c>
      <c r="OW59" s="17">
        <v>4</v>
      </c>
      <c r="OX59" s="17">
        <v>8</v>
      </c>
      <c r="OY59" s="17">
        <v>40</v>
      </c>
      <c r="OZ59" s="17">
        <v>28</v>
      </c>
      <c r="PA59" s="17">
        <v>5</v>
      </c>
      <c r="PB59" s="17">
        <v>0</v>
      </c>
      <c r="PC59" s="17">
        <v>0</v>
      </c>
      <c r="PD59" s="17">
        <v>9</v>
      </c>
      <c r="PE59" s="17">
        <v>16</v>
      </c>
      <c r="PF59" s="17">
        <v>13</v>
      </c>
      <c r="PG59" s="17">
        <v>25</v>
      </c>
      <c r="PH59" s="17">
        <v>95</v>
      </c>
      <c r="PI59" s="17">
        <v>30</v>
      </c>
      <c r="PJ59" s="17">
        <v>15</v>
      </c>
      <c r="PK59" s="17">
        <v>5</v>
      </c>
      <c r="PL59" s="17">
        <v>5</v>
      </c>
      <c r="PM59" s="17">
        <v>69</v>
      </c>
      <c r="PN59" s="17">
        <v>25</v>
      </c>
      <c r="PO59" s="17">
        <v>13</v>
      </c>
      <c r="PP59" s="17">
        <v>4</v>
      </c>
      <c r="PQ59" s="17">
        <v>8</v>
      </c>
      <c r="PR59" s="17">
        <v>0</v>
      </c>
      <c r="PS59" s="17">
        <v>34</v>
      </c>
      <c r="PT59" s="17">
        <v>18</v>
      </c>
      <c r="PU59" s="17">
        <v>10</v>
      </c>
      <c r="PV59" s="17">
        <v>4</v>
      </c>
      <c r="PW59" s="17">
        <v>5</v>
      </c>
      <c r="PX59" s="17">
        <v>0</v>
      </c>
      <c r="PY59" s="17">
        <v>4</v>
      </c>
      <c r="PZ59" s="17">
        <v>8</v>
      </c>
      <c r="QA59" s="17">
        <v>9</v>
      </c>
      <c r="QB59" s="17">
        <v>0</v>
      </c>
      <c r="QC59" s="17">
        <v>33</v>
      </c>
      <c r="QD59" s="17">
        <v>7</v>
      </c>
      <c r="QE59" s="17">
        <v>113</v>
      </c>
      <c r="QF59" s="17">
        <v>0</v>
      </c>
      <c r="QG59" s="17">
        <v>69</v>
      </c>
      <c r="QH59" s="17">
        <v>14</v>
      </c>
      <c r="QI59" s="17">
        <v>0</v>
      </c>
      <c r="QJ59" s="17">
        <v>3</v>
      </c>
      <c r="QK59" s="17">
        <v>0</v>
      </c>
      <c r="QL59" s="17">
        <v>9</v>
      </c>
      <c r="QM59" s="17">
        <v>0</v>
      </c>
      <c r="QN59" s="17">
        <v>3</v>
      </c>
      <c r="QO59" s="17">
        <v>3</v>
      </c>
      <c r="QP59" s="17">
        <v>0</v>
      </c>
      <c r="QQ59" s="17">
        <v>20</v>
      </c>
      <c r="QR59" s="17">
        <v>4</v>
      </c>
      <c r="QS59" s="17">
        <v>14</v>
      </c>
      <c r="QT59" s="17">
        <v>23</v>
      </c>
      <c r="QU59" s="17">
        <v>4</v>
      </c>
      <c r="QV59" s="17">
        <v>6</v>
      </c>
      <c r="QW59" s="17">
        <v>0</v>
      </c>
      <c r="QX59" s="17">
        <v>12</v>
      </c>
      <c r="QY59" s="17">
        <v>4</v>
      </c>
      <c r="QZ59" s="17">
        <v>100</v>
      </c>
      <c r="RA59" s="17">
        <v>0</v>
      </c>
      <c r="RB59" s="17">
        <v>0</v>
      </c>
      <c r="RC59" s="17">
        <v>3</v>
      </c>
      <c r="RD59" s="17">
        <v>63</v>
      </c>
      <c r="RE59" s="17">
        <v>0</v>
      </c>
      <c r="RF59" s="17">
        <v>3</v>
      </c>
      <c r="RG59" s="17">
        <v>0</v>
      </c>
      <c r="RH59" s="17">
        <v>30</v>
      </c>
      <c r="RI59" s="17">
        <v>3</v>
      </c>
      <c r="RJ59" s="17">
        <v>0</v>
      </c>
      <c r="RK59" s="17">
        <v>0</v>
      </c>
      <c r="RL59" s="17">
        <v>3</v>
      </c>
      <c r="RM59" s="17">
        <v>22</v>
      </c>
      <c r="RN59" s="17">
        <f t="shared" si="0"/>
        <v>7594</v>
      </c>
    </row>
    <row r="60" spans="1:482" x14ac:dyDescent="0.35">
      <c r="A60" s="23">
        <v>55</v>
      </c>
      <c r="B60" s="21" t="s">
        <v>551</v>
      </c>
      <c r="C60" s="17">
        <v>10259</v>
      </c>
      <c r="F60" s="23">
        <v>55</v>
      </c>
      <c r="G60" s="16" t="s">
        <v>551</v>
      </c>
      <c r="H60" s="17">
        <v>22</v>
      </c>
      <c r="I60" s="17">
        <v>0</v>
      </c>
      <c r="J60" s="17">
        <v>25</v>
      </c>
      <c r="K60" s="17">
        <v>13</v>
      </c>
      <c r="L60" s="17">
        <v>0</v>
      </c>
      <c r="M60" s="17">
        <v>59</v>
      </c>
      <c r="N60" s="17">
        <v>3</v>
      </c>
      <c r="O60" s="17">
        <v>37</v>
      </c>
      <c r="P60" s="17">
        <v>940</v>
      </c>
      <c r="Q60" s="17">
        <v>59</v>
      </c>
      <c r="R60" s="17">
        <v>4</v>
      </c>
      <c r="S60" s="17">
        <v>25</v>
      </c>
      <c r="T60" s="17">
        <v>0</v>
      </c>
      <c r="U60" s="17">
        <v>0</v>
      </c>
      <c r="V60" s="17">
        <v>15</v>
      </c>
      <c r="W60" s="17">
        <v>11</v>
      </c>
      <c r="X60" s="17">
        <v>15</v>
      </c>
      <c r="Y60" s="17">
        <v>9</v>
      </c>
      <c r="Z60" s="17">
        <v>0</v>
      </c>
      <c r="AA60" s="17">
        <v>85</v>
      </c>
      <c r="AB60" s="17">
        <v>7</v>
      </c>
      <c r="AC60" s="17">
        <v>0</v>
      </c>
      <c r="AD60" s="17">
        <v>12</v>
      </c>
      <c r="AE60" s="17">
        <v>23</v>
      </c>
      <c r="AF60" s="17">
        <v>14</v>
      </c>
      <c r="AG60" s="17">
        <v>0</v>
      </c>
      <c r="AH60" s="17">
        <v>10</v>
      </c>
      <c r="AI60" s="17">
        <v>30</v>
      </c>
      <c r="AJ60" s="17">
        <v>13</v>
      </c>
      <c r="AK60" s="17">
        <v>3</v>
      </c>
      <c r="AL60" s="17">
        <v>5</v>
      </c>
      <c r="AM60" s="17">
        <v>0</v>
      </c>
      <c r="AN60" s="17">
        <v>0</v>
      </c>
      <c r="AO60" s="17">
        <v>0</v>
      </c>
      <c r="AP60" s="17">
        <v>27</v>
      </c>
      <c r="AQ60" s="17">
        <v>0</v>
      </c>
      <c r="AR60" s="17">
        <v>0</v>
      </c>
      <c r="AS60" s="17">
        <v>35</v>
      </c>
      <c r="AT60" s="17">
        <v>9</v>
      </c>
      <c r="AU60" s="17">
        <v>18</v>
      </c>
      <c r="AV60" s="17">
        <v>0</v>
      </c>
      <c r="AW60" s="17">
        <v>11</v>
      </c>
      <c r="AX60" s="17">
        <v>110</v>
      </c>
      <c r="AY60" s="17">
        <v>0</v>
      </c>
      <c r="AZ60" s="17">
        <v>0</v>
      </c>
      <c r="BA60" s="17">
        <v>12</v>
      </c>
      <c r="BB60" s="17">
        <v>5</v>
      </c>
      <c r="BC60" s="17">
        <v>17</v>
      </c>
      <c r="BD60" s="17">
        <v>25</v>
      </c>
      <c r="BE60" s="17">
        <v>6</v>
      </c>
      <c r="BF60" s="17">
        <v>0</v>
      </c>
      <c r="BG60" s="17">
        <v>6</v>
      </c>
      <c r="BH60" s="17">
        <v>5</v>
      </c>
      <c r="BI60" s="17">
        <v>0</v>
      </c>
      <c r="BJ60" s="17">
        <v>6</v>
      </c>
      <c r="BK60" s="17">
        <v>5</v>
      </c>
      <c r="BL60" s="17">
        <v>0</v>
      </c>
      <c r="BM60" s="17">
        <v>0</v>
      </c>
      <c r="BN60" s="17">
        <v>5</v>
      </c>
      <c r="BO60" s="17">
        <v>0</v>
      </c>
      <c r="BP60" s="17">
        <v>9</v>
      </c>
      <c r="BQ60" s="17">
        <v>0</v>
      </c>
      <c r="BR60" s="17">
        <v>0</v>
      </c>
      <c r="BS60" s="17">
        <v>39</v>
      </c>
      <c r="BT60" s="17">
        <v>7</v>
      </c>
      <c r="BU60" s="17">
        <v>0</v>
      </c>
      <c r="BV60" s="17">
        <v>11</v>
      </c>
      <c r="BW60" s="17">
        <v>4</v>
      </c>
      <c r="BX60" s="17">
        <v>13</v>
      </c>
      <c r="BY60" s="17">
        <v>0</v>
      </c>
      <c r="BZ60" s="17">
        <v>18</v>
      </c>
      <c r="CA60" s="17">
        <v>0</v>
      </c>
      <c r="CB60" s="17">
        <v>10</v>
      </c>
      <c r="CC60" s="17">
        <v>0</v>
      </c>
      <c r="CD60" s="17">
        <v>0</v>
      </c>
      <c r="CE60" s="17">
        <v>9</v>
      </c>
      <c r="CF60" s="17">
        <v>0</v>
      </c>
      <c r="CG60" s="17">
        <v>0</v>
      </c>
      <c r="CH60" s="17">
        <v>9</v>
      </c>
      <c r="CI60" s="17">
        <v>4</v>
      </c>
      <c r="CJ60" s="17">
        <v>11</v>
      </c>
      <c r="CK60" s="17">
        <v>11</v>
      </c>
      <c r="CL60" s="17">
        <v>3</v>
      </c>
      <c r="CM60" s="17">
        <v>15</v>
      </c>
      <c r="CN60" s="17">
        <v>0</v>
      </c>
      <c r="CO60" s="17">
        <v>4</v>
      </c>
      <c r="CP60" s="17">
        <v>6</v>
      </c>
      <c r="CQ60" s="17">
        <v>0</v>
      </c>
      <c r="CR60" s="17">
        <v>0</v>
      </c>
      <c r="CS60" s="17">
        <v>5</v>
      </c>
      <c r="CT60" s="17">
        <v>5</v>
      </c>
      <c r="CU60" s="17">
        <v>0</v>
      </c>
      <c r="CV60" s="17">
        <v>3</v>
      </c>
      <c r="CW60" s="17">
        <v>5</v>
      </c>
      <c r="CX60" s="17">
        <v>0</v>
      </c>
      <c r="CY60" s="17">
        <v>12</v>
      </c>
      <c r="CZ60" s="17">
        <v>0</v>
      </c>
      <c r="DA60" s="17">
        <v>10</v>
      </c>
      <c r="DB60" s="17">
        <v>8</v>
      </c>
      <c r="DC60" s="17">
        <v>0</v>
      </c>
      <c r="DD60" s="17">
        <v>19</v>
      </c>
      <c r="DE60" s="17">
        <v>0</v>
      </c>
      <c r="DF60" s="17">
        <v>0</v>
      </c>
      <c r="DG60" s="17">
        <v>7</v>
      </c>
      <c r="DH60" s="17">
        <v>0</v>
      </c>
      <c r="DI60" s="17">
        <v>3</v>
      </c>
      <c r="DJ60" s="17">
        <v>0</v>
      </c>
      <c r="DK60" s="17">
        <v>21</v>
      </c>
      <c r="DL60" s="17">
        <v>6</v>
      </c>
      <c r="DM60" s="17">
        <v>27</v>
      </c>
      <c r="DN60" s="17">
        <v>0</v>
      </c>
      <c r="DO60" s="17">
        <v>5</v>
      </c>
      <c r="DP60" s="17">
        <v>0</v>
      </c>
      <c r="DQ60" s="17">
        <v>19</v>
      </c>
      <c r="DR60" s="17">
        <v>0</v>
      </c>
      <c r="DS60" s="17">
        <v>4</v>
      </c>
      <c r="DT60" s="17">
        <v>18</v>
      </c>
      <c r="DU60" s="17">
        <v>19</v>
      </c>
      <c r="DV60" s="17">
        <v>126</v>
      </c>
      <c r="DW60" s="17">
        <v>0</v>
      </c>
      <c r="DX60" s="17">
        <v>91</v>
      </c>
      <c r="DY60" s="17">
        <v>9</v>
      </c>
      <c r="DZ60" s="17">
        <v>0</v>
      </c>
      <c r="EA60" s="17">
        <v>8</v>
      </c>
      <c r="EB60" s="17">
        <v>22</v>
      </c>
      <c r="EC60" s="17">
        <v>0</v>
      </c>
      <c r="ED60" s="17">
        <v>7</v>
      </c>
      <c r="EE60" s="17">
        <v>10</v>
      </c>
      <c r="EF60" s="17">
        <v>0</v>
      </c>
      <c r="EG60" s="17">
        <v>0</v>
      </c>
      <c r="EH60" s="17">
        <v>0</v>
      </c>
      <c r="EI60" s="17">
        <v>6</v>
      </c>
      <c r="EJ60" s="17">
        <v>6</v>
      </c>
      <c r="EK60" s="17">
        <v>10</v>
      </c>
      <c r="EL60" s="17">
        <v>0</v>
      </c>
      <c r="EM60" s="17">
        <v>11</v>
      </c>
      <c r="EN60" s="17">
        <v>9</v>
      </c>
      <c r="EO60" s="17">
        <v>0</v>
      </c>
      <c r="EP60" s="17">
        <v>14</v>
      </c>
      <c r="EQ60" s="17">
        <v>9</v>
      </c>
      <c r="ER60" s="17">
        <v>0</v>
      </c>
      <c r="ES60" s="17">
        <v>13</v>
      </c>
      <c r="ET60" s="17">
        <v>15</v>
      </c>
      <c r="EU60" s="17">
        <v>4</v>
      </c>
      <c r="EV60" s="17">
        <v>12</v>
      </c>
      <c r="EW60" s="17">
        <v>0</v>
      </c>
      <c r="EX60" s="17">
        <v>22</v>
      </c>
      <c r="EY60" s="17">
        <v>0</v>
      </c>
      <c r="EZ60" s="17">
        <v>0</v>
      </c>
      <c r="FA60" s="17">
        <v>0</v>
      </c>
      <c r="FB60" s="17">
        <v>0</v>
      </c>
      <c r="FC60" s="17">
        <v>7</v>
      </c>
      <c r="FD60" s="17">
        <v>0</v>
      </c>
      <c r="FE60" s="17">
        <v>25</v>
      </c>
      <c r="FF60" s="17">
        <v>6</v>
      </c>
      <c r="FG60" s="17">
        <v>13</v>
      </c>
      <c r="FH60" s="17">
        <v>223</v>
      </c>
      <c r="FI60" s="17">
        <v>4</v>
      </c>
      <c r="FJ60" s="17">
        <v>0</v>
      </c>
      <c r="FK60" s="17">
        <v>5</v>
      </c>
      <c r="FL60" s="17">
        <v>0</v>
      </c>
      <c r="FM60" s="17">
        <v>9</v>
      </c>
      <c r="FN60" s="17">
        <v>4</v>
      </c>
      <c r="FO60" s="17">
        <v>0</v>
      </c>
      <c r="FP60" s="17">
        <v>3</v>
      </c>
      <c r="FQ60" s="17">
        <v>0</v>
      </c>
      <c r="FR60" s="17">
        <v>4</v>
      </c>
      <c r="FS60" s="17">
        <v>0</v>
      </c>
      <c r="FT60" s="17">
        <v>0</v>
      </c>
      <c r="FU60" s="17">
        <v>0</v>
      </c>
      <c r="FV60" s="17">
        <v>3</v>
      </c>
      <c r="FW60" s="17">
        <v>13</v>
      </c>
      <c r="FX60" s="17">
        <v>0</v>
      </c>
      <c r="FY60" s="17">
        <v>18</v>
      </c>
      <c r="FZ60" s="17">
        <v>6</v>
      </c>
      <c r="GA60" s="17">
        <v>13</v>
      </c>
      <c r="GB60" s="17">
        <v>4</v>
      </c>
      <c r="GC60" s="17">
        <v>26</v>
      </c>
      <c r="GD60" s="17">
        <v>44</v>
      </c>
      <c r="GE60" s="17">
        <v>10</v>
      </c>
      <c r="GF60" s="17">
        <v>0</v>
      </c>
      <c r="GG60" s="17">
        <v>0</v>
      </c>
      <c r="GH60" s="17">
        <v>11</v>
      </c>
      <c r="GI60" s="17">
        <v>11</v>
      </c>
      <c r="GJ60" s="17">
        <v>6</v>
      </c>
      <c r="GK60" s="17">
        <v>17</v>
      </c>
      <c r="GL60" s="17">
        <v>0</v>
      </c>
      <c r="GM60" s="17">
        <v>31</v>
      </c>
      <c r="GN60" s="17">
        <v>3</v>
      </c>
      <c r="GO60" s="17">
        <v>4</v>
      </c>
      <c r="GP60" s="17">
        <v>0</v>
      </c>
      <c r="GQ60" s="17">
        <v>0</v>
      </c>
      <c r="GR60" s="17">
        <v>0</v>
      </c>
      <c r="GS60" s="17">
        <v>11</v>
      </c>
      <c r="GT60" s="17">
        <v>0</v>
      </c>
      <c r="GU60" s="17">
        <v>10</v>
      </c>
      <c r="GV60" s="17">
        <v>0</v>
      </c>
      <c r="GW60" s="17">
        <v>5</v>
      </c>
      <c r="GX60" s="17">
        <v>0</v>
      </c>
      <c r="GY60" s="17">
        <v>4</v>
      </c>
      <c r="GZ60" s="17">
        <v>86</v>
      </c>
      <c r="HA60" s="17">
        <v>0</v>
      </c>
      <c r="HB60" s="17">
        <v>0</v>
      </c>
      <c r="HC60" s="17">
        <v>0</v>
      </c>
      <c r="HD60" s="17">
        <v>73</v>
      </c>
      <c r="HE60" s="17">
        <v>0</v>
      </c>
      <c r="HF60" s="17">
        <v>0</v>
      </c>
      <c r="HG60" s="17">
        <v>76</v>
      </c>
      <c r="HH60" s="17">
        <v>4</v>
      </c>
      <c r="HI60" s="17">
        <v>0</v>
      </c>
      <c r="HJ60" s="17">
        <v>0</v>
      </c>
      <c r="HK60" s="17">
        <v>3</v>
      </c>
      <c r="HL60" s="17">
        <v>3</v>
      </c>
      <c r="HM60" s="17">
        <v>3</v>
      </c>
      <c r="HN60" s="17">
        <v>0</v>
      </c>
      <c r="HO60" s="17">
        <v>3</v>
      </c>
      <c r="HP60" s="17">
        <v>22</v>
      </c>
      <c r="HQ60" s="17">
        <v>71</v>
      </c>
      <c r="HR60" s="17">
        <v>0</v>
      </c>
      <c r="HS60" s="17">
        <v>7</v>
      </c>
      <c r="HT60" s="17">
        <v>20</v>
      </c>
      <c r="HU60" s="17">
        <v>0</v>
      </c>
      <c r="HV60" s="17">
        <v>8</v>
      </c>
      <c r="HW60" s="17">
        <v>10</v>
      </c>
      <c r="HX60" s="17">
        <v>0</v>
      </c>
      <c r="HY60" s="17">
        <v>4</v>
      </c>
      <c r="HZ60" s="17">
        <v>67</v>
      </c>
      <c r="IA60" s="17">
        <v>4</v>
      </c>
      <c r="IB60" s="17">
        <v>74</v>
      </c>
      <c r="IC60" s="17">
        <v>0</v>
      </c>
      <c r="ID60" s="17">
        <v>9</v>
      </c>
      <c r="IE60" s="17">
        <v>6</v>
      </c>
      <c r="IF60" s="17">
        <v>11</v>
      </c>
      <c r="IG60" s="17">
        <v>6</v>
      </c>
      <c r="IH60" s="17">
        <v>0</v>
      </c>
      <c r="II60" s="17">
        <v>20</v>
      </c>
      <c r="IJ60" s="17">
        <v>9</v>
      </c>
      <c r="IK60" s="17">
        <v>55</v>
      </c>
      <c r="IL60" s="17">
        <v>16</v>
      </c>
      <c r="IM60" s="17">
        <v>0</v>
      </c>
      <c r="IN60" s="17">
        <v>0</v>
      </c>
      <c r="IO60" s="17">
        <v>29</v>
      </c>
      <c r="IP60" s="17">
        <v>20</v>
      </c>
      <c r="IQ60" s="17">
        <v>6</v>
      </c>
      <c r="IR60" s="17">
        <v>0</v>
      </c>
      <c r="IS60" s="17">
        <v>8</v>
      </c>
      <c r="IT60" s="17">
        <v>63</v>
      </c>
      <c r="IU60" s="17">
        <v>13</v>
      </c>
      <c r="IV60" s="17">
        <v>0</v>
      </c>
      <c r="IW60" s="17">
        <v>0</v>
      </c>
      <c r="IX60" s="17">
        <v>35</v>
      </c>
      <c r="IY60" s="17">
        <v>0</v>
      </c>
      <c r="IZ60" s="17">
        <v>0</v>
      </c>
      <c r="JA60" s="17">
        <v>0</v>
      </c>
      <c r="JB60" s="17">
        <v>0</v>
      </c>
      <c r="JC60" s="17">
        <v>0</v>
      </c>
      <c r="JD60" s="17">
        <v>0</v>
      </c>
      <c r="JE60" s="17">
        <v>3</v>
      </c>
      <c r="JF60" s="17">
        <v>0</v>
      </c>
      <c r="JG60" s="17">
        <v>0</v>
      </c>
      <c r="JH60" s="17">
        <v>12</v>
      </c>
      <c r="JI60" s="17">
        <v>3</v>
      </c>
      <c r="JJ60" s="17">
        <v>0</v>
      </c>
      <c r="JK60" s="17">
        <v>0</v>
      </c>
      <c r="JL60" s="17">
        <v>7</v>
      </c>
      <c r="JM60" s="17">
        <v>4</v>
      </c>
      <c r="JN60" s="17">
        <v>4</v>
      </c>
      <c r="JO60" s="17">
        <v>3</v>
      </c>
      <c r="JP60" s="17">
        <v>3</v>
      </c>
      <c r="JQ60" s="17">
        <v>12</v>
      </c>
      <c r="JR60" s="17">
        <v>3</v>
      </c>
      <c r="JS60" s="17">
        <v>0</v>
      </c>
      <c r="JT60" s="17">
        <v>21</v>
      </c>
      <c r="JU60" s="17">
        <v>0</v>
      </c>
      <c r="JV60" s="17">
        <v>6</v>
      </c>
      <c r="JW60" s="17">
        <v>38</v>
      </c>
      <c r="JX60" s="17">
        <v>3</v>
      </c>
      <c r="JY60" s="17">
        <v>8</v>
      </c>
      <c r="JZ60" s="17">
        <v>58</v>
      </c>
      <c r="KA60" s="17">
        <v>0</v>
      </c>
      <c r="KB60" s="17">
        <v>84</v>
      </c>
      <c r="KC60" s="17">
        <v>79</v>
      </c>
      <c r="KD60" s="17">
        <v>3</v>
      </c>
      <c r="KE60" s="17">
        <v>153</v>
      </c>
      <c r="KF60" s="17">
        <v>7</v>
      </c>
      <c r="KG60" s="17">
        <v>42</v>
      </c>
      <c r="KH60" s="17">
        <v>0</v>
      </c>
      <c r="KI60" s="17">
        <v>9</v>
      </c>
      <c r="KJ60" s="17">
        <v>39</v>
      </c>
      <c r="KK60" s="17">
        <v>43</v>
      </c>
      <c r="KL60" s="17">
        <v>0</v>
      </c>
      <c r="KM60" s="17">
        <v>0</v>
      </c>
      <c r="KN60" s="17">
        <v>45</v>
      </c>
      <c r="KO60" s="17">
        <v>0</v>
      </c>
      <c r="KP60" s="17">
        <v>0</v>
      </c>
      <c r="KQ60" s="17">
        <v>0</v>
      </c>
      <c r="KR60" s="17">
        <v>6</v>
      </c>
      <c r="KS60" s="17">
        <v>16</v>
      </c>
      <c r="KT60" s="17">
        <v>49</v>
      </c>
      <c r="KU60" s="17">
        <v>0</v>
      </c>
      <c r="KV60" s="17">
        <v>3</v>
      </c>
      <c r="KW60" s="17">
        <v>6</v>
      </c>
      <c r="KX60" s="17">
        <v>0</v>
      </c>
      <c r="KY60" s="17">
        <v>0</v>
      </c>
      <c r="KZ60" s="17">
        <v>28</v>
      </c>
      <c r="LA60" s="17">
        <v>0</v>
      </c>
      <c r="LB60" s="17">
        <v>0</v>
      </c>
      <c r="LC60" s="17">
        <v>4</v>
      </c>
      <c r="LD60" s="17">
        <v>0</v>
      </c>
      <c r="LE60" s="17">
        <v>6</v>
      </c>
      <c r="LF60" s="17">
        <v>0</v>
      </c>
      <c r="LG60" s="17">
        <v>15</v>
      </c>
      <c r="LH60" s="17">
        <v>0</v>
      </c>
      <c r="LI60" s="17">
        <v>8</v>
      </c>
      <c r="LJ60" s="17">
        <v>0</v>
      </c>
      <c r="LK60" s="17">
        <v>12</v>
      </c>
      <c r="LL60" s="17">
        <v>3</v>
      </c>
      <c r="LM60" s="17">
        <v>0</v>
      </c>
      <c r="LN60" s="17">
        <v>0</v>
      </c>
      <c r="LO60" s="17">
        <v>34</v>
      </c>
      <c r="LP60" s="17">
        <v>0</v>
      </c>
      <c r="LQ60" s="17">
        <v>56</v>
      </c>
      <c r="LR60" s="17">
        <v>9</v>
      </c>
      <c r="LS60" s="17">
        <v>0</v>
      </c>
      <c r="LT60" s="17">
        <v>13</v>
      </c>
      <c r="LU60" s="17">
        <v>13</v>
      </c>
      <c r="LV60" s="17">
        <v>3</v>
      </c>
      <c r="LW60" s="17">
        <v>138</v>
      </c>
      <c r="LX60" s="17">
        <v>13</v>
      </c>
      <c r="LY60" s="17">
        <v>0</v>
      </c>
      <c r="LZ60" s="17">
        <v>0</v>
      </c>
      <c r="MA60" s="17">
        <v>4</v>
      </c>
      <c r="MB60" s="17">
        <v>21</v>
      </c>
      <c r="MC60" s="17">
        <v>85</v>
      </c>
      <c r="MD60" s="17">
        <v>0</v>
      </c>
      <c r="ME60" s="17">
        <v>0</v>
      </c>
      <c r="MF60" s="17">
        <v>33</v>
      </c>
      <c r="MG60" s="17">
        <v>50</v>
      </c>
      <c r="MH60" s="17">
        <v>16</v>
      </c>
      <c r="MI60" s="17">
        <v>0</v>
      </c>
      <c r="MJ60" s="17">
        <v>11</v>
      </c>
      <c r="MK60" s="17">
        <v>5</v>
      </c>
      <c r="ML60" s="17">
        <v>4</v>
      </c>
      <c r="MM60" s="17">
        <v>0</v>
      </c>
      <c r="MN60" s="17">
        <v>0</v>
      </c>
      <c r="MO60" s="17">
        <v>25</v>
      </c>
      <c r="MP60" s="17">
        <v>3</v>
      </c>
      <c r="MQ60" s="17">
        <v>0</v>
      </c>
      <c r="MR60" s="17">
        <v>0</v>
      </c>
      <c r="MS60" s="17">
        <v>0</v>
      </c>
      <c r="MT60" s="17">
        <v>18</v>
      </c>
      <c r="MU60" s="17">
        <v>0</v>
      </c>
      <c r="MV60" s="17">
        <v>0</v>
      </c>
      <c r="MW60" s="17">
        <v>24</v>
      </c>
      <c r="MX60" s="17">
        <v>3</v>
      </c>
      <c r="MY60" s="17">
        <v>0</v>
      </c>
      <c r="MZ60" s="17">
        <v>5</v>
      </c>
      <c r="NA60" s="17">
        <v>13</v>
      </c>
      <c r="NB60" s="17">
        <v>0</v>
      </c>
      <c r="NC60" s="17">
        <v>5</v>
      </c>
      <c r="ND60" s="17">
        <v>14</v>
      </c>
      <c r="NE60" s="17">
        <v>0</v>
      </c>
      <c r="NF60" s="17">
        <v>4</v>
      </c>
      <c r="NG60" s="17">
        <v>3</v>
      </c>
      <c r="NH60" s="17">
        <v>0</v>
      </c>
      <c r="NI60" s="17">
        <v>0</v>
      </c>
      <c r="NJ60" s="17">
        <v>0</v>
      </c>
      <c r="NK60" s="17">
        <v>14</v>
      </c>
      <c r="NL60" s="17">
        <v>0</v>
      </c>
      <c r="NM60" s="17">
        <v>16</v>
      </c>
      <c r="NN60" s="17">
        <v>20</v>
      </c>
      <c r="NO60" s="17">
        <v>0</v>
      </c>
      <c r="NP60" s="17">
        <v>321</v>
      </c>
      <c r="NQ60" s="17">
        <v>0</v>
      </c>
      <c r="NR60" s="17">
        <v>18</v>
      </c>
      <c r="NS60" s="17">
        <v>20</v>
      </c>
      <c r="NT60" s="17">
        <v>16</v>
      </c>
      <c r="NU60" s="17">
        <v>10</v>
      </c>
      <c r="NV60" s="17">
        <v>3</v>
      </c>
      <c r="NW60" s="17">
        <v>25</v>
      </c>
      <c r="NX60" s="17">
        <v>0</v>
      </c>
      <c r="NY60" s="17">
        <v>58</v>
      </c>
      <c r="NZ60" s="17">
        <v>0</v>
      </c>
      <c r="OA60" s="17">
        <v>0</v>
      </c>
      <c r="OB60" s="17">
        <v>0</v>
      </c>
      <c r="OC60" s="17">
        <v>4</v>
      </c>
      <c r="OD60" s="17">
        <v>6</v>
      </c>
      <c r="OE60" s="17">
        <v>0</v>
      </c>
      <c r="OF60" s="17">
        <v>6</v>
      </c>
      <c r="OG60" s="17">
        <v>9</v>
      </c>
      <c r="OH60" s="17">
        <v>3</v>
      </c>
      <c r="OI60" s="17">
        <v>12</v>
      </c>
      <c r="OJ60" s="17">
        <v>12</v>
      </c>
      <c r="OK60" s="17">
        <v>4</v>
      </c>
      <c r="OL60" s="17">
        <v>0</v>
      </c>
      <c r="OM60" s="17">
        <v>0</v>
      </c>
      <c r="ON60" s="17">
        <v>0</v>
      </c>
      <c r="OO60" s="17">
        <v>3</v>
      </c>
      <c r="OP60" s="17">
        <v>0</v>
      </c>
      <c r="OQ60" s="17">
        <v>10</v>
      </c>
      <c r="OR60" s="17">
        <v>0</v>
      </c>
      <c r="OS60" s="17">
        <v>6</v>
      </c>
      <c r="OT60" s="17">
        <v>0</v>
      </c>
      <c r="OU60" s="17">
        <v>3</v>
      </c>
      <c r="OV60" s="17">
        <v>15</v>
      </c>
      <c r="OW60" s="17">
        <v>9</v>
      </c>
      <c r="OX60" s="17">
        <v>44</v>
      </c>
      <c r="OY60" s="17">
        <v>38</v>
      </c>
      <c r="OZ60" s="17">
        <v>19</v>
      </c>
      <c r="PA60" s="17">
        <v>4</v>
      </c>
      <c r="PB60" s="17">
        <v>4</v>
      </c>
      <c r="PC60" s="17">
        <v>0</v>
      </c>
      <c r="PD60" s="17">
        <v>8</v>
      </c>
      <c r="PE60" s="17">
        <v>25</v>
      </c>
      <c r="PF60" s="17">
        <v>0</v>
      </c>
      <c r="PG60" s="17">
        <v>32</v>
      </c>
      <c r="PH60" s="17">
        <v>158</v>
      </c>
      <c r="PI60" s="17">
        <v>10</v>
      </c>
      <c r="PJ60" s="17">
        <v>12</v>
      </c>
      <c r="PK60" s="17">
        <v>11</v>
      </c>
      <c r="PL60" s="17">
        <v>13</v>
      </c>
      <c r="PM60" s="17">
        <v>87</v>
      </c>
      <c r="PN60" s="17">
        <v>31</v>
      </c>
      <c r="PO60" s="17">
        <v>21</v>
      </c>
      <c r="PP60" s="17">
        <v>14</v>
      </c>
      <c r="PQ60" s="17">
        <v>5</v>
      </c>
      <c r="PR60" s="17">
        <v>0</v>
      </c>
      <c r="PS60" s="17">
        <v>29</v>
      </c>
      <c r="PT60" s="17">
        <v>28</v>
      </c>
      <c r="PU60" s="17">
        <v>39</v>
      </c>
      <c r="PV60" s="17">
        <v>10</v>
      </c>
      <c r="PW60" s="17">
        <v>11</v>
      </c>
      <c r="PX60" s="17">
        <v>0</v>
      </c>
      <c r="PY60" s="17">
        <v>14</v>
      </c>
      <c r="PZ60" s="17">
        <v>0</v>
      </c>
      <c r="QA60" s="17">
        <v>0</v>
      </c>
      <c r="QB60" s="17">
        <v>0</v>
      </c>
      <c r="QC60" s="17">
        <v>58</v>
      </c>
      <c r="QD60" s="17">
        <v>0</v>
      </c>
      <c r="QE60" s="17">
        <v>4</v>
      </c>
      <c r="QF60" s="17">
        <v>0</v>
      </c>
      <c r="QG60" s="17">
        <v>20</v>
      </c>
      <c r="QH60" s="17">
        <v>6</v>
      </c>
      <c r="QI60" s="17">
        <v>0</v>
      </c>
      <c r="QJ60" s="17">
        <v>7</v>
      </c>
      <c r="QK60" s="17">
        <v>0</v>
      </c>
      <c r="QL60" s="17">
        <v>4</v>
      </c>
      <c r="QM60" s="17">
        <v>6</v>
      </c>
      <c r="QN60" s="17">
        <v>10</v>
      </c>
      <c r="QO60" s="17">
        <v>25</v>
      </c>
      <c r="QP60" s="17">
        <v>0</v>
      </c>
      <c r="QQ60" s="17">
        <v>7</v>
      </c>
      <c r="QR60" s="17">
        <v>3</v>
      </c>
      <c r="QS60" s="17">
        <v>16</v>
      </c>
      <c r="QT60" s="17">
        <v>321</v>
      </c>
      <c r="QU60" s="17">
        <v>13</v>
      </c>
      <c r="QV60" s="17">
        <v>9</v>
      </c>
      <c r="QW60" s="17">
        <v>0</v>
      </c>
      <c r="QX60" s="17">
        <v>28</v>
      </c>
      <c r="QY60" s="17">
        <v>0</v>
      </c>
      <c r="QZ60" s="17">
        <v>84</v>
      </c>
      <c r="RA60" s="17">
        <v>0</v>
      </c>
      <c r="RB60" s="17">
        <v>0</v>
      </c>
      <c r="RC60" s="17">
        <v>3</v>
      </c>
      <c r="RD60" s="17">
        <v>27</v>
      </c>
      <c r="RE60" s="17">
        <v>0</v>
      </c>
      <c r="RF60" s="17">
        <v>9</v>
      </c>
      <c r="RG60" s="17">
        <v>0</v>
      </c>
      <c r="RH60" s="17">
        <v>20</v>
      </c>
      <c r="RI60" s="17">
        <v>17</v>
      </c>
      <c r="RJ60" s="17">
        <v>0</v>
      </c>
      <c r="RK60" s="17">
        <v>0</v>
      </c>
      <c r="RL60" s="17">
        <v>0</v>
      </c>
      <c r="RM60" s="17">
        <v>34</v>
      </c>
      <c r="RN60" s="17">
        <f t="shared" si="0"/>
        <v>7415</v>
      </c>
    </row>
    <row r="61" spans="1:482" x14ac:dyDescent="0.35">
      <c r="A61" s="23">
        <v>56</v>
      </c>
      <c r="B61" s="21" t="s">
        <v>552</v>
      </c>
      <c r="C61" s="17">
        <v>9037</v>
      </c>
      <c r="F61" s="23">
        <v>56</v>
      </c>
      <c r="G61" s="16" t="s">
        <v>552</v>
      </c>
      <c r="H61" s="17">
        <v>31</v>
      </c>
      <c r="I61" s="17">
        <v>0</v>
      </c>
      <c r="J61" s="17">
        <v>40</v>
      </c>
      <c r="K61" s="17">
        <v>30</v>
      </c>
      <c r="L61" s="17">
        <v>3</v>
      </c>
      <c r="M61" s="17">
        <v>17</v>
      </c>
      <c r="N61" s="17">
        <v>12</v>
      </c>
      <c r="O61" s="17">
        <v>44</v>
      </c>
      <c r="P61" s="17">
        <v>150</v>
      </c>
      <c r="Q61" s="17">
        <v>11</v>
      </c>
      <c r="R61" s="17">
        <v>6</v>
      </c>
      <c r="S61" s="17">
        <v>25</v>
      </c>
      <c r="T61" s="17">
        <v>4</v>
      </c>
      <c r="U61" s="17">
        <v>4</v>
      </c>
      <c r="V61" s="17">
        <v>12</v>
      </c>
      <c r="W61" s="17">
        <v>17</v>
      </c>
      <c r="X61" s="17">
        <v>24</v>
      </c>
      <c r="Y61" s="17">
        <v>0</v>
      </c>
      <c r="Z61" s="17">
        <v>3</v>
      </c>
      <c r="AA61" s="17">
        <v>76</v>
      </c>
      <c r="AB61" s="17">
        <v>0</v>
      </c>
      <c r="AC61" s="17">
        <v>5</v>
      </c>
      <c r="AD61" s="17">
        <v>13</v>
      </c>
      <c r="AE61" s="17">
        <v>39</v>
      </c>
      <c r="AF61" s="17">
        <v>15</v>
      </c>
      <c r="AG61" s="17">
        <v>0</v>
      </c>
      <c r="AH61" s="17">
        <v>11</v>
      </c>
      <c r="AI61" s="17">
        <v>21</v>
      </c>
      <c r="AJ61" s="17">
        <v>12</v>
      </c>
      <c r="AK61" s="17">
        <v>4</v>
      </c>
      <c r="AL61" s="17">
        <v>13</v>
      </c>
      <c r="AM61" s="17">
        <v>0</v>
      </c>
      <c r="AN61" s="17">
        <v>5</v>
      </c>
      <c r="AO61" s="17">
        <v>0</v>
      </c>
      <c r="AP61" s="17">
        <v>38</v>
      </c>
      <c r="AQ61" s="17">
        <v>3</v>
      </c>
      <c r="AR61" s="17">
        <v>0</v>
      </c>
      <c r="AS61" s="17">
        <v>35</v>
      </c>
      <c r="AT61" s="17">
        <v>16</v>
      </c>
      <c r="AU61" s="17">
        <v>24</v>
      </c>
      <c r="AV61" s="17">
        <v>4</v>
      </c>
      <c r="AW61" s="17">
        <v>14</v>
      </c>
      <c r="AX61" s="17">
        <v>86</v>
      </c>
      <c r="AY61" s="17">
        <v>0</v>
      </c>
      <c r="AZ61" s="17">
        <v>4</v>
      </c>
      <c r="BA61" s="17">
        <v>11</v>
      </c>
      <c r="BB61" s="17">
        <v>7</v>
      </c>
      <c r="BC61" s="17">
        <v>14</v>
      </c>
      <c r="BD61" s="17">
        <v>32</v>
      </c>
      <c r="BE61" s="17">
        <v>8</v>
      </c>
      <c r="BF61" s="17">
        <v>0</v>
      </c>
      <c r="BG61" s="17">
        <v>5</v>
      </c>
      <c r="BH61" s="17">
        <v>0</v>
      </c>
      <c r="BI61" s="17">
        <v>0</v>
      </c>
      <c r="BJ61" s="17">
        <v>0</v>
      </c>
      <c r="BK61" s="17">
        <v>6</v>
      </c>
      <c r="BL61" s="17">
        <v>0</v>
      </c>
      <c r="BM61" s="17">
        <v>0</v>
      </c>
      <c r="BN61" s="17">
        <v>6</v>
      </c>
      <c r="BO61" s="17">
        <v>0</v>
      </c>
      <c r="BP61" s="17">
        <v>5</v>
      </c>
      <c r="BQ61" s="17">
        <v>0</v>
      </c>
      <c r="BR61" s="17">
        <v>0</v>
      </c>
      <c r="BS61" s="17">
        <v>23</v>
      </c>
      <c r="BT61" s="17">
        <v>0</v>
      </c>
      <c r="BU61" s="17">
        <v>0</v>
      </c>
      <c r="BV61" s="17">
        <v>10</v>
      </c>
      <c r="BW61" s="17">
        <v>3</v>
      </c>
      <c r="BX61" s="17">
        <v>5</v>
      </c>
      <c r="BY61" s="17">
        <v>0</v>
      </c>
      <c r="BZ61" s="17">
        <v>11</v>
      </c>
      <c r="CA61" s="17">
        <v>0</v>
      </c>
      <c r="CB61" s="17">
        <v>7</v>
      </c>
      <c r="CC61" s="17">
        <v>0</v>
      </c>
      <c r="CD61" s="17">
        <v>4</v>
      </c>
      <c r="CE61" s="17">
        <v>4</v>
      </c>
      <c r="CF61" s="17">
        <v>0</v>
      </c>
      <c r="CG61" s="17">
        <v>5</v>
      </c>
      <c r="CH61" s="17">
        <v>9</v>
      </c>
      <c r="CI61" s="17">
        <v>0</v>
      </c>
      <c r="CJ61" s="17">
        <v>14</v>
      </c>
      <c r="CK61" s="17">
        <v>25</v>
      </c>
      <c r="CL61" s="17">
        <v>0</v>
      </c>
      <c r="CM61" s="17">
        <v>28</v>
      </c>
      <c r="CN61" s="17">
        <v>0</v>
      </c>
      <c r="CO61" s="17">
        <v>4</v>
      </c>
      <c r="CP61" s="17">
        <v>10</v>
      </c>
      <c r="CQ61" s="17">
        <v>0</v>
      </c>
      <c r="CR61" s="17">
        <v>0</v>
      </c>
      <c r="CS61" s="17">
        <v>13</v>
      </c>
      <c r="CT61" s="17">
        <v>0</v>
      </c>
      <c r="CU61" s="17">
        <v>0</v>
      </c>
      <c r="CV61" s="17">
        <v>5</v>
      </c>
      <c r="CW61" s="17">
        <v>3</v>
      </c>
      <c r="CX61" s="17">
        <v>4</v>
      </c>
      <c r="CY61" s="17">
        <v>4</v>
      </c>
      <c r="CZ61" s="17">
        <v>0</v>
      </c>
      <c r="DA61" s="17">
        <v>6</v>
      </c>
      <c r="DB61" s="17">
        <v>3</v>
      </c>
      <c r="DC61" s="17">
        <v>0</v>
      </c>
      <c r="DD61" s="17">
        <v>9</v>
      </c>
      <c r="DE61" s="17">
        <v>0</v>
      </c>
      <c r="DF61" s="17">
        <v>3</v>
      </c>
      <c r="DG61" s="17">
        <v>9</v>
      </c>
      <c r="DH61" s="17">
        <v>0</v>
      </c>
      <c r="DI61" s="17">
        <v>4</v>
      </c>
      <c r="DJ61" s="17">
        <v>0</v>
      </c>
      <c r="DK61" s="17">
        <v>23</v>
      </c>
      <c r="DL61" s="17">
        <v>0</v>
      </c>
      <c r="DM61" s="17">
        <v>21</v>
      </c>
      <c r="DN61" s="17">
        <v>0</v>
      </c>
      <c r="DO61" s="17">
        <v>0</v>
      </c>
      <c r="DP61" s="17">
        <v>4</v>
      </c>
      <c r="DQ61" s="17">
        <v>14</v>
      </c>
      <c r="DR61" s="17">
        <v>0</v>
      </c>
      <c r="DS61" s="17">
        <v>8</v>
      </c>
      <c r="DT61" s="17">
        <v>4</v>
      </c>
      <c r="DU61" s="17">
        <v>17</v>
      </c>
      <c r="DV61" s="17">
        <v>78</v>
      </c>
      <c r="DW61" s="17">
        <v>0</v>
      </c>
      <c r="DX61" s="17">
        <v>83</v>
      </c>
      <c r="DY61" s="17">
        <v>5</v>
      </c>
      <c r="DZ61" s="17">
        <v>0</v>
      </c>
      <c r="EA61" s="17">
        <v>3</v>
      </c>
      <c r="EB61" s="17">
        <v>10</v>
      </c>
      <c r="EC61" s="17">
        <v>0</v>
      </c>
      <c r="ED61" s="17">
        <v>4</v>
      </c>
      <c r="EE61" s="17">
        <v>5</v>
      </c>
      <c r="EF61" s="17">
        <v>0</v>
      </c>
      <c r="EG61" s="17">
        <v>0</v>
      </c>
      <c r="EH61" s="17">
        <v>0</v>
      </c>
      <c r="EI61" s="17">
        <v>0</v>
      </c>
      <c r="EJ61" s="17">
        <v>3</v>
      </c>
      <c r="EK61" s="17">
        <v>14</v>
      </c>
      <c r="EL61" s="17">
        <v>0</v>
      </c>
      <c r="EM61" s="17">
        <v>11</v>
      </c>
      <c r="EN61" s="17">
        <v>0</v>
      </c>
      <c r="EO61" s="17">
        <v>0</v>
      </c>
      <c r="EP61" s="17">
        <v>3</v>
      </c>
      <c r="EQ61" s="17">
        <v>4</v>
      </c>
      <c r="ER61" s="17">
        <v>0</v>
      </c>
      <c r="ES61" s="17">
        <v>4</v>
      </c>
      <c r="ET61" s="17">
        <v>10</v>
      </c>
      <c r="EU61" s="17">
        <v>3</v>
      </c>
      <c r="EV61" s="17">
        <v>3</v>
      </c>
      <c r="EW61" s="17">
        <v>0</v>
      </c>
      <c r="EX61" s="17">
        <v>10</v>
      </c>
      <c r="EY61" s="17">
        <v>0</v>
      </c>
      <c r="EZ61" s="17">
        <v>0</v>
      </c>
      <c r="FA61" s="17">
        <v>0</v>
      </c>
      <c r="FB61" s="17">
        <v>0</v>
      </c>
      <c r="FC61" s="17">
        <v>0</v>
      </c>
      <c r="FD61" s="17">
        <v>0</v>
      </c>
      <c r="FE61" s="17">
        <v>12</v>
      </c>
      <c r="FF61" s="17">
        <v>6</v>
      </c>
      <c r="FG61" s="17">
        <v>9</v>
      </c>
      <c r="FH61" s="17">
        <v>107</v>
      </c>
      <c r="FI61" s="17">
        <v>0</v>
      </c>
      <c r="FJ61" s="17">
        <v>0</v>
      </c>
      <c r="FK61" s="17">
        <v>10</v>
      </c>
      <c r="FL61" s="17">
        <v>3</v>
      </c>
      <c r="FM61" s="17">
        <v>17</v>
      </c>
      <c r="FN61" s="17">
        <v>8</v>
      </c>
      <c r="FO61" s="17">
        <v>0</v>
      </c>
      <c r="FP61" s="17">
        <v>3</v>
      </c>
      <c r="FQ61" s="17">
        <v>3</v>
      </c>
      <c r="FR61" s="17">
        <v>4</v>
      </c>
      <c r="FS61" s="17">
        <v>0</v>
      </c>
      <c r="FT61" s="17">
        <v>0</v>
      </c>
      <c r="FU61" s="17">
        <v>4</v>
      </c>
      <c r="FV61" s="17">
        <v>0</v>
      </c>
      <c r="FW61" s="17">
        <v>5</v>
      </c>
      <c r="FX61" s="17">
        <v>0</v>
      </c>
      <c r="FY61" s="17">
        <v>12</v>
      </c>
      <c r="FZ61" s="17">
        <v>7</v>
      </c>
      <c r="GA61" s="17">
        <v>13</v>
      </c>
      <c r="GB61" s="17">
        <v>4</v>
      </c>
      <c r="GC61" s="17">
        <v>9</v>
      </c>
      <c r="GD61" s="17">
        <v>12</v>
      </c>
      <c r="GE61" s="17">
        <v>16</v>
      </c>
      <c r="GF61" s="17">
        <v>0</v>
      </c>
      <c r="GG61" s="17">
        <v>0</v>
      </c>
      <c r="GH61" s="17">
        <v>4</v>
      </c>
      <c r="GI61" s="17">
        <v>9</v>
      </c>
      <c r="GJ61" s="17">
        <v>0</v>
      </c>
      <c r="GK61" s="17">
        <v>12</v>
      </c>
      <c r="GL61" s="17">
        <v>3</v>
      </c>
      <c r="GM61" s="17">
        <v>44</v>
      </c>
      <c r="GN61" s="17">
        <v>3</v>
      </c>
      <c r="GO61" s="17">
        <v>6</v>
      </c>
      <c r="GP61" s="17">
        <v>0</v>
      </c>
      <c r="GQ61" s="17">
        <v>0</v>
      </c>
      <c r="GR61" s="17">
        <v>0</v>
      </c>
      <c r="GS61" s="17">
        <v>5</v>
      </c>
      <c r="GT61" s="17">
        <v>0</v>
      </c>
      <c r="GU61" s="17">
        <v>10</v>
      </c>
      <c r="GV61" s="17">
        <v>3</v>
      </c>
      <c r="GW61" s="17">
        <v>4</v>
      </c>
      <c r="GX61" s="17">
        <v>0</v>
      </c>
      <c r="GY61" s="17">
        <v>3</v>
      </c>
      <c r="GZ61" s="17">
        <v>89</v>
      </c>
      <c r="HA61" s="17">
        <v>0</v>
      </c>
      <c r="HB61" s="17">
        <v>6</v>
      </c>
      <c r="HC61" s="17">
        <v>5</v>
      </c>
      <c r="HD61" s="17">
        <v>61</v>
      </c>
      <c r="HE61" s="17">
        <v>0</v>
      </c>
      <c r="HF61" s="17">
        <v>3</v>
      </c>
      <c r="HG61" s="17">
        <v>39</v>
      </c>
      <c r="HH61" s="17">
        <v>8</v>
      </c>
      <c r="HI61" s="17">
        <v>0</v>
      </c>
      <c r="HJ61" s="17">
        <v>0</v>
      </c>
      <c r="HK61" s="17">
        <v>7</v>
      </c>
      <c r="HL61" s="17">
        <v>4</v>
      </c>
      <c r="HM61" s="17">
        <v>3</v>
      </c>
      <c r="HN61" s="17">
        <v>0</v>
      </c>
      <c r="HO61" s="17">
        <v>9</v>
      </c>
      <c r="HP61" s="17">
        <v>20</v>
      </c>
      <c r="HQ61" s="17">
        <v>151</v>
      </c>
      <c r="HR61" s="17">
        <v>0</v>
      </c>
      <c r="HS61" s="17">
        <v>10</v>
      </c>
      <c r="HT61" s="17">
        <v>21</v>
      </c>
      <c r="HU61" s="17">
        <v>0</v>
      </c>
      <c r="HV61" s="17">
        <v>5</v>
      </c>
      <c r="HW61" s="17">
        <v>10</v>
      </c>
      <c r="HX61" s="17">
        <v>0</v>
      </c>
      <c r="HY61" s="17">
        <v>3</v>
      </c>
      <c r="HZ61" s="17">
        <v>106</v>
      </c>
      <c r="IA61" s="17">
        <v>4</v>
      </c>
      <c r="IB61" s="17">
        <v>90</v>
      </c>
      <c r="IC61" s="17">
        <v>3</v>
      </c>
      <c r="ID61" s="17">
        <v>19</v>
      </c>
      <c r="IE61" s="17">
        <v>11</v>
      </c>
      <c r="IF61" s="17">
        <v>6</v>
      </c>
      <c r="IG61" s="17">
        <v>4</v>
      </c>
      <c r="IH61" s="17">
        <v>0</v>
      </c>
      <c r="II61" s="17">
        <v>21</v>
      </c>
      <c r="IJ61" s="17">
        <v>14</v>
      </c>
      <c r="IK61" s="17">
        <v>53</v>
      </c>
      <c r="IL61" s="17">
        <v>32</v>
      </c>
      <c r="IM61" s="17">
        <v>0</v>
      </c>
      <c r="IN61" s="17">
        <v>0</v>
      </c>
      <c r="IO61" s="17">
        <v>25</v>
      </c>
      <c r="IP61" s="17">
        <v>4</v>
      </c>
      <c r="IQ61" s="17">
        <v>25</v>
      </c>
      <c r="IR61" s="17">
        <v>0</v>
      </c>
      <c r="IS61" s="17">
        <v>4</v>
      </c>
      <c r="IT61" s="17">
        <v>112</v>
      </c>
      <c r="IU61" s="17">
        <v>13</v>
      </c>
      <c r="IV61" s="17">
        <v>9</v>
      </c>
      <c r="IW61" s="17">
        <v>0</v>
      </c>
      <c r="IX61" s="17">
        <v>27</v>
      </c>
      <c r="IY61" s="17">
        <v>0</v>
      </c>
      <c r="IZ61" s="17">
        <v>0</v>
      </c>
      <c r="JA61" s="17">
        <v>0</v>
      </c>
      <c r="JB61" s="17">
        <v>0</v>
      </c>
      <c r="JC61" s="17">
        <v>0</v>
      </c>
      <c r="JD61" s="17">
        <v>0</v>
      </c>
      <c r="JE61" s="17">
        <v>3</v>
      </c>
      <c r="JF61" s="17">
        <v>0</v>
      </c>
      <c r="JG61" s="17">
        <v>0</v>
      </c>
      <c r="JH61" s="17">
        <v>16</v>
      </c>
      <c r="JI61" s="17">
        <v>0</v>
      </c>
      <c r="JJ61" s="17">
        <v>0</v>
      </c>
      <c r="JK61" s="17">
        <v>12</v>
      </c>
      <c r="JL61" s="17">
        <v>4</v>
      </c>
      <c r="JM61" s="17">
        <v>3</v>
      </c>
      <c r="JN61" s="17">
        <v>3</v>
      </c>
      <c r="JO61" s="17">
        <v>4</v>
      </c>
      <c r="JP61" s="17">
        <v>3</v>
      </c>
      <c r="JQ61" s="17">
        <v>7</v>
      </c>
      <c r="JR61" s="17">
        <v>5</v>
      </c>
      <c r="JS61" s="17">
        <v>0</v>
      </c>
      <c r="JT61" s="17">
        <v>14</v>
      </c>
      <c r="JU61" s="17">
        <v>0</v>
      </c>
      <c r="JV61" s="17">
        <v>0</v>
      </c>
      <c r="JW61" s="17">
        <v>35</v>
      </c>
      <c r="JX61" s="17">
        <v>0</v>
      </c>
      <c r="JY61" s="17">
        <v>11</v>
      </c>
      <c r="JZ61" s="17">
        <v>39</v>
      </c>
      <c r="KA61" s="17">
        <v>4</v>
      </c>
      <c r="KB61" s="17">
        <v>74</v>
      </c>
      <c r="KC61" s="17">
        <v>57</v>
      </c>
      <c r="KD61" s="17">
        <v>3</v>
      </c>
      <c r="KE61" s="17">
        <v>102</v>
      </c>
      <c r="KF61" s="17">
        <v>13</v>
      </c>
      <c r="KG61" s="17">
        <v>52</v>
      </c>
      <c r="KH61" s="17">
        <v>0</v>
      </c>
      <c r="KI61" s="17">
        <v>8</v>
      </c>
      <c r="KJ61" s="17">
        <v>27</v>
      </c>
      <c r="KK61" s="17">
        <v>29</v>
      </c>
      <c r="KL61" s="17">
        <v>0</v>
      </c>
      <c r="KM61" s="17">
        <v>3</v>
      </c>
      <c r="KN61" s="17">
        <v>61</v>
      </c>
      <c r="KO61" s="17">
        <v>0</v>
      </c>
      <c r="KP61" s="17">
        <v>0</v>
      </c>
      <c r="KQ61" s="17">
        <v>0</v>
      </c>
      <c r="KR61" s="17">
        <v>0</v>
      </c>
      <c r="KS61" s="17">
        <v>32</v>
      </c>
      <c r="KT61" s="17">
        <v>47</v>
      </c>
      <c r="KU61" s="17">
        <v>0</v>
      </c>
      <c r="KV61" s="17">
        <v>7</v>
      </c>
      <c r="KW61" s="17">
        <v>8</v>
      </c>
      <c r="KX61" s="17">
        <v>0</v>
      </c>
      <c r="KY61" s="17">
        <v>0</v>
      </c>
      <c r="KZ61" s="17">
        <v>14</v>
      </c>
      <c r="LA61" s="17">
        <v>6</v>
      </c>
      <c r="LB61" s="17">
        <v>0</v>
      </c>
      <c r="LC61" s="17">
        <v>4</v>
      </c>
      <c r="LD61" s="17">
        <v>0</v>
      </c>
      <c r="LE61" s="17">
        <v>4</v>
      </c>
      <c r="LF61" s="17">
        <v>0</v>
      </c>
      <c r="LG61" s="17">
        <v>12</v>
      </c>
      <c r="LH61" s="17">
        <v>0</v>
      </c>
      <c r="LI61" s="17">
        <v>11</v>
      </c>
      <c r="LJ61" s="17">
        <v>34</v>
      </c>
      <c r="LK61" s="17">
        <v>17</v>
      </c>
      <c r="LL61" s="17">
        <v>6</v>
      </c>
      <c r="LM61" s="17">
        <v>0</v>
      </c>
      <c r="LN61" s="17">
        <v>0</v>
      </c>
      <c r="LO61" s="17">
        <v>34</v>
      </c>
      <c r="LP61" s="17">
        <v>0</v>
      </c>
      <c r="LQ61" s="17">
        <v>72</v>
      </c>
      <c r="LR61" s="17">
        <v>8</v>
      </c>
      <c r="LS61" s="17">
        <v>0</v>
      </c>
      <c r="LT61" s="17">
        <v>5</v>
      </c>
      <c r="LU61" s="17">
        <v>14</v>
      </c>
      <c r="LV61" s="17">
        <v>0</v>
      </c>
      <c r="LW61" s="17">
        <v>117</v>
      </c>
      <c r="LX61" s="17">
        <v>11</v>
      </c>
      <c r="LY61" s="17">
        <v>0</v>
      </c>
      <c r="LZ61" s="17">
        <v>0</v>
      </c>
      <c r="MA61" s="17">
        <v>9</v>
      </c>
      <c r="MB61" s="17">
        <v>15</v>
      </c>
      <c r="MC61" s="17">
        <v>79</v>
      </c>
      <c r="MD61" s="17">
        <v>0</v>
      </c>
      <c r="ME61" s="17">
        <v>0</v>
      </c>
      <c r="MF61" s="17">
        <v>44</v>
      </c>
      <c r="MG61" s="17">
        <v>79</v>
      </c>
      <c r="MH61" s="17">
        <v>11</v>
      </c>
      <c r="MI61" s="17">
        <v>0</v>
      </c>
      <c r="MJ61" s="17">
        <v>22</v>
      </c>
      <c r="MK61" s="17">
        <v>5</v>
      </c>
      <c r="ML61" s="17">
        <v>0</v>
      </c>
      <c r="MM61" s="17">
        <v>0</v>
      </c>
      <c r="MN61" s="17">
        <v>0</v>
      </c>
      <c r="MO61" s="17">
        <v>11</v>
      </c>
      <c r="MP61" s="17">
        <v>0</v>
      </c>
      <c r="MQ61" s="17">
        <v>5</v>
      </c>
      <c r="MR61" s="17">
        <v>4</v>
      </c>
      <c r="MS61" s="17">
        <v>0</v>
      </c>
      <c r="MT61" s="17">
        <v>6</v>
      </c>
      <c r="MU61" s="17">
        <v>0</v>
      </c>
      <c r="MV61" s="17">
        <v>0</v>
      </c>
      <c r="MW61" s="17">
        <v>19</v>
      </c>
      <c r="MX61" s="17">
        <v>19</v>
      </c>
      <c r="MY61" s="17">
        <v>0</v>
      </c>
      <c r="MZ61" s="17">
        <v>6</v>
      </c>
      <c r="NA61" s="17">
        <v>3</v>
      </c>
      <c r="NB61" s="17">
        <v>0</v>
      </c>
      <c r="NC61" s="17">
        <v>4</v>
      </c>
      <c r="ND61" s="17">
        <v>22</v>
      </c>
      <c r="NE61" s="17">
        <v>4</v>
      </c>
      <c r="NF61" s="17">
        <v>11</v>
      </c>
      <c r="NG61" s="17">
        <v>3</v>
      </c>
      <c r="NH61" s="17">
        <v>0</v>
      </c>
      <c r="NI61" s="17">
        <v>0</v>
      </c>
      <c r="NJ61" s="17">
        <v>0</v>
      </c>
      <c r="NK61" s="17">
        <v>3</v>
      </c>
      <c r="NL61" s="17">
        <v>0</v>
      </c>
      <c r="NM61" s="17">
        <v>27</v>
      </c>
      <c r="NN61" s="17">
        <v>33</v>
      </c>
      <c r="NO61" s="17">
        <v>5</v>
      </c>
      <c r="NP61" s="17">
        <v>203</v>
      </c>
      <c r="NQ61" s="17">
        <v>3</v>
      </c>
      <c r="NR61" s="17">
        <v>15</v>
      </c>
      <c r="NS61" s="17">
        <v>12</v>
      </c>
      <c r="NT61" s="17">
        <v>18</v>
      </c>
      <c r="NU61" s="17">
        <v>3</v>
      </c>
      <c r="NV61" s="17">
        <v>0</v>
      </c>
      <c r="NW61" s="17">
        <v>4</v>
      </c>
      <c r="NX61" s="17">
        <v>0</v>
      </c>
      <c r="NY61" s="17">
        <v>48</v>
      </c>
      <c r="NZ61" s="17">
        <v>0</v>
      </c>
      <c r="OA61" s="17">
        <v>3</v>
      </c>
      <c r="OB61" s="17">
        <v>0</v>
      </c>
      <c r="OC61" s="17">
        <v>4</v>
      </c>
      <c r="OD61" s="17">
        <v>0</v>
      </c>
      <c r="OE61" s="17">
        <v>0</v>
      </c>
      <c r="OF61" s="17">
        <v>5</v>
      </c>
      <c r="OG61" s="17">
        <v>11</v>
      </c>
      <c r="OH61" s="17">
        <v>0</v>
      </c>
      <c r="OI61" s="17">
        <v>20</v>
      </c>
      <c r="OJ61" s="17">
        <v>0</v>
      </c>
      <c r="OK61" s="17">
        <v>0</v>
      </c>
      <c r="OL61" s="17">
        <v>3</v>
      </c>
      <c r="OM61" s="17">
        <v>0</v>
      </c>
      <c r="ON61" s="17">
        <v>0</v>
      </c>
      <c r="OO61" s="17">
        <v>5</v>
      </c>
      <c r="OP61" s="17">
        <v>0</v>
      </c>
      <c r="OQ61" s="17">
        <v>13</v>
      </c>
      <c r="OR61" s="17">
        <v>0</v>
      </c>
      <c r="OS61" s="17">
        <v>6</v>
      </c>
      <c r="OT61" s="17">
        <v>6</v>
      </c>
      <c r="OU61" s="17">
        <v>0</v>
      </c>
      <c r="OV61" s="17">
        <v>23</v>
      </c>
      <c r="OW61" s="17">
        <v>9</v>
      </c>
      <c r="OX61" s="17">
        <v>20</v>
      </c>
      <c r="OY61" s="17">
        <v>66</v>
      </c>
      <c r="OZ61" s="17">
        <v>22</v>
      </c>
      <c r="PA61" s="17">
        <v>5</v>
      </c>
      <c r="PB61" s="17">
        <v>15</v>
      </c>
      <c r="PC61" s="17">
        <v>0</v>
      </c>
      <c r="PD61" s="17">
        <v>0</v>
      </c>
      <c r="PE61" s="17">
        <v>19</v>
      </c>
      <c r="PF61" s="17">
        <v>7</v>
      </c>
      <c r="PG61" s="17">
        <v>17</v>
      </c>
      <c r="PH61" s="17">
        <v>109</v>
      </c>
      <c r="PI61" s="17">
        <v>32</v>
      </c>
      <c r="PJ61" s="17">
        <v>6</v>
      </c>
      <c r="PK61" s="17">
        <v>10</v>
      </c>
      <c r="PL61" s="17">
        <v>4</v>
      </c>
      <c r="PM61" s="17">
        <v>70</v>
      </c>
      <c r="PN61" s="17">
        <v>27</v>
      </c>
      <c r="PO61" s="17">
        <v>31</v>
      </c>
      <c r="PP61" s="17">
        <v>4</v>
      </c>
      <c r="PQ61" s="17">
        <v>6</v>
      </c>
      <c r="PR61" s="17">
        <v>4</v>
      </c>
      <c r="PS61" s="17">
        <v>35</v>
      </c>
      <c r="PT61" s="17">
        <v>20</v>
      </c>
      <c r="PU61" s="17">
        <v>24</v>
      </c>
      <c r="PV61" s="17">
        <v>17</v>
      </c>
      <c r="PW61" s="17">
        <v>9</v>
      </c>
      <c r="PX61" s="17">
        <v>3</v>
      </c>
      <c r="PY61" s="17">
        <v>14</v>
      </c>
      <c r="PZ61" s="17">
        <v>5</v>
      </c>
      <c r="QA61" s="17">
        <v>0</v>
      </c>
      <c r="QB61" s="17">
        <v>0</v>
      </c>
      <c r="QC61" s="17">
        <v>16</v>
      </c>
      <c r="QD61" s="17">
        <v>0</v>
      </c>
      <c r="QE61" s="17">
        <v>10</v>
      </c>
      <c r="QF61" s="17">
        <v>0</v>
      </c>
      <c r="QG61" s="17">
        <v>13</v>
      </c>
      <c r="QH61" s="17">
        <v>10</v>
      </c>
      <c r="QI61" s="17">
        <v>0</v>
      </c>
      <c r="QJ61" s="17">
        <v>7</v>
      </c>
      <c r="QK61" s="17">
        <v>0</v>
      </c>
      <c r="QL61" s="17">
        <v>3</v>
      </c>
      <c r="QM61" s="17">
        <v>6</v>
      </c>
      <c r="QN61" s="17">
        <v>4</v>
      </c>
      <c r="QO61" s="17">
        <v>11</v>
      </c>
      <c r="QP61" s="17">
        <v>3</v>
      </c>
      <c r="QQ61" s="17">
        <v>22</v>
      </c>
      <c r="QR61" s="17">
        <v>12</v>
      </c>
      <c r="QS61" s="17">
        <v>36</v>
      </c>
      <c r="QT61" s="17">
        <v>55</v>
      </c>
      <c r="QU61" s="17">
        <v>0</v>
      </c>
      <c r="QV61" s="17">
        <v>9</v>
      </c>
      <c r="QW61" s="17">
        <v>0</v>
      </c>
      <c r="QX61" s="17">
        <v>14</v>
      </c>
      <c r="QY61" s="17">
        <v>6</v>
      </c>
      <c r="QZ61" s="17">
        <v>70</v>
      </c>
      <c r="RA61" s="17">
        <v>0</v>
      </c>
      <c r="RB61" s="17">
        <v>0</v>
      </c>
      <c r="RC61" s="17">
        <v>3</v>
      </c>
      <c r="RD61" s="17">
        <v>34</v>
      </c>
      <c r="RE61" s="17">
        <v>0</v>
      </c>
      <c r="RF61" s="17">
        <v>3</v>
      </c>
      <c r="RG61" s="17">
        <v>0</v>
      </c>
      <c r="RH61" s="17">
        <v>45</v>
      </c>
      <c r="RI61" s="17">
        <v>12</v>
      </c>
      <c r="RJ61" s="17">
        <v>0</v>
      </c>
      <c r="RK61" s="17">
        <v>0</v>
      </c>
      <c r="RL61" s="17">
        <v>4</v>
      </c>
      <c r="RM61" s="17">
        <v>23</v>
      </c>
      <c r="RN61" s="17">
        <f t="shared" si="0"/>
        <v>5890</v>
      </c>
    </row>
    <row r="62" spans="1:482" x14ac:dyDescent="0.35">
      <c r="A62" s="23">
        <v>57</v>
      </c>
      <c r="B62" s="21" t="s">
        <v>553</v>
      </c>
      <c r="C62" s="17">
        <v>40797</v>
      </c>
      <c r="F62" s="23">
        <v>57</v>
      </c>
      <c r="G62" s="16" t="s">
        <v>553</v>
      </c>
      <c r="H62" s="17">
        <v>226</v>
      </c>
      <c r="I62" s="17">
        <v>3</v>
      </c>
      <c r="J62" s="17">
        <v>351</v>
      </c>
      <c r="K62" s="17">
        <v>280</v>
      </c>
      <c r="L62" s="17">
        <v>3</v>
      </c>
      <c r="M62" s="17">
        <v>9</v>
      </c>
      <c r="N62" s="17">
        <v>0</v>
      </c>
      <c r="O62" s="17">
        <v>17</v>
      </c>
      <c r="P62" s="17">
        <v>23</v>
      </c>
      <c r="Q62" s="17">
        <v>3</v>
      </c>
      <c r="R62" s="17">
        <v>130</v>
      </c>
      <c r="S62" s="17">
        <v>531</v>
      </c>
      <c r="T62" s="17">
        <v>16</v>
      </c>
      <c r="U62" s="17">
        <v>30</v>
      </c>
      <c r="V62" s="17">
        <v>203</v>
      </c>
      <c r="W62" s="17">
        <v>203</v>
      </c>
      <c r="X62" s="17">
        <v>172</v>
      </c>
      <c r="Y62" s="17">
        <v>78</v>
      </c>
      <c r="Z62" s="17">
        <v>3</v>
      </c>
      <c r="AA62" s="17">
        <v>560</v>
      </c>
      <c r="AB62" s="17">
        <v>121</v>
      </c>
      <c r="AC62" s="17">
        <v>62</v>
      </c>
      <c r="AD62" s="17">
        <v>46</v>
      </c>
      <c r="AE62" s="17">
        <v>194</v>
      </c>
      <c r="AF62" s="17">
        <v>159</v>
      </c>
      <c r="AG62" s="17">
        <v>4</v>
      </c>
      <c r="AH62" s="17">
        <v>36</v>
      </c>
      <c r="AI62" s="17">
        <v>123</v>
      </c>
      <c r="AJ62" s="17">
        <v>84</v>
      </c>
      <c r="AK62" s="17">
        <v>46</v>
      </c>
      <c r="AL62" s="17">
        <v>296</v>
      </c>
      <c r="AM62" s="17">
        <v>0</v>
      </c>
      <c r="AN62" s="17">
        <v>27</v>
      </c>
      <c r="AO62" s="17">
        <v>4</v>
      </c>
      <c r="AP62" s="17">
        <v>252</v>
      </c>
      <c r="AQ62" s="17">
        <v>9</v>
      </c>
      <c r="AR62" s="17">
        <v>0</v>
      </c>
      <c r="AS62" s="17">
        <v>116</v>
      </c>
      <c r="AT62" s="17">
        <v>3</v>
      </c>
      <c r="AU62" s="17">
        <v>18</v>
      </c>
      <c r="AV62" s="17">
        <v>15</v>
      </c>
      <c r="AW62" s="17">
        <v>10</v>
      </c>
      <c r="AX62" s="17">
        <v>415</v>
      </c>
      <c r="AY62" s="17">
        <v>0</v>
      </c>
      <c r="AZ62" s="17">
        <v>63</v>
      </c>
      <c r="BA62" s="17">
        <v>143</v>
      </c>
      <c r="BB62" s="17">
        <v>64</v>
      </c>
      <c r="BC62" s="17">
        <v>49</v>
      </c>
      <c r="BD62" s="17">
        <v>217</v>
      </c>
      <c r="BE62" s="17">
        <v>101</v>
      </c>
      <c r="BF62" s="17">
        <v>0</v>
      </c>
      <c r="BG62" s="17">
        <v>23</v>
      </c>
      <c r="BH62" s="17">
        <v>15</v>
      </c>
      <c r="BI62" s="17">
        <v>25</v>
      </c>
      <c r="BJ62" s="17">
        <v>48</v>
      </c>
      <c r="BK62" s="17">
        <v>39</v>
      </c>
      <c r="BL62" s="17">
        <v>8</v>
      </c>
      <c r="BM62" s="17">
        <v>22</v>
      </c>
      <c r="BN62" s="17">
        <v>23</v>
      </c>
      <c r="BO62" s="17">
        <v>34</v>
      </c>
      <c r="BP62" s="17">
        <v>53</v>
      </c>
      <c r="BQ62" s="17">
        <v>17</v>
      </c>
      <c r="BR62" s="17">
        <v>0</v>
      </c>
      <c r="BS62" s="17">
        <v>356</v>
      </c>
      <c r="BT62" s="17">
        <v>41</v>
      </c>
      <c r="BU62" s="17">
        <v>4</v>
      </c>
      <c r="BV62" s="17">
        <v>102</v>
      </c>
      <c r="BW62" s="17">
        <v>36</v>
      </c>
      <c r="BX62" s="17">
        <v>96</v>
      </c>
      <c r="BY62" s="17">
        <v>0</v>
      </c>
      <c r="BZ62" s="17">
        <v>152</v>
      </c>
      <c r="CA62" s="17">
        <v>11</v>
      </c>
      <c r="CB62" s="17">
        <v>74</v>
      </c>
      <c r="CC62" s="17">
        <v>3</v>
      </c>
      <c r="CD62" s="17">
        <v>15</v>
      </c>
      <c r="CE62" s="17">
        <v>30</v>
      </c>
      <c r="CF62" s="17">
        <v>18</v>
      </c>
      <c r="CG62" s="17">
        <v>58</v>
      </c>
      <c r="CH62" s="17">
        <v>27</v>
      </c>
      <c r="CI62" s="17">
        <v>39</v>
      </c>
      <c r="CJ62" s="17">
        <v>226</v>
      </c>
      <c r="CK62" s="17">
        <v>167</v>
      </c>
      <c r="CL62" s="17">
        <v>8</v>
      </c>
      <c r="CM62" s="17">
        <v>264</v>
      </c>
      <c r="CN62" s="17">
        <v>74</v>
      </c>
      <c r="CO62" s="17">
        <v>56</v>
      </c>
      <c r="CP62" s="17">
        <v>108</v>
      </c>
      <c r="CQ62" s="17">
        <v>3</v>
      </c>
      <c r="CR62" s="17">
        <v>0</v>
      </c>
      <c r="CS62" s="17">
        <v>70</v>
      </c>
      <c r="CT62" s="17">
        <v>6</v>
      </c>
      <c r="CU62" s="17">
        <v>28</v>
      </c>
      <c r="CV62" s="17">
        <v>84</v>
      </c>
      <c r="CW62" s="17">
        <v>60</v>
      </c>
      <c r="CX62" s="17">
        <v>42</v>
      </c>
      <c r="CY62" s="17">
        <v>138</v>
      </c>
      <c r="CZ62" s="17">
        <v>51</v>
      </c>
      <c r="DA62" s="17">
        <v>45</v>
      </c>
      <c r="DB62" s="17">
        <v>46</v>
      </c>
      <c r="DC62" s="17">
        <v>10</v>
      </c>
      <c r="DD62" s="17">
        <v>119</v>
      </c>
      <c r="DE62" s="17">
        <v>47</v>
      </c>
      <c r="DF62" s="17">
        <v>24</v>
      </c>
      <c r="DG62" s="17">
        <v>117</v>
      </c>
      <c r="DH62" s="17">
        <v>7</v>
      </c>
      <c r="DI62" s="17">
        <v>28</v>
      </c>
      <c r="DJ62" s="17">
        <v>31</v>
      </c>
      <c r="DK62" s="17">
        <v>4</v>
      </c>
      <c r="DL62" s="17">
        <v>27</v>
      </c>
      <c r="DM62" s="17">
        <v>60</v>
      </c>
      <c r="DN62" s="17">
        <v>9</v>
      </c>
      <c r="DO62" s="17">
        <v>25</v>
      </c>
      <c r="DP62" s="17">
        <v>71</v>
      </c>
      <c r="DQ62" s="17">
        <v>32</v>
      </c>
      <c r="DR62" s="17">
        <v>33</v>
      </c>
      <c r="DS62" s="17">
        <v>43</v>
      </c>
      <c r="DT62" s="17">
        <v>45</v>
      </c>
      <c r="DU62" s="17">
        <v>104</v>
      </c>
      <c r="DV62" s="17">
        <v>661</v>
      </c>
      <c r="DW62" s="17">
        <v>4</v>
      </c>
      <c r="DX62" s="17">
        <v>571</v>
      </c>
      <c r="DY62" s="17">
        <v>79</v>
      </c>
      <c r="DZ62" s="17">
        <v>3</v>
      </c>
      <c r="EA62" s="17">
        <v>171</v>
      </c>
      <c r="EB62" s="17">
        <v>80</v>
      </c>
      <c r="EC62" s="17">
        <v>3</v>
      </c>
      <c r="ED62" s="17">
        <v>41</v>
      </c>
      <c r="EE62" s="17">
        <v>108</v>
      </c>
      <c r="EF62" s="17">
        <v>16</v>
      </c>
      <c r="EG62" s="17">
        <v>7</v>
      </c>
      <c r="EH62" s="17">
        <v>0</v>
      </c>
      <c r="EI62" s="17">
        <v>16</v>
      </c>
      <c r="EJ62" s="17">
        <v>44</v>
      </c>
      <c r="EK62" s="17">
        <v>75</v>
      </c>
      <c r="EL62" s="17">
        <v>19</v>
      </c>
      <c r="EM62" s="17">
        <v>47</v>
      </c>
      <c r="EN62" s="17">
        <v>33</v>
      </c>
      <c r="EO62" s="17">
        <v>0</v>
      </c>
      <c r="EP62" s="17">
        <v>52</v>
      </c>
      <c r="EQ62" s="17">
        <v>33</v>
      </c>
      <c r="ER62" s="17">
        <v>16</v>
      </c>
      <c r="ES62" s="17">
        <v>63</v>
      </c>
      <c r="ET62" s="17">
        <v>65</v>
      </c>
      <c r="EU62" s="17">
        <v>25</v>
      </c>
      <c r="EV62" s="17">
        <v>47</v>
      </c>
      <c r="EW62" s="17">
        <v>0</v>
      </c>
      <c r="EX62" s="17">
        <v>85</v>
      </c>
      <c r="EY62" s="17">
        <v>12</v>
      </c>
      <c r="EZ62" s="17">
        <v>17</v>
      </c>
      <c r="FA62" s="17">
        <v>17</v>
      </c>
      <c r="FB62" s="17">
        <v>14</v>
      </c>
      <c r="FC62" s="17">
        <v>20</v>
      </c>
      <c r="FD62" s="17">
        <v>0</v>
      </c>
      <c r="FE62" s="17">
        <v>87</v>
      </c>
      <c r="FF62" s="17">
        <v>38</v>
      </c>
      <c r="FG62" s="17">
        <v>93</v>
      </c>
      <c r="FH62" s="17">
        <v>686</v>
      </c>
      <c r="FI62" s="17">
        <v>69</v>
      </c>
      <c r="FJ62" s="17">
        <v>0</v>
      </c>
      <c r="FK62" s="17">
        <v>117</v>
      </c>
      <c r="FL62" s="17">
        <v>18</v>
      </c>
      <c r="FM62" s="17">
        <v>272</v>
      </c>
      <c r="FN62" s="17">
        <v>93</v>
      </c>
      <c r="FO62" s="17">
        <v>3</v>
      </c>
      <c r="FP62" s="17">
        <v>53</v>
      </c>
      <c r="FQ62" s="17">
        <v>30</v>
      </c>
      <c r="FR62" s="17">
        <v>23</v>
      </c>
      <c r="FS62" s="17">
        <v>0</v>
      </c>
      <c r="FT62" s="17">
        <v>0</v>
      </c>
      <c r="FU62" s="17">
        <v>19</v>
      </c>
      <c r="FV62" s="17">
        <v>18</v>
      </c>
      <c r="FW62" s="17">
        <v>123</v>
      </c>
      <c r="FX62" s="17">
        <v>9</v>
      </c>
      <c r="FY62" s="17">
        <v>87</v>
      </c>
      <c r="FZ62" s="17">
        <v>40</v>
      </c>
      <c r="GA62" s="17">
        <v>136</v>
      </c>
      <c r="GB62" s="17">
        <v>23</v>
      </c>
      <c r="GC62" s="17">
        <v>110</v>
      </c>
      <c r="GD62" s="17">
        <v>118</v>
      </c>
      <c r="GE62" s="17">
        <v>52</v>
      </c>
      <c r="GF62" s="17">
        <v>16</v>
      </c>
      <c r="GG62" s="17">
        <v>0</v>
      </c>
      <c r="GH62" s="17">
        <v>0</v>
      </c>
      <c r="GI62" s="17">
        <v>84</v>
      </c>
      <c r="GJ62" s="17">
        <v>14</v>
      </c>
      <c r="GK62" s="17">
        <v>36</v>
      </c>
      <c r="GL62" s="17">
        <v>14</v>
      </c>
      <c r="GM62" s="17">
        <v>270</v>
      </c>
      <c r="GN62" s="17">
        <v>21</v>
      </c>
      <c r="GO62" s="17">
        <v>18</v>
      </c>
      <c r="GP62" s="17">
        <v>14</v>
      </c>
      <c r="GQ62" s="17">
        <v>7</v>
      </c>
      <c r="GR62" s="17">
        <v>7</v>
      </c>
      <c r="GS62" s="17">
        <v>23</v>
      </c>
      <c r="GT62" s="17">
        <v>0</v>
      </c>
      <c r="GU62" s="17">
        <v>107</v>
      </c>
      <c r="GV62" s="17">
        <v>20</v>
      </c>
      <c r="GW62" s="17">
        <v>9</v>
      </c>
      <c r="GX62" s="17">
        <v>0</v>
      </c>
      <c r="GY62" s="17">
        <v>9</v>
      </c>
      <c r="GZ62" s="17">
        <v>193</v>
      </c>
      <c r="HA62" s="17">
        <v>0</v>
      </c>
      <c r="HB62" s="17">
        <v>0</v>
      </c>
      <c r="HC62" s="17">
        <v>10</v>
      </c>
      <c r="HD62" s="17">
        <v>88</v>
      </c>
      <c r="HE62" s="17">
        <v>0</v>
      </c>
      <c r="HF62" s="17">
        <v>27</v>
      </c>
      <c r="HG62" s="17">
        <v>87</v>
      </c>
      <c r="HH62" s="17">
        <v>23</v>
      </c>
      <c r="HI62" s="17">
        <v>8</v>
      </c>
      <c r="HJ62" s="17">
        <v>0</v>
      </c>
      <c r="HK62" s="17">
        <v>33</v>
      </c>
      <c r="HL62" s="17">
        <v>15</v>
      </c>
      <c r="HM62" s="17">
        <v>15</v>
      </c>
      <c r="HN62" s="17">
        <v>7</v>
      </c>
      <c r="HO62" s="17">
        <v>5</v>
      </c>
      <c r="HP62" s="17">
        <v>48</v>
      </c>
      <c r="HQ62" s="17">
        <v>640</v>
      </c>
      <c r="HR62" s="17">
        <v>0</v>
      </c>
      <c r="HS62" s="17">
        <v>24</v>
      </c>
      <c r="HT62" s="17">
        <v>77</v>
      </c>
      <c r="HU62" s="17">
        <v>0</v>
      </c>
      <c r="HV62" s="17">
        <v>18</v>
      </c>
      <c r="HW62" s="17">
        <v>46</v>
      </c>
      <c r="HX62" s="17">
        <v>8</v>
      </c>
      <c r="HY62" s="17">
        <v>10</v>
      </c>
      <c r="HZ62" s="17">
        <v>585</v>
      </c>
      <c r="IA62" s="17">
        <v>36</v>
      </c>
      <c r="IB62" s="17">
        <v>634</v>
      </c>
      <c r="IC62" s="17">
        <v>0</v>
      </c>
      <c r="ID62" s="17">
        <v>64</v>
      </c>
      <c r="IE62" s="17">
        <v>24</v>
      </c>
      <c r="IF62" s="17">
        <v>51</v>
      </c>
      <c r="IG62" s="17">
        <v>24</v>
      </c>
      <c r="IH62" s="17">
        <v>5</v>
      </c>
      <c r="II62" s="17">
        <v>37</v>
      </c>
      <c r="IJ62" s="17">
        <v>27</v>
      </c>
      <c r="IK62" s="17">
        <v>85</v>
      </c>
      <c r="IL62" s="17">
        <v>32</v>
      </c>
      <c r="IM62" s="17">
        <v>0</v>
      </c>
      <c r="IN62" s="17">
        <v>0</v>
      </c>
      <c r="IO62" s="17">
        <v>62</v>
      </c>
      <c r="IP62" s="17">
        <v>0</v>
      </c>
      <c r="IQ62" s="17">
        <v>39</v>
      </c>
      <c r="IR62" s="17">
        <v>0</v>
      </c>
      <c r="IS62" s="17">
        <v>16</v>
      </c>
      <c r="IT62" s="17">
        <v>326</v>
      </c>
      <c r="IU62" s="17">
        <v>33</v>
      </c>
      <c r="IV62" s="17">
        <v>5</v>
      </c>
      <c r="IW62" s="17">
        <v>0</v>
      </c>
      <c r="IX62" s="17">
        <v>132</v>
      </c>
      <c r="IY62" s="17">
        <v>0</v>
      </c>
      <c r="IZ62" s="17">
        <v>6</v>
      </c>
      <c r="JA62" s="17">
        <v>8</v>
      </c>
      <c r="JB62" s="17">
        <v>21</v>
      </c>
      <c r="JC62" s="17">
        <v>0</v>
      </c>
      <c r="JD62" s="17">
        <v>0</v>
      </c>
      <c r="JE62" s="17">
        <v>11</v>
      </c>
      <c r="JF62" s="17">
        <v>8</v>
      </c>
      <c r="JG62" s="17">
        <v>0</v>
      </c>
      <c r="JH62" s="17">
        <v>73</v>
      </c>
      <c r="JI62" s="17">
        <v>7</v>
      </c>
      <c r="JJ62" s="17">
        <v>0</v>
      </c>
      <c r="JK62" s="17">
        <v>0</v>
      </c>
      <c r="JL62" s="17">
        <v>0</v>
      </c>
      <c r="JM62" s="17">
        <v>26</v>
      </c>
      <c r="JN62" s="17">
        <v>14</v>
      </c>
      <c r="JO62" s="17">
        <v>47</v>
      </c>
      <c r="JP62" s="17">
        <v>27</v>
      </c>
      <c r="JQ62" s="17">
        <v>71</v>
      </c>
      <c r="JR62" s="17">
        <v>11</v>
      </c>
      <c r="JS62" s="17">
        <v>3</v>
      </c>
      <c r="JT62" s="17">
        <v>89</v>
      </c>
      <c r="JU62" s="17">
        <v>24</v>
      </c>
      <c r="JV62" s="17">
        <v>18</v>
      </c>
      <c r="JW62" s="17">
        <v>87</v>
      </c>
      <c r="JX62" s="17">
        <v>0</v>
      </c>
      <c r="JY62" s="17">
        <v>54</v>
      </c>
      <c r="JZ62" s="17">
        <v>202</v>
      </c>
      <c r="KA62" s="17">
        <v>14</v>
      </c>
      <c r="KB62" s="17">
        <v>345</v>
      </c>
      <c r="KC62" s="17">
        <v>252</v>
      </c>
      <c r="KD62" s="17">
        <v>17</v>
      </c>
      <c r="KE62" s="17">
        <v>392</v>
      </c>
      <c r="KF62" s="17">
        <v>60</v>
      </c>
      <c r="KG62" s="17">
        <v>126</v>
      </c>
      <c r="KH62" s="17">
        <v>0</v>
      </c>
      <c r="KI62" s="17">
        <v>12</v>
      </c>
      <c r="KJ62" s="17">
        <v>154</v>
      </c>
      <c r="KK62" s="17">
        <v>122</v>
      </c>
      <c r="KL62" s="17">
        <v>9</v>
      </c>
      <c r="KM62" s="17">
        <v>8</v>
      </c>
      <c r="KN62" s="17">
        <v>211</v>
      </c>
      <c r="KO62" s="17">
        <v>15</v>
      </c>
      <c r="KP62" s="17">
        <v>0</v>
      </c>
      <c r="KQ62" s="17">
        <v>0</v>
      </c>
      <c r="KR62" s="17">
        <v>9</v>
      </c>
      <c r="KS62" s="17">
        <v>90</v>
      </c>
      <c r="KT62" s="17">
        <v>281</v>
      </c>
      <c r="KU62" s="17">
        <v>0</v>
      </c>
      <c r="KV62" s="17">
        <v>30</v>
      </c>
      <c r="KW62" s="17">
        <v>72</v>
      </c>
      <c r="KX62" s="17">
        <v>0</v>
      </c>
      <c r="KY62" s="17">
        <v>0</v>
      </c>
      <c r="KZ62" s="17">
        <v>53</v>
      </c>
      <c r="LA62" s="17">
        <v>7</v>
      </c>
      <c r="LB62" s="17">
        <v>14</v>
      </c>
      <c r="LC62" s="17">
        <v>0</v>
      </c>
      <c r="LD62" s="17">
        <v>11</v>
      </c>
      <c r="LE62" s="17">
        <v>31</v>
      </c>
      <c r="LF62" s="17">
        <v>28</v>
      </c>
      <c r="LG62" s="17">
        <v>61</v>
      </c>
      <c r="LH62" s="17">
        <v>4</v>
      </c>
      <c r="LI62" s="17">
        <v>122</v>
      </c>
      <c r="LJ62" s="17">
        <v>4</v>
      </c>
      <c r="LK62" s="17">
        <v>226</v>
      </c>
      <c r="LL62" s="17">
        <v>48</v>
      </c>
      <c r="LM62" s="17">
        <v>29</v>
      </c>
      <c r="LN62" s="17">
        <v>0</v>
      </c>
      <c r="LO62" s="17">
        <v>401</v>
      </c>
      <c r="LP62" s="17">
        <v>0</v>
      </c>
      <c r="LQ62" s="17">
        <v>407</v>
      </c>
      <c r="LR62" s="17">
        <v>107</v>
      </c>
      <c r="LS62" s="17">
        <v>0</v>
      </c>
      <c r="LT62" s="17">
        <v>155</v>
      </c>
      <c r="LU62" s="17">
        <v>76</v>
      </c>
      <c r="LV62" s="17">
        <v>5</v>
      </c>
      <c r="LW62" s="17">
        <v>658</v>
      </c>
      <c r="LX62" s="17">
        <v>92</v>
      </c>
      <c r="LY62" s="17">
        <v>3</v>
      </c>
      <c r="LZ62" s="17">
        <v>6</v>
      </c>
      <c r="MA62" s="17">
        <v>88</v>
      </c>
      <c r="MB62" s="17">
        <v>102</v>
      </c>
      <c r="MC62" s="17">
        <v>519</v>
      </c>
      <c r="MD62" s="17">
        <v>0</v>
      </c>
      <c r="ME62" s="17">
        <v>5</v>
      </c>
      <c r="MF62" s="17">
        <v>248</v>
      </c>
      <c r="MG62" s="17">
        <v>379</v>
      </c>
      <c r="MH62" s="17">
        <v>69</v>
      </c>
      <c r="MI62" s="17">
        <v>4</v>
      </c>
      <c r="MJ62" s="17">
        <v>68</v>
      </c>
      <c r="MK62" s="17">
        <v>70</v>
      </c>
      <c r="ML62" s="17">
        <v>57</v>
      </c>
      <c r="MM62" s="17">
        <v>0</v>
      </c>
      <c r="MN62" s="17">
        <v>0</v>
      </c>
      <c r="MO62" s="17">
        <v>55</v>
      </c>
      <c r="MP62" s="17">
        <v>33</v>
      </c>
      <c r="MQ62" s="17">
        <v>14</v>
      </c>
      <c r="MR62" s="17">
        <v>3</v>
      </c>
      <c r="MS62" s="17">
        <v>5</v>
      </c>
      <c r="MT62" s="17">
        <v>18</v>
      </c>
      <c r="MU62" s="17">
        <v>0</v>
      </c>
      <c r="MV62" s="17">
        <v>9</v>
      </c>
      <c r="MW62" s="17">
        <v>160</v>
      </c>
      <c r="MX62" s="17">
        <v>73</v>
      </c>
      <c r="MY62" s="17">
        <v>0</v>
      </c>
      <c r="MZ62" s="17">
        <v>38</v>
      </c>
      <c r="NA62" s="17">
        <v>50</v>
      </c>
      <c r="NB62" s="17">
        <v>4</v>
      </c>
      <c r="NC62" s="17">
        <v>19</v>
      </c>
      <c r="ND62" s="17">
        <v>105</v>
      </c>
      <c r="NE62" s="17">
        <v>17</v>
      </c>
      <c r="NF62" s="17">
        <v>6</v>
      </c>
      <c r="NG62" s="17">
        <v>59</v>
      </c>
      <c r="NH62" s="17">
        <v>0</v>
      </c>
      <c r="NI62" s="17">
        <v>0</v>
      </c>
      <c r="NJ62" s="17">
        <v>0</v>
      </c>
      <c r="NK62" s="17">
        <v>0</v>
      </c>
      <c r="NL62" s="17">
        <v>28</v>
      </c>
      <c r="NM62" s="17">
        <v>266</v>
      </c>
      <c r="NN62" s="17">
        <v>174</v>
      </c>
      <c r="NO62" s="17">
        <v>14</v>
      </c>
      <c r="NP62" s="17">
        <v>1390</v>
      </c>
      <c r="NQ62" s="17">
        <v>32</v>
      </c>
      <c r="NR62" s="17">
        <v>79</v>
      </c>
      <c r="NS62" s="17">
        <v>74</v>
      </c>
      <c r="NT62" s="17">
        <v>62</v>
      </c>
      <c r="NU62" s="17">
        <v>6</v>
      </c>
      <c r="NV62" s="17">
        <v>14</v>
      </c>
      <c r="NW62" s="17">
        <v>16</v>
      </c>
      <c r="NX62" s="17">
        <v>0</v>
      </c>
      <c r="NY62" s="17">
        <v>213</v>
      </c>
      <c r="NZ62" s="17">
        <v>0</v>
      </c>
      <c r="OA62" s="17">
        <v>39</v>
      </c>
      <c r="OB62" s="17">
        <v>11</v>
      </c>
      <c r="OC62" s="17">
        <v>7</v>
      </c>
      <c r="OD62" s="17">
        <v>27</v>
      </c>
      <c r="OE62" s="17">
        <v>19</v>
      </c>
      <c r="OF62" s="17">
        <v>22</v>
      </c>
      <c r="OG62" s="17">
        <v>10</v>
      </c>
      <c r="OH62" s="17">
        <v>0</v>
      </c>
      <c r="OI62" s="17">
        <v>24</v>
      </c>
      <c r="OJ62" s="17">
        <v>0</v>
      </c>
      <c r="OK62" s="17">
        <v>0</v>
      </c>
      <c r="OL62" s="17">
        <v>5</v>
      </c>
      <c r="OM62" s="17">
        <v>0</v>
      </c>
      <c r="ON62" s="17">
        <v>5</v>
      </c>
      <c r="OO62" s="17">
        <v>6</v>
      </c>
      <c r="OP62" s="17">
        <v>0</v>
      </c>
      <c r="OQ62" s="17">
        <v>22</v>
      </c>
      <c r="OR62" s="17">
        <v>0</v>
      </c>
      <c r="OS62" s="17">
        <v>34</v>
      </c>
      <c r="OT62" s="17">
        <v>19</v>
      </c>
      <c r="OU62" s="17">
        <v>21</v>
      </c>
      <c r="OV62" s="17">
        <v>31</v>
      </c>
      <c r="OW62" s="17">
        <v>8</v>
      </c>
      <c r="OX62" s="17">
        <v>8</v>
      </c>
      <c r="OY62" s="17">
        <v>124</v>
      </c>
      <c r="OZ62" s="17">
        <v>51</v>
      </c>
      <c r="PA62" s="17">
        <v>27</v>
      </c>
      <c r="PB62" s="17">
        <v>7</v>
      </c>
      <c r="PC62" s="17">
        <v>0</v>
      </c>
      <c r="PD62" s="17">
        <v>19</v>
      </c>
      <c r="PE62" s="17">
        <v>42</v>
      </c>
      <c r="PF62" s="17">
        <v>32</v>
      </c>
      <c r="PG62" s="17">
        <v>90</v>
      </c>
      <c r="PH62" s="17">
        <v>150</v>
      </c>
      <c r="PI62" s="17">
        <v>188</v>
      </c>
      <c r="PJ62" s="17">
        <v>36</v>
      </c>
      <c r="PK62" s="17">
        <v>5</v>
      </c>
      <c r="PL62" s="17">
        <v>9</v>
      </c>
      <c r="PM62" s="17">
        <v>117</v>
      </c>
      <c r="PN62" s="17">
        <v>74</v>
      </c>
      <c r="PO62" s="17">
        <v>19</v>
      </c>
      <c r="PP62" s="17">
        <v>11</v>
      </c>
      <c r="PQ62" s="17">
        <v>29</v>
      </c>
      <c r="PR62" s="17">
        <v>8</v>
      </c>
      <c r="PS62" s="17">
        <v>163</v>
      </c>
      <c r="PT62" s="17">
        <v>65</v>
      </c>
      <c r="PU62" s="17">
        <v>29</v>
      </c>
      <c r="PV62" s="17">
        <v>32</v>
      </c>
      <c r="PW62" s="17">
        <v>13</v>
      </c>
      <c r="PX62" s="17">
        <v>8</v>
      </c>
      <c r="PY62" s="17">
        <v>47</v>
      </c>
      <c r="PZ62" s="17">
        <v>10</v>
      </c>
      <c r="QA62" s="17">
        <v>13</v>
      </c>
      <c r="QB62" s="17">
        <v>0</v>
      </c>
      <c r="QC62" s="17">
        <v>28</v>
      </c>
      <c r="QD62" s="17">
        <v>0</v>
      </c>
      <c r="QE62" s="17">
        <v>4</v>
      </c>
      <c r="QF62" s="17">
        <v>0</v>
      </c>
      <c r="QG62" s="17">
        <v>49</v>
      </c>
      <c r="QH62" s="17">
        <v>33</v>
      </c>
      <c r="QI62" s="17">
        <v>0</v>
      </c>
      <c r="QJ62" s="17">
        <v>11</v>
      </c>
      <c r="QK62" s="17">
        <v>0</v>
      </c>
      <c r="QL62" s="17">
        <v>9</v>
      </c>
      <c r="QM62" s="17">
        <v>3</v>
      </c>
      <c r="QN62" s="17">
        <v>10</v>
      </c>
      <c r="QO62" s="17">
        <v>4</v>
      </c>
      <c r="QP62" s="17">
        <v>0</v>
      </c>
      <c r="QQ62" s="17">
        <v>11</v>
      </c>
      <c r="QR62" s="17">
        <v>3</v>
      </c>
      <c r="QS62" s="17">
        <v>67</v>
      </c>
      <c r="QT62" s="17">
        <v>6</v>
      </c>
      <c r="QU62" s="17">
        <v>0</v>
      </c>
      <c r="QV62" s="17">
        <v>23</v>
      </c>
      <c r="QW62" s="17">
        <v>0</v>
      </c>
      <c r="QX62" s="17">
        <v>116</v>
      </c>
      <c r="QY62" s="17">
        <v>6</v>
      </c>
      <c r="QZ62" s="17">
        <v>230</v>
      </c>
      <c r="RA62" s="17">
        <v>0</v>
      </c>
      <c r="RB62" s="17">
        <v>0</v>
      </c>
      <c r="RC62" s="17">
        <v>27</v>
      </c>
      <c r="RD62" s="17">
        <v>145</v>
      </c>
      <c r="RE62" s="17">
        <v>0</v>
      </c>
      <c r="RF62" s="17">
        <v>16</v>
      </c>
      <c r="RG62" s="17">
        <v>0</v>
      </c>
      <c r="RH62" s="17">
        <v>81</v>
      </c>
      <c r="RI62" s="17">
        <v>8</v>
      </c>
      <c r="RJ62" s="17">
        <v>8</v>
      </c>
      <c r="RK62" s="17">
        <v>4</v>
      </c>
      <c r="RL62" s="17">
        <v>15</v>
      </c>
      <c r="RM62" s="17">
        <v>118</v>
      </c>
      <c r="RN62" s="17">
        <f t="shared" si="0"/>
        <v>31218</v>
      </c>
    </row>
    <row r="63" spans="1:482" x14ac:dyDescent="0.35">
      <c r="A63" s="23">
        <v>58</v>
      </c>
      <c r="B63" s="21" t="s">
        <v>554</v>
      </c>
      <c r="C63" s="17">
        <v>6938</v>
      </c>
      <c r="F63" s="23">
        <v>58</v>
      </c>
      <c r="G63" s="16" t="s">
        <v>554</v>
      </c>
      <c r="H63" s="17">
        <v>5</v>
      </c>
      <c r="I63" s="17">
        <v>0</v>
      </c>
      <c r="J63" s="17">
        <v>23</v>
      </c>
      <c r="K63" s="17">
        <v>7</v>
      </c>
      <c r="L63" s="17">
        <v>0</v>
      </c>
      <c r="M63" s="17">
        <v>31</v>
      </c>
      <c r="N63" s="17">
        <v>0</v>
      </c>
      <c r="O63" s="17">
        <v>63</v>
      </c>
      <c r="P63" s="17">
        <v>107</v>
      </c>
      <c r="Q63" s="17">
        <v>111</v>
      </c>
      <c r="R63" s="17">
        <v>4</v>
      </c>
      <c r="S63" s="17">
        <v>12</v>
      </c>
      <c r="T63" s="17">
        <v>0</v>
      </c>
      <c r="U63" s="17">
        <v>4</v>
      </c>
      <c r="V63" s="17">
        <v>4</v>
      </c>
      <c r="W63" s="17">
        <v>7</v>
      </c>
      <c r="X63" s="17">
        <v>3</v>
      </c>
      <c r="Y63" s="17">
        <v>3</v>
      </c>
      <c r="Z63" s="17">
        <v>0</v>
      </c>
      <c r="AA63" s="17">
        <v>40</v>
      </c>
      <c r="AB63" s="17">
        <v>3</v>
      </c>
      <c r="AC63" s="17">
        <v>3</v>
      </c>
      <c r="AD63" s="17">
        <v>8</v>
      </c>
      <c r="AE63" s="17">
        <v>33</v>
      </c>
      <c r="AF63" s="17">
        <v>5</v>
      </c>
      <c r="AG63" s="17">
        <v>0</v>
      </c>
      <c r="AH63" s="17">
        <v>8</v>
      </c>
      <c r="AI63" s="17">
        <v>12</v>
      </c>
      <c r="AJ63" s="17">
        <v>7</v>
      </c>
      <c r="AK63" s="17">
        <v>3</v>
      </c>
      <c r="AL63" s="17">
        <v>11</v>
      </c>
      <c r="AM63" s="17">
        <v>0</v>
      </c>
      <c r="AN63" s="17">
        <v>0</v>
      </c>
      <c r="AO63" s="17">
        <v>0</v>
      </c>
      <c r="AP63" s="17">
        <v>25</v>
      </c>
      <c r="AQ63" s="17">
        <v>0</v>
      </c>
      <c r="AR63" s="17">
        <v>0</v>
      </c>
      <c r="AS63" s="17">
        <v>30</v>
      </c>
      <c r="AT63" s="17">
        <v>19</v>
      </c>
      <c r="AU63" s="17">
        <v>19</v>
      </c>
      <c r="AV63" s="17">
        <v>3</v>
      </c>
      <c r="AW63" s="17">
        <v>13</v>
      </c>
      <c r="AX63" s="17">
        <v>88</v>
      </c>
      <c r="AY63" s="17">
        <v>0</v>
      </c>
      <c r="AZ63" s="17">
        <v>15</v>
      </c>
      <c r="BA63" s="17">
        <v>4</v>
      </c>
      <c r="BB63" s="17">
        <v>0</v>
      </c>
      <c r="BC63" s="17">
        <v>3</v>
      </c>
      <c r="BD63" s="17">
        <v>12</v>
      </c>
      <c r="BE63" s="17">
        <v>3</v>
      </c>
      <c r="BF63" s="17">
        <v>0</v>
      </c>
      <c r="BG63" s="17">
        <v>3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9</v>
      </c>
      <c r="BQ63" s="17">
        <v>0</v>
      </c>
      <c r="BR63" s="17">
        <v>0</v>
      </c>
      <c r="BS63" s="17">
        <v>14</v>
      </c>
      <c r="BT63" s="17">
        <v>5</v>
      </c>
      <c r="BU63" s="17">
        <v>0</v>
      </c>
      <c r="BV63" s="17">
        <v>7</v>
      </c>
      <c r="BW63" s="17">
        <v>0</v>
      </c>
      <c r="BX63" s="17">
        <v>0</v>
      </c>
      <c r="BY63" s="17">
        <v>0</v>
      </c>
      <c r="BZ63" s="17">
        <v>14</v>
      </c>
      <c r="CA63" s="17">
        <v>0</v>
      </c>
      <c r="CB63" s="17">
        <v>4</v>
      </c>
      <c r="CC63" s="17">
        <v>0</v>
      </c>
      <c r="CD63" s="17">
        <v>0</v>
      </c>
      <c r="CE63" s="17">
        <v>3</v>
      </c>
      <c r="CF63" s="17">
        <v>0</v>
      </c>
      <c r="CG63" s="17">
        <v>4</v>
      </c>
      <c r="CH63" s="17">
        <v>0</v>
      </c>
      <c r="CI63" s="17">
        <v>5</v>
      </c>
      <c r="CJ63" s="17">
        <v>3</v>
      </c>
      <c r="CK63" s="17">
        <v>8</v>
      </c>
      <c r="CL63" s="17">
        <v>0</v>
      </c>
      <c r="CM63" s="17">
        <v>3</v>
      </c>
      <c r="CN63" s="17">
        <v>0</v>
      </c>
      <c r="CO63" s="17">
        <v>0</v>
      </c>
      <c r="CP63" s="17">
        <v>10</v>
      </c>
      <c r="CQ63" s="17">
        <v>0</v>
      </c>
      <c r="CR63" s="17">
        <v>0</v>
      </c>
      <c r="CS63" s="17">
        <v>6</v>
      </c>
      <c r="CT63" s="17">
        <v>0</v>
      </c>
      <c r="CU63" s="17">
        <v>0</v>
      </c>
      <c r="CV63" s="17">
        <v>0</v>
      </c>
      <c r="CW63" s="17">
        <v>5</v>
      </c>
      <c r="CX63" s="17">
        <v>3</v>
      </c>
      <c r="CY63" s="17">
        <v>0</v>
      </c>
      <c r="CZ63" s="17">
        <v>0</v>
      </c>
      <c r="DA63" s="17">
        <v>8</v>
      </c>
      <c r="DB63" s="17">
        <v>0</v>
      </c>
      <c r="DC63" s="17">
        <v>0</v>
      </c>
      <c r="DD63" s="17">
        <v>6</v>
      </c>
      <c r="DE63" s="17">
        <v>0</v>
      </c>
      <c r="DF63" s="17">
        <v>0</v>
      </c>
      <c r="DG63" s="17">
        <v>0</v>
      </c>
      <c r="DH63" s="17">
        <v>0</v>
      </c>
      <c r="DI63" s="17">
        <v>3</v>
      </c>
      <c r="DJ63" s="17">
        <v>0</v>
      </c>
      <c r="DK63" s="17">
        <v>8</v>
      </c>
      <c r="DL63" s="17">
        <v>0</v>
      </c>
      <c r="DM63" s="17">
        <v>16</v>
      </c>
      <c r="DN63" s="17">
        <v>0</v>
      </c>
      <c r="DO63" s="17">
        <v>0</v>
      </c>
      <c r="DP63" s="17">
        <v>0</v>
      </c>
      <c r="DQ63" s="17">
        <v>12</v>
      </c>
      <c r="DR63" s="17">
        <v>5</v>
      </c>
      <c r="DS63" s="17">
        <v>0</v>
      </c>
      <c r="DT63" s="17">
        <v>0</v>
      </c>
      <c r="DU63" s="17">
        <v>5</v>
      </c>
      <c r="DV63" s="17">
        <v>63</v>
      </c>
      <c r="DW63" s="17">
        <v>0</v>
      </c>
      <c r="DX63" s="17">
        <v>48</v>
      </c>
      <c r="DY63" s="17">
        <v>10</v>
      </c>
      <c r="DZ63" s="17">
        <v>0</v>
      </c>
      <c r="EA63" s="17">
        <v>0</v>
      </c>
      <c r="EB63" s="17">
        <v>6</v>
      </c>
      <c r="EC63" s="17">
        <v>0</v>
      </c>
      <c r="ED63" s="17">
        <v>4</v>
      </c>
      <c r="EE63" s="17">
        <v>0</v>
      </c>
      <c r="EF63" s="17">
        <v>0</v>
      </c>
      <c r="EG63" s="17">
        <v>0</v>
      </c>
      <c r="EH63" s="17">
        <v>0</v>
      </c>
      <c r="EI63" s="17">
        <v>0</v>
      </c>
      <c r="EJ63" s="17">
        <v>0</v>
      </c>
      <c r="EK63" s="17">
        <v>13</v>
      </c>
      <c r="EL63" s="17">
        <v>0</v>
      </c>
      <c r="EM63" s="17">
        <v>5</v>
      </c>
      <c r="EN63" s="17">
        <v>5</v>
      </c>
      <c r="EO63" s="17">
        <v>0</v>
      </c>
      <c r="EP63" s="17">
        <v>0</v>
      </c>
      <c r="EQ63" s="17">
        <v>0</v>
      </c>
      <c r="ER63" s="17">
        <v>3</v>
      </c>
      <c r="ES63" s="17">
        <v>10</v>
      </c>
      <c r="ET63" s="17">
        <v>3</v>
      </c>
      <c r="EU63" s="17">
        <v>4</v>
      </c>
      <c r="EV63" s="17">
        <v>6</v>
      </c>
      <c r="EW63" s="17">
        <v>0</v>
      </c>
      <c r="EX63" s="17">
        <v>8</v>
      </c>
      <c r="EY63" s="17">
        <v>0</v>
      </c>
      <c r="EZ63" s="17">
        <v>0</v>
      </c>
      <c r="FA63" s="17">
        <v>0</v>
      </c>
      <c r="FB63" s="17">
        <v>0</v>
      </c>
      <c r="FC63" s="17">
        <v>0</v>
      </c>
      <c r="FD63" s="17">
        <v>0</v>
      </c>
      <c r="FE63" s="17">
        <v>5</v>
      </c>
      <c r="FF63" s="17">
        <v>4</v>
      </c>
      <c r="FG63" s="17">
        <v>23</v>
      </c>
      <c r="FH63" s="17">
        <v>123</v>
      </c>
      <c r="FI63" s="17">
        <v>3</v>
      </c>
      <c r="FJ63" s="17">
        <v>0</v>
      </c>
      <c r="FK63" s="17">
        <v>0</v>
      </c>
      <c r="FL63" s="17">
        <v>6</v>
      </c>
      <c r="FM63" s="17">
        <v>0</v>
      </c>
      <c r="FN63" s="17">
        <v>0</v>
      </c>
      <c r="FO63" s="17">
        <v>0</v>
      </c>
      <c r="FP63" s="17">
        <v>3</v>
      </c>
      <c r="FQ63" s="17">
        <v>0</v>
      </c>
      <c r="FR63" s="17">
        <v>0</v>
      </c>
      <c r="FS63" s="17">
        <v>5</v>
      </c>
      <c r="FT63" s="17">
        <v>0</v>
      </c>
      <c r="FU63" s="17">
        <v>0</v>
      </c>
      <c r="FV63" s="17">
        <v>4</v>
      </c>
      <c r="FW63" s="17">
        <v>3</v>
      </c>
      <c r="FX63" s="17">
        <v>0</v>
      </c>
      <c r="FY63" s="17">
        <v>12</v>
      </c>
      <c r="FZ63" s="17">
        <v>3</v>
      </c>
      <c r="GA63" s="17">
        <v>0</v>
      </c>
      <c r="GB63" s="17">
        <v>0</v>
      </c>
      <c r="GC63" s="17">
        <v>7</v>
      </c>
      <c r="GD63" s="17">
        <v>19</v>
      </c>
      <c r="GE63" s="17">
        <v>11</v>
      </c>
      <c r="GF63" s="17">
        <v>0</v>
      </c>
      <c r="GG63" s="17">
        <v>0</v>
      </c>
      <c r="GH63" s="17">
        <v>5</v>
      </c>
      <c r="GI63" s="17">
        <v>13</v>
      </c>
      <c r="GJ63" s="17">
        <v>6</v>
      </c>
      <c r="GK63" s="17">
        <v>3</v>
      </c>
      <c r="GL63" s="17">
        <v>3</v>
      </c>
      <c r="GM63" s="17">
        <v>10</v>
      </c>
      <c r="GN63" s="17">
        <v>0</v>
      </c>
      <c r="GO63" s="17">
        <v>4</v>
      </c>
      <c r="GP63" s="17">
        <v>0</v>
      </c>
      <c r="GQ63" s="17">
        <v>0</v>
      </c>
      <c r="GR63" s="17">
        <v>4</v>
      </c>
      <c r="GS63" s="17">
        <v>9</v>
      </c>
      <c r="GT63" s="17">
        <v>0</v>
      </c>
      <c r="GU63" s="17">
        <v>8</v>
      </c>
      <c r="GV63" s="17">
        <v>0</v>
      </c>
      <c r="GW63" s="17">
        <v>4</v>
      </c>
      <c r="GX63" s="17">
        <v>0</v>
      </c>
      <c r="GY63" s="17">
        <v>12</v>
      </c>
      <c r="GZ63" s="17">
        <v>38</v>
      </c>
      <c r="HA63" s="17">
        <v>0</v>
      </c>
      <c r="HB63" s="17">
        <v>0</v>
      </c>
      <c r="HC63" s="17">
        <v>0</v>
      </c>
      <c r="HD63" s="17">
        <v>39</v>
      </c>
      <c r="HE63" s="17">
        <v>0</v>
      </c>
      <c r="HF63" s="17">
        <v>4</v>
      </c>
      <c r="HG63" s="17">
        <v>47</v>
      </c>
      <c r="HH63" s="17">
        <v>0</v>
      </c>
      <c r="HI63" s="17">
        <v>0</v>
      </c>
      <c r="HJ63" s="17">
        <v>0</v>
      </c>
      <c r="HK63" s="17">
        <v>3</v>
      </c>
      <c r="HL63" s="17">
        <v>0</v>
      </c>
      <c r="HM63" s="17">
        <v>0</v>
      </c>
      <c r="HN63" s="17">
        <v>0</v>
      </c>
      <c r="HO63" s="17">
        <v>0</v>
      </c>
      <c r="HP63" s="17">
        <v>9</v>
      </c>
      <c r="HQ63" s="17">
        <v>21</v>
      </c>
      <c r="HR63" s="17">
        <v>0</v>
      </c>
      <c r="HS63" s="17">
        <v>3</v>
      </c>
      <c r="HT63" s="17">
        <v>8</v>
      </c>
      <c r="HU63" s="17">
        <v>0</v>
      </c>
      <c r="HV63" s="17">
        <v>5</v>
      </c>
      <c r="HW63" s="17">
        <v>3</v>
      </c>
      <c r="HX63" s="17">
        <v>0</v>
      </c>
      <c r="HY63" s="17">
        <v>0</v>
      </c>
      <c r="HZ63" s="17">
        <v>30</v>
      </c>
      <c r="IA63" s="17">
        <v>0</v>
      </c>
      <c r="IB63" s="17">
        <v>39</v>
      </c>
      <c r="IC63" s="17">
        <v>0</v>
      </c>
      <c r="ID63" s="17">
        <v>0</v>
      </c>
      <c r="IE63" s="17">
        <v>3</v>
      </c>
      <c r="IF63" s="17">
        <v>4</v>
      </c>
      <c r="IG63" s="17">
        <v>0</v>
      </c>
      <c r="IH63" s="17">
        <v>0</v>
      </c>
      <c r="II63" s="17">
        <v>13</v>
      </c>
      <c r="IJ63" s="17">
        <v>22</v>
      </c>
      <c r="IK63" s="17">
        <v>36</v>
      </c>
      <c r="IL63" s="17">
        <v>21</v>
      </c>
      <c r="IM63" s="17">
        <v>0</v>
      </c>
      <c r="IN63" s="17">
        <v>0</v>
      </c>
      <c r="IO63" s="17">
        <v>14</v>
      </c>
      <c r="IP63" s="17">
        <v>21</v>
      </c>
      <c r="IQ63" s="17">
        <v>6</v>
      </c>
      <c r="IR63" s="17">
        <v>0</v>
      </c>
      <c r="IS63" s="17">
        <v>0</v>
      </c>
      <c r="IT63" s="17">
        <v>33</v>
      </c>
      <c r="IU63" s="17">
        <v>5</v>
      </c>
      <c r="IV63" s="17">
        <v>0</v>
      </c>
      <c r="IW63" s="17">
        <v>0</v>
      </c>
      <c r="IX63" s="17">
        <v>13</v>
      </c>
      <c r="IY63" s="17">
        <v>0</v>
      </c>
      <c r="IZ63" s="17">
        <v>0</v>
      </c>
      <c r="JA63" s="17">
        <v>0</v>
      </c>
      <c r="JB63" s="17">
        <v>0</v>
      </c>
      <c r="JC63" s="17">
        <v>0</v>
      </c>
      <c r="JD63" s="17">
        <v>0</v>
      </c>
      <c r="JE63" s="17">
        <v>0</v>
      </c>
      <c r="JF63" s="17">
        <v>0</v>
      </c>
      <c r="JG63" s="17">
        <v>0</v>
      </c>
      <c r="JH63" s="17">
        <v>8</v>
      </c>
      <c r="JI63" s="17">
        <v>0</v>
      </c>
      <c r="JJ63" s="17">
        <v>0</v>
      </c>
      <c r="JK63" s="17">
        <v>0</v>
      </c>
      <c r="JL63" s="17">
        <v>0</v>
      </c>
      <c r="JM63" s="17">
        <v>0</v>
      </c>
      <c r="JN63" s="17">
        <v>0</v>
      </c>
      <c r="JO63" s="17">
        <v>0</v>
      </c>
      <c r="JP63" s="17">
        <v>0</v>
      </c>
      <c r="JQ63" s="17">
        <v>3</v>
      </c>
      <c r="JR63" s="17">
        <v>0</v>
      </c>
      <c r="JS63" s="17">
        <v>0</v>
      </c>
      <c r="JT63" s="17">
        <v>8</v>
      </c>
      <c r="JU63" s="17">
        <v>4</v>
      </c>
      <c r="JV63" s="17">
        <v>3</v>
      </c>
      <c r="JW63" s="17">
        <v>30</v>
      </c>
      <c r="JX63" s="17">
        <v>0</v>
      </c>
      <c r="JY63" s="17">
        <v>0</v>
      </c>
      <c r="JZ63" s="17">
        <v>60</v>
      </c>
      <c r="KA63" s="17">
        <v>4</v>
      </c>
      <c r="KB63" s="17">
        <v>56</v>
      </c>
      <c r="KC63" s="17">
        <v>57</v>
      </c>
      <c r="KD63" s="17">
        <v>9</v>
      </c>
      <c r="KE63" s="17">
        <v>222</v>
      </c>
      <c r="KF63" s="17">
        <v>7</v>
      </c>
      <c r="KG63" s="17">
        <v>45</v>
      </c>
      <c r="KH63" s="17">
        <v>0</v>
      </c>
      <c r="KI63" s="17">
        <v>5</v>
      </c>
      <c r="KJ63" s="17">
        <v>22</v>
      </c>
      <c r="KK63" s="17">
        <v>18</v>
      </c>
      <c r="KL63" s="17">
        <v>4</v>
      </c>
      <c r="KM63" s="17">
        <v>5</v>
      </c>
      <c r="KN63" s="17">
        <v>20</v>
      </c>
      <c r="KO63" s="17">
        <v>0</v>
      </c>
      <c r="KP63" s="17">
        <v>0</v>
      </c>
      <c r="KQ63" s="17">
        <v>0</v>
      </c>
      <c r="KR63" s="17">
        <v>0</v>
      </c>
      <c r="KS63" s="17">
        <v>15</v>
      </c>
      <c r="KT63" s="17">
        <v>39</v>
      </c>
      <c r="KU63" s="17">
        <v>0</v>
      </c>
      <c r="KV63" s="17">
        <v>42</v>
      </c>
      <c r="KW63" s="17">
        <v>9</v>
      </c>
      <c r="KX63" s="17">
        <v>0</v>
      </c>
      <c r="KY63" s="17">
        <v>0</v>
      </c>
      <c r="KZ63" s="17">
        <v>6</v>
      </c>
      <c r="LA63" s="17">
        <v>0</v>
      </c>
      <c r="LB63" s="17">
        <v>0</v>
      </c>
      <c r="LC63" s="17">
        <v>4</v>
      </c>
      <c r="LD63" s="17">
        <v>0</v>
      </c>
      <c r="LE63" s="17">
        <v>0</v>
      </c>
      <c r="LF63" s="17">
        <v>0</v>
      </c>
      <c r="LG63" s="17">
        <v>0</v>
      </c>
      <c r="LH63" s="17">
        <v>0</v>
      </c>
      <c r="LI63" s="17">
        <v>6</v>
      </c>
      <c r="LJ63" s="17">
        <v>5</v>
      </c>
      <c r="LK63" s="17">
        <v>5</v>
      </c>
      <c r="LL63" s="17">
        <v>11</v>
      </c>
      <c r="LM63" s="17">
        <v>0</v>
      </c>
      <c r="LN63" s="17">
        <v>0</v>
      </c>
      <c r="LO63" s="17">
        <v>31</v>
      </c>
      <c r="LP63" s="17">
        <v>0</v>
      </c>
      <c r="LQ63" s="17">
        <v>33</v>
      </c>
      <c r="LR63" s="17">
        <v>0</v>
      </c>
      <c r="LS63" s="17">
        <v>0</v>
      </c>
      <c r="LT63" s="17">
        <v>8</v>
      </c>
      <c r="LU63" s="17">
        <v>11</v>
      </c>
      <c r="LV63" s="17">
        <v>0</v>
      </c>
      <c r="LW63" s="17">
        <v>73</v>
      </c>
      <c r="LX63" s="17">
        <v>4</v>
      </c>
      <c r="LY63" s="17">
        <v>0</v>
      </c>
      <c r="LZ63" s="17">
        <v>0</v>
      </c>
      <c r="MA63" s="17">
        <v>0</v>
      </c>
      <c r="MB63" s="17">
        <v>12</v>
      </c>
      <c r="MC63" s="17">
        <v>57</v>
      </c>
      <c r="MD63" s="17">
        <v>0</v>
      </c>
      <c r="ME63" s="17">
        <v>0</v>
      </c>
      <c r="MF63" s="17">
        <v>34</v>
      </c>
      <c r="MG63" s="17">
        <v>33</v>
      </c>
      <c r="MH63" s="17">
        <v>9</v>
      </c>
      <c r="MI63" s="17">
        <v>0</v>
      </c>
      <c r="MJ63" s="17">
        <v>14</v>
      </c>
      <c r="MK63" s="17">
        <v>9</v>
      </c>
      <c r="ML63" s="17">
        <v>4</v>
      </c>
      <c r="MM63" s="17">
        <v>0</v>
      </c>
      <c r="MN63" s="17">
        <v>0</v>
      </c>
      <c r="MO63" s="17">
        <v>16</v>
      </c>
      <c r="MP63" s="17">
        <v>4</v>
      </c>
      <c r="MQ63" s="17">
        <v>3</v>
      </c>
      <c r="MR63" s="17">
        <v>0</v>
      </c>
      <c r="MS63" s="17">
        <v>0</v>
      </c>
      <c r="MT63" s="17">
        <v>0</v>
      </c>
      <c r="MU63" s="17">
        <v>0</v>
      </c>
      <c r="MV63" s="17">
        <v>0</v>
      </c>
      <c r="MW63" s="17">
        <v>13</v>
      </c>
      <c r="MX63" s="17">
        <v>6</v>
      </c>
      <c r="MY63" s="17">
        <v>0</v>
      </c>
      <c r="MZ63" s="17">
        <v>3</v>
      </c>
      <c r="NA63" s="17">
        <v>5</v>
      </c>
      <c r="NB63" s="17">
        <v>0</v>
      </c>
      <c r="NC63" s="17">
        <v>8</v>
      </c>
      <c r="ND63" s="17">
        <v>8</v>
      </c>
      <c r="NE63" s="17">
        <v>0</v>
      </c>
      <c r="NF63" s="17">
        <v>4</v>
      </c>
      <c r="NG63" s="17">
        <v>0</v>
      </c>
      <c r="NH63" s="17">
        <v>0</v>
      </c>
      <c r="NI63" s="17">
        <v>0</v>
      </c>
      <c r="NJ63" s="17">
        <v>0</v>
      </c>
      <c r="NK63" s="17">
        <v>4</v>
      </c>
      <c r="NL63" s="17">
        <v>0</v>
      </c>
      <c r="NM63" s="17">
        <v>13</v>
      </c>
      <c r="NN63" s="17">
        <v>12</v>
      </c>
      <c r="NO63" s="17">
        <v>3</v>
      </c>
      <c r="NP63" s="17">
        <v>204</v>
      </c>
      <c r="NQ63" s="17">
        <v>3</v>
      </c>
      <c r="NR63" s="17">
        <v>12</v>
      </c>
      <c r="NS63" s="17">
        <v>12</v>
      </c>
      <c r="NT63" s="17">
        <v>20</v>
      </c>
      <c r="NU63" s="17">
        <v>3</v>
      </c>
      <c r="NV63" s="17">
        <v>0</v>
      </c>
      <c r="NW63" s="17">
        <v>10</v>
      </c>
      <c r="NX63" s="17">
        <v>0</v>
      </c>
      <c r="NY63" s="17">
        <v>57</v>
      </c>
      <c r="NZ63" s="17">
        <v>0</v>
      </c>
      <c r="OA63" s="17">
        <v>0</v>
      </c>
      <c r="OB63" s="17">
        <v>0</v>
      </c>
      <c r="OC63" s="17">
        <v>0</v>
      </c>
      <c r="OD63" s="17">
        <v>0</v>
      </c>
      <c r="OE63" s="17">
        <v>0</v>
      </c>
      <c r="OF63" s="17">
        <v>0</v>
      </c>
      <c r="OG63" s="17">
        <v>3</v>
      </c>
      <c r="OH63" s="17">
        <v>0</v>
      </c>
      <c r="OI63" s="17">
        <v>10</v>
      </c>
      <c r="OJ63" s="17">
        <v>8</v>
      </c>
      <c r="OK63" s="17">
        <v>3</v>
      </c>
      <c r="OL63" s="17">
        <v>0</v>
      </c>
      <c r="OM63" s="17">
        <v>0</v>
      </c>
      <c r="ON63" s="17">
        <v>0</v>
      </c>
      <c r="OO63" s="17">
        <v>4</v>
      </c>
      <c r="OP63" s="17">
        <v>0</v>
      </c>
      <c r="OQ63" s="17">
        <v>6</v>
      </c>
      <c r="OR63" s="17">
        <v>0</v>
      </c>
      <c r="OS63" s="17">
        <v>3</v>
      </c>
      <c r="OT63" s="17">
        <v>47</v>
      </c>
      <c r="OU63" s="17">
        <v>3</v>
      </c>
      <c r="OV63" s="17">
        <v>22</v>
      </c>
      <c r="OW63" s="17">
        <v>3</v>
      </c>
      <c r="OX63" s="17">
        <v>12</v>
      </c>
      <c r="OY63" s="17">
        <v>33</v>
      </c>
      <c r="OZ63" s="17">
        <v>6</v>
      </c>
      <c r="PA63" s="17">
        <v>4</v>
      </c>
      <c r="PB63" s="17">
        <v>3</v>
      </c>
      <c r="PC63" s="17">
        <v>0</v>
      </c>
      <c r="PD63" s="17">
        <v>9</v>
      </c>
      <c r="PE63" s="17">
        <v>14</v>
      </c>
      <c r="PF63" s="17">
        <v>0</v>
      </c>
      <c r="PG63" s="17">
        <v>8</v>
      </c>
      <c r="PH63" s="17">
        <v>104</v>
      </c>
      <c r="PI63" s="17">
        <v>16</v>
      </c>
      <c r="PJ63" s="17">
        <v>19</v>
      </c>
      <c r="PK63" s="17">
        <v>16</v>
      </c>
      <c r="PL63" s="17">
        <v>0</v>
      </c>
      <c r="PM63" s="17">
        <v>78</v>
      </c>
      <c r="PN63" s="17">
        <v>15</v>
      </c>
      <c r="PO63" s="17">
        <v>28</v>
      </c>
      <c r="PP63" s="17">
        <v>9</v>
      </c>
      <c r="PQ63" s="17">
        <v>3</v>
      </c>
      <c r="PR63" s="17">
        <v>0</v>
      </c>
      <c r="PS63" s="17">
        <v>11</v>
      </c>
      <c r="PT63" s="17">
        <v>13</v>
      </c>
      <c r="PU63" s="17">
        <v>3</v>
      </c>
      <c r="PV63" s="17">
        <v>3</v>
      </c>
      <c r="PW63" s="17">
        <v>10</v>
      </c>
      <c r="PX63" s="17">
        <v>3</v>
      </c>
      <c r="PY63" s="17">
        <v>0</v>
      </c>
      <c r="PZ63" s="17">
        <v>6</v>
      </c>
      <c r="QA63" s="17">
        <v>3</v>
      </c>
      <c r="QB63" s="17">
        <v>0</v>
      </c>
      <c r="QC63" s="17">
        <v>19</v>
      </c>
      <c r="QD63" s="17">
        <v>75</v>
      </c>
      <c r="QE63" s="17">
        <v>83</v>
      </c>
      <c r="QF63" s="17">
        <v>0</v>
      </c>
      <c r="QG63" s="17">
        <v>66</v>
      </c>
      <c r="QH63" s="17">
        <v>15</v>
      </c>
      <c r="QI63" s="17">
        <v>0</v>
      </c>
      <c r="QJ63" s="17">
        <v>0</v>
      </c>
      <c r="QK63" s="17">
        <v>0</v>
      </c>
      <c r="QL63" s="17">
        <v>9</v>
      </c>
      <c r="QM63" s="17">
        <v>0</v>
      </c>
      <c r="QN63" s="17">
        <v>8</v>
      </c>
      <c r="QO63" s="17">
        <v>13</v>
      </c>
      <c r="QP63" s="17">
        <v>0</v>
      </c>
      <c r="QQ63" s="17">
        <v>16</v>
      </c>
      <c r="QR63" s="17">
        <v>0</v>
      </c>
      <c r="QS63" s="17">
        <v>16</v>
      </c>
      <c r="QT63" s="17">
        <v>77</v>
      </c>
      <c r="QU63" s="17">
        <v>24</v>
      </c>
      <c r="QV63" s="17">
        <v>4</v>
      </c>
      <c r="QW63" s="17">
        <v>0</v>
      </c>
      <c r="QX63" s="17">
        <v>33</v>
      </c>
      <c r="QY63" s="17">
        <v>0</v>
      </c>
      <c r="QZ63" s="17">
        <v>77</v>
      </c>
      <c r="RA63" s="17">
        <v>0</v>
      </c>
      <c r="RB63" s="17">
        <v>0</v>
      </c>
      <c r="RC63" s="17">
        <v>0</v>
      </c>
      <c r="RD63" s="17">
        <v>26</v>
      </c>
      <c r="RE63" s="17">
        <v>0</v>
      </c>
      <c r="RF63" s="17">
        <v>4</v>
      </c>
      <c r="RG63" s="17">
        <v>0</v>
      </c>
      <c r="RH63" s="17">
        <v>19</v>
      </c>
      <c r="RI63" s="17">
        <v>7</v>
      </c>
      <c r="RJ63" s="17">
        <v>0</v>
      </c>
      <c r="RK63" s="17">
        <v>0</v>
      </c>
      <c r="RL63" s="17">
        <v>3</v>
      </c>
      <c r="RM63" s="17">
        <v>21</v>
      </c>
      <c r="RN63" s="17">
        <f t="shared" si="0"/>
        <v>4503</v>
      </c>
    </row>
    <row r="64" spans="1:482" x14ac:dyDescent="0.35">
      <c r="A64" s="23">
        <v>59</v>
      </c>
      <c r="B64" s="21" t="s">
        <v>513</v>
      </c>
      <c r="C64" s="17">
        <v>76522</v>
      </c>
      <c r="F64" s="23">
        <v>59</v>
      </c>
      <c r="G64" s="16" t="s">
        <v>513</v>
      </c>
      <c r="H64" s="17">
        <v>433</v>
      </c>
      <c r="I64" s="17">
        <v>3</v>
      </c>
      <c r="J64" s="17">
        <v>888</v>
      </c>
      <c r="K64" s="17">
        <v>586</v>
      </c>
      <c r="L64" s="17">
        <v>11</v>
      </c>
      <c r="M64" s="17">
        <v>4</v>
      </c>
      <c r="N64" s="17">
        <v>0</v>
      </c>
      <c r="O64" s="17">
        <v>4</v>
      </c>
      <c r="P64" s="17">
        <v>12</v>
      </c>
      <c r="Q64" s="17">
        <v>0</v>
      </c>
      <c r="R64" s="17">
        <v>325</v>
      </c>
      <c r="S64" s="17">
        <v>1950</v>
      </c>
      <c r="T64" s="17">
        <v>51</v>
      </c>
      <c r="U64" s="17">
        <v>60</v>
      </c>
      <c r="V64" s="17">
        <v>528</v>
      </c>
      <c r="W64" s="17">
        <v>559</v>
      </c>
      <c r="X64" s="17">
        <v>542</v>
      </c>
      <c r="Y64" s="17">
        <v>196</v>
      </c>
      <c r="Z64" s="17">
        <v>10</v>
      </c>
      <c r="AA64" s="17">
        <v>694</v>
      </c>
      <c r="AB64" s="17">
        <v>172</v>
      </c>
      <c r="AC64" s="17">
        <v>95</v>
      </c>
      <c r="AD64" s="17">
        <v>52</v>
      </c>
      <c r="AE64" s="17">
        <v>211</v>
      </c>
      <c r="AF64" s="17">
        <v>307</v>
      </c>
      <c r="AG64" s="17">
        <v>8</v>
      </c>
      <c r="AH64" s="17">
        <v>53</v>
      </c>
      <c r="AI64" s="17">
        <v>148</v>
      </c>
      <c r="AJ64" s="17">
        <v>68</v>
      </c>
      <c r="AK64" s="17">
        <v>82</v>
      </c>
      <c r="AL64" s="17">
        <v>710</v>
      </c>
      <c r="AM64" s="17">
        <v>0</v>
      </c>
      <c r="AN64" s="17">
        <v>25</v>
      </c>
      <c r="AO64" s="17">
        <v>10</v>
      </c>
      <c r="AP64" s="17">
        <v>451</v>
      </c>
      <c r="AQ64" s="17">
        <v>19</v>
      </c>
      <c r="AR64" s="17">
        <v>13</v>
      </c>
      <c r="AS64" s="17">
        <v>441</v>
      </c>
      <c r="AT64" s="17">
        <v>0</v>
      </c>
      <c r="AU64" s="17">
        <v>117</v>
      </c>
      <c r="AV64" s="17">
        <v>21</v>
      </c>
      <c r="AW64" s="17">
        <v>25</v>
      </c>
      <c r="AX64" s="17">
        <v>865</v>
      </c>
      <c r="AY64" s="17">
        <v>6</v>
      </c>
      <c r="AZ64" s="17">
        <v>112</v>
      </c>
      <c r="BA64" s="17">
        <v>304</v>
      </c>
      <c r="BB64" s="17">
        <v>297</v>
      </c>
      <c r="BC64" s="17">
        <v>56</v>
      </c>
      <c r="BD64" s="17">
        <v>362</v>
      </c>
      <c r="BE64" s="17">
        <v>405</v>
      </c>
      <c r="BF64" s="17">
        <v>12</v>
      </c>
      <c r="BG64" s="17">
        <v>45</v>
      </c>
      <c r="BH64" s="17">
        <v>147</v>
      </c>
      <c r="BI64" s="17">
        <v>83</v>
      </c>
      <c r="BJ64" s="17">
        <v>106</v>
      </c>
      <c r="BK64" s="17">
        <v>64</v>
      </c>
      <c r="BL64" s="17">
        <v>45</v>
      </c>
      <c r="BM64" s="17">
        <v>236</v>
      </c>
      <c r="BN64" s="17">
        <v>77</v>
      </c>
      <c r="BO64" s="17">
        <v>187</v>
      </c>
      <c r="BP64" s="17">
        <v>293</v>
      </c>
      <c r="BQ64" s="17">
        <v>53</v>
      </c>
      <c r="BR64" s="17">
        <v>0</v>
      </c>
      <c r="BS64" s="17">
        <v>933</v>
      </c>
      <c r="BT64" s="17">
        <v>165</v>
      </c>
      <c r="BU64" s="17">
        <v>20</v>
      </c>
      <c r="BV64" s="17">
        <v>253</v>
      </c>
      <c r="BW64" s="17">
        <v>213</v>
      </c>
      <c r="BX64" s="17">
        <v>411</v>
      </c>
      <c r="BY64" s="17">
        <v>3</v>
      </c>
      <c r="BZ64" s="17">
        <v>771</v>
      </c>
      <c r="CA64" s="17">
        <v>15</v>
      </c>
      <c r="CB64" s="17">
        <v>163</v>
      </c>
      <c r="CC64" s="17">
        <v>12</v>
      </c>
      <c r="CD64" s="17">
        <v>55</v>
      </c>
      <c r="CE64" s="17">
        <v>38</v>
      </c>
      <c r="CF64" s="17">
        <v>27</v>
      </c>
      <c r="CG64" s="17">
        <v>168</v>
      </c>
      <c r="CH64" s="17">
        <v>200</v>
      </c>
      <c r="CI64" s="17">
        <v>38</v>
      </c>
      <c r="CJ64" s="17">
        <v>958</v>
      </c>
      <c r="CK64" s="17">
        <v>534</v>
      </c>
      <c r="CL64" s="17">
        <v>39</v>
      </c>
      <c r="CM64" s="17">
        <v>1410</v>
      </c>
      <c r="CN64" s="17">
        <v>274</v>
      </c>
      <c r="CO64" s="17">
        <v>266</v>
      </c>
      <c r="CP64" s="17">
        <v>182</v>
      </c>
      <c r="CQ64" s="17">
        <v>7</v>
      </c>
      <c r="CR64" s="17">
        <v>0</v>
      </c>
      <c r="CS64" s="17">
        <v>77</v>
      </c>
      <c r="CT64" s="17">
        <v>15</v>
      </c>
      <c r="CU64" s="17">
        <v>117</v>
      </c>
      <c r="CV64" s="17">
        <v>431</v>
      </c>
      <c r="CW64" s="17">
        <v>77</v>
      </c>
      <c r="CX64" s="17">
        <v>156</v>
      </c>
      <c r="CY64" s="17">
        <v>520</v>
      </c>
      <c r="CZ64" s="17">
        <v>214</v>
      </c>
      <c r="DA64" s="17">
        <v>113</v>
      </c>
      <c r="DB64" s="17">
        <v>97</v>
      </c>
      <c r="DC64" s="17">
        <v>16</v>
      </c>
      <c r="DD64" s="17">
        <v>364</v>
      </c>
      <c r="DE64" s="17">
        <v>72</v>
      </c>
      <c r="DF64" s="17">
        <v>21</v>
      </c>
      <c r="DG64" s="17">
        <v>201</v>
      </c>
      <c r="DH64" s="17">
        <v>17</v>
      </c>
      <c r="DI64" s="17">
        <v>96</v>
      </c>
      <c r="DJ64" s="17">
        <v>33</v>
      </c>
      <c r="DK64" s="17">
        <v>9</v>
      </c>
      <c r="DL64" s="17">
        <v>47</v>
      </c>
      <c r="DM64" s="17">
        <v>87</v>
      </c>
      <c r="DN64" s="17">
        <v>24</v>
      </c>
      <c r="DO64" s="17">
        <v>34</v>
      </c>
      <c r="DP64" s="17">
        <v>158</v>
      </c>
      <c r="DQ64" s="17">
        <v>63</v>
      </c>
      <c r="DR64" s="17">
        <v>64</v>
      </c>
      <c r="DS64" s="17">
        <v>43</v>
      </c>
      <c r="DT64" s="17">
        <v>81</v>
      </c>
      <c r="DU64" s="17">
        <v>124</v>
      </c>
      <c r="DV64" s="17">
        <v>613</v>
      </c>
      <c r="DW64" s="17">
        <v>0</v>
      </c>
      <c r="DX64" s="17">
        <v>628</v>
      </c>
      <c r="DY64" s="17">
        <v>78</v>
      </c>
      <c r="DZ64" s="17">
        <v>9</v>
      </c>
      <c r="EA64" s="17">
        <v>459</v>
      </c>
      <c r="EB64" s="17">
        <v>128</v>
      </c>
      <c r="EC64" s="17">
        <v>8</v>
      </c>
      <c r="ED64" s="17">
        <v>102</v>
      </c>
      <c r="EE64" s="17">
        <v>217</v>
      </c>
      <c r="EF64" s="17">
        <v>45</v>
      </c>
      <c r="EG64" s="17">
        <v>23</v>
      </c>
      <c r="EH64" s="17">
        <v>0</v>
      </c>
      <c r="EI64" s="17">
        <v>62</v>
      </c>
      <c r="EJ64" s="17">
        <v>78</v>
      </c>
      <c r="EK64" s="17">
        <v>118</v>
      </c>
      <c r="EL64" s="17">
        <v>21</v>
      </c>
      <c r="EM64" s="17">
        <v>108</v>
      </c>
      <c r="EN64" s="17">
        <v>75</v>
      </c>
      <c r="EO64" s="17">
        <v>4</v>
      </c>
      <c r="EP64" s="17">
        <v>70</v>
      </c>
      <c r="EQ64" s="17">
        <v>47</v>
      </c>
      <c r="ER64" s="17">
        <v>82</v>
      </c>
      <c r="ES64" s="17">
        <v>92</v>
      </c>
      <c r="ET64" s="17">
        <v>204</v>
      </c>
      <c r="EU64" s="17">
        <v>27</v>
      </c>
      <c r="EV64" s="17">
        <v>97</v>
      </c>
      <c r="EW64" s="17">
        <v>17</v>
      </c>
      <c r="EX64" s="17">
        <v>415</v>
      </c>
      <c r="EY64" s="17">
        <v>77</v>
      </c>
      <c r="EZ64" s="17">
        <v>123</v>
      </c>
      <c r="FA64" s="17">
        <v>53</v>
      </c>
      <c r="FB64" s="17">
        <v>70</v>
      </c>
      <c r="FC64" s="17">
        <v>128</v>
      </c>
      <c r="FD64" s="17">
        <v>0</v>
      </c>
      <c r="FE64" s="17">
        <v>87</v>
      </c>
      <c r="FF64" s="17">
        <v>29</v>
      </c>
      <c r="FG64" s="17">
        <v>124</v>
      </c>
      <c r="FH64" s="17">
        <v>936</v>
      </c>
      <c r="FI64" s="17">
        <v>188</v>
      </c>
      <c r="FJ64" s="17">
        <v>12</v>
      </c>
      <c r="FK64" s="17">
        <v>320</v>
      </c>
      <c r="FL64" s="17">
        <v>109</v>
      </c>
      <c r="FM64" s="17">
        <v>930</v>
      </c>
      <c r="FN64" s="17">
        <v>182</v>
      </c>
      <c r="FO64" s="17">
        <v>5</v>
      </c>
      <c r="FP64" s="17">
        <v>122</v>
      </c>
      <c r="FQ64" s="17">
        <v>129</v>
      </c>
      <c r="FR64" s="17">
        <v>67</v>
      </c>
      <c r="FS64" s="17">
        <v>0</v>
      </c>
      <c r="FT64" s="17">
        <v>14</v>
      </c>
      <c r="FU64" s="17">
        <v>165</v>
      </c>
      <c r="FV64" s="17">
        <v>205</v>
      </c>
      <c r="FW64" s="17">
        <v>874</v>
      </c>
      <c r="FX64" s="17">
        <v>13</v>
      </c>
      <c r="FY64" s="17">
        <v>208</v>
      </c>
      <c r="FZ64" s="17">
        <v>48</v>
      </c>
      <c r="GA64" s="17">
        <v>299</v>
      </c>
      <c r="GB64" s="17">
        <v>67</v>
      </c>
      <c r="GC64" s="17">
        <v>189</v>
      </c>
      <c r="GD64" s="17">
        <v>171</v>
      </c>
      <c r="GE64" s="17">
        <v>61</v>
      </c>
      <c r="GF64" s="17">
        <v>14</v>
      </c>
      <c r="GG64" s="17">
        <v>0</v>
      </c>
      <c r="GH64" s="17">
        <v>3</v>
      </c>
      <c r="GI64" s="17">
        <v>83</v>
      </c>
      <c r="GJ64" s="17">
        <v>0</v>
      </c>
      <c r="GK64" s="17">
        <v>42</v>
      </c>
      <c r="GL64" s="17">
        <v>19</v>
      </c>
      <c r="GM64" s="17">
        <v>383</v>
      </c>
      <c r="GN64" s="17">
        <v>34</v>
      </c>
      <c r="GO64" s="17">
        <v>23</v>
      </c>
      <c r="GP64" s="17">
        <v>7</v>
      </c>
      <c r="GQ64" s="17">
        <v>14</v>
      </c>
      <c r="GR64" s="17">
        <v>13</v>
      </c>
      <c r="GS64" s="17">
        <v>16</v>
      </c>
      <c r="GT64" s="17">
        <v>0</v>
      </c>
      <c r="GU64" s="17">
        <v>245</v>
      </c>
      <c r="GV64" s="17">
        <v>12</v>
      </c>
      <c r="GW64" s="17">
        <v>10</v>
      </c>
      <c r="GX64" s="17">
        <v>0</v>
      </c>
      <c r="GY64" s="17">
        <v>3</v>
      </c>
      <c r="GZ64" s="17">
        <v>108</v>
      </c>
      <c r="HA64" s="17">
        <v>0</v>
      </c>
      <c r="HB64" s="17">
        <v>6</v>
      </c>
      <c r="HC64" s="17">
        <v>0</v>
      </c>
      <c r="HD64" s="17">
        <v>68</v>
      </c>
      <c r="HE64" s="17">
        <v>0</v>
      </c>
      <c r="HF64" s="17">
        <v>18</v>
      </c>
      <c r="HG64" s="17">
        <v>49</v>
      </c>
      <c r="HH64" s="17">
        <v>16</v>
      </c>
      <c r="HI64" s="17">
        <v>5</v>
      </c>
      <c r="HJ64" s="17">
        <v>0</v>
      </c>
      <c r="HK64" s="17">
        <v>12</v>
      </c>
      <c r="HL64" s="17">
        <v>0</v>
      </c>
      <c r="HM64" s="17">
        <v>8</v>
      </c>
      <c r="HN64" s="17">
        <v>5</v>
      </c>
      <c r="HO64" s="17">
        <v>4</v>
      </c>
      <c r="HP64" s="17">
        <v>41</v>
      </c>
      <c r="HQ64" s="17">
        <v>451</v>
      </c>
      <c r="HR64" s="17">
        <v>0</v>
      </c>
      <c r="HS64" s="17">
        <v>27</v>
      </c>
      <c r="HT64" s="17">
        <v>86</v>
      </c>
      <c r="HU64" s="17">
        <v>0</v>
      </c>
      <c r="HV64" s="17">
        <v>14</v>
      </c>
      <c r="HW64" s="17">
        <v>31</v>
      </c>
      <c r="HX64" s="17">
        <v>3</v>
      </c>
      <c r="HY64" s="17">
        <v>20</v>
      </c>
      <c r="HZ64" s="17">
        <v>251</v>
      </c>
      <c r="IA64" s="17">
        <v>18</v>
      </c>
      <c r="IB64" s="17">
        <v>263</v>
      </c>
      <c r="IC64" s="17">
        <v>3</v>
      </c>
      <c r="ID64" s="17">
        <v>35</v>
      </c>
      <c r="IE64" s="17">
        <v>9</v>
      </c>
      <c r="IF64" s="17">
        <v>54</v>
      </c>
      <c r="IG64" s="17">
        <v>28</v>
      </c>
      <c r="IH64" s="17">
        <v>0</v>
      </c>
      <c r="II64" s="17">
        <v>104</v>
      </c>
      <c r="IJ64" s="17">
        <v>14</v>
      </c>
      <c r="IK64" s="17">
        <v>588</v>
      </c>
      <c r="IL64" s="17">
        <v>97</v>
      </c>
      <c r="IM64" s="17">
        <v>0</v>
      </c>
      <c r="IN64" s="17">
        <v>0</v>
      </c>
      <c r="IO64" s="17">
        <v>56</v>
      </c>
      <c r="IP64" s="17">
        <v>0</v>
      </c>
      <c r="IQ64" s="17">
        <v>40</v>
      </c>
      <c r="IR64" s="17">
        <v>0</v>
      </c>
      <c r="IS64" s="17">
        <v>30</v>
      </c>
      <c r="IT64" s="17">
        <v>174</v>
      </c>
      <c r="IU64" s="17">
        <v>10</v>
      </c>
      <c r="IV64" s="17">
        <v>6</v>
      </c>
      <c r="IW64" s="17">
        <v>0</v>
      </c>
      <c r="IX64" s="17">
        <v>308</v>
      </c>
      <c r="IY64" s="17">
        <v>0</v>
      </c>
      <c r="IZ64" s="17">
        <v>8</v>
      </c>
      <c r="JA64" s="17">
        <v>16</v>
      </c>
      <c r="JB64" s="17">
        <v>38</v>
      </c>
      <c r="JC64" s="17">
        <v>0</v>
      </c>
      <c r="JD64" s="17">
        <v>10</v>
      </c>
      <c r="JE64" s="17">
        <v>39</v>
      </c>
      <c r="JF64" s="17">
        <v>4</v>
      </c>
      <c r="JG64" s="17">
        <v>0</v>
      </c>
      <c r="JH64" s="17">
        <v>52</v>
      </c>
      <c r="JI64" s="17">
        <v>15</v>
      </c>
      <c r="JJ64" s="17">
        <v>0</v>
      </c>
      <c r="JK64" s="17">
        <v>9</v>
      </c>
      <c r="JL64" s="17">
        <v>9</v>
      </c>
      <c r="JM64" s="17">
        <v>36</v>
      </c>
      <c r="JN64" s="17">
        <v>23</v>
      </c>
      <c r="JO64" s="17">
        <v>118</v>
      </c>
      <c r="JP64" s="17">
        <v>12</v>
      </c>
      <c r="JQ64" s="17">
        <v>76</v>
      </c>
      <c r="JR64" s="17">
        <v>13</v>
      </c>
      <c r="JS64" s="17">
        <v>12</v>
      </c>
      <c r="JT64" s="17">
        <v>75</v>
      </c>
      <c r="JU64" s="17">
        <v>39</v>
      </c>
      <c r="JV64" s="17">
        <v>3</v>
      </c>
      <c r="JW64" s="17">
        <v>81</v>
      </c>
      <c r="JX64" s="17">
        <v>6</v>
      </c>
      <c r="JY64" s="17">
        <v>98</v>
      </c>
      <c r="JZ64" s="17">
        <v>241</v>
      </c>
      <c r="KA64" s="17">
        <v>15</v>
      </c>
      <c r="KB64" s="17">
        <v>452</v>
      </c>
      <c r="KC64" s="17">
        <v>148</v>
      </c>
      <c r="KD64" s="17">
        <v>20</v>
      </c>
      <c r="KE64" s="17">
        <v>394</v>
      </c>
      <c r="KF64" s="17">
        <v>70</v>
      </c>
      <c r="KG64" s="17">
        <v>154</v>
      </c>
      <c r="KH64" s="17">
        <v>10</v>
      </c>
      <c r="KI64" s="17">
        <v>59</v>
      </c>
      <c r="KJ64" s="17">
        <v>654</v>
      </c>
      <c r="KK64" s="17">
        <v>191</v>
      </c>
      <c r="KL64" s="17">
        <v>48</v>
      </c>
      <c r="KM64" s="17">
        <v>59</v>
      </c>
      <c r="KN64" s="17">
        <v>645</v>
      </c>
      <c r="KO64" s="17">
        <v>35</v>
      </c>
      <c r="KP64" s="17">
        <v>0</v>
      </c>
      <c r="KQ64" s="17">
        <v>0</v>
      </c>
      <c r="KR64" s="17">
        <v>17</v>
      </c>
      <c r="KS64" s="17">
        <v>49</v>
      </c>
      <c r="KT64" s="17">
        <v>185</v>
      </c>
      <c r="KU64" s="17">
        <v>0</v>
      </c>
      <c r="KV64" s="17">
        <v>25</v>
      </c>
      <c r="KW64" s="17">
        <v>175</v>
      </c>
      <c r="KX64" s="17">
        <v>0</v>
      </c>
      <c r="KY64" s="17">
        <v>0</v>
      </c>
      <c r="KZ64" s="17">
        <v>105</v>
      </c>
      <c r="LA64" s="17">
        <v>5</v>
      </c>
      <c r="LB64" s="17">
        <v>8</v>
      </c>
      <c r="LC64" s="17">
        <v>16</v>
      </c>
      <c r="LD64" s="17">
        <v>21</v>
      </c>
      <c r="LE64" s="17">
        <v>95</v>
      </c>
      <c r="LF64" s="17">
        <v>62</v>
      </c>
      <c r="LG64" s="17">
        <v>102</v>
      </c>
      <c r="LH64" s="17">
        <v>0</v>
      </c>
      <c r="LI64" s="17">
        <v>293</v>
      </c>
      <c r="LJ64" s="17">
        <v>8</v>
      </c>
      <c r="LK64" s="17">
        <v>281</v>
      </c>
      <c r="LL64" s="17">
        <v>96</v>
      </c>
      <c r="LM64" s="17">
        <v>49</v>
      </c>
      <c r="LN64" s="17">
        <v>8</v>
      </c>
      <c r="LO64" s="17">
        <v>990</v>
      </c>
      <c r="LP64" s="17">
        <v>0</v>
      </c>
      <c r="LQ64" s="17">
        <v>418</v>
      </c>
      <c r="LR64" s="17">
        <v>138</v>
      </c>
      <c r="LS64" s="17">
        <v>3</v>
      </c>
      <c r="LT64" s="17">
        <v>484</v>
      </c>
      <c r="LU64" s="17">
        <v>77</v>
      </c>
      <c r="LV64" s="17">
        <v>6</v>
      </c>
      <c r="LW64" s="17">
        <v>718</v>
      </c>
      <c r="LX64" s="17">
        <v>128</v>
      </c>
      <c r="LY64" s="17">
        <v>3</v>
      </c>
      <c r="LZ64" s="17">
        <v>3</v>
      </c>
      <c r="MA64" s="17">
        <v>225</v>
      </c>
      <c r="MB64" s="17">
        <v>249</v>
      </c>
      <c r="MC64" s="17">
        <v>601</v>
      </c>
      <c r="MD64" s="17">
        <v>10</v>
      </c>
      <c r="ME64" s="17">
        <v>3</v>
      </c>
      <c r="MF64" s="17">
        <v>338</v>
      </c>
      <c r="MG64" s="17">
        <v>211</v>
      </c>
      <c r="MH64" s="17">
        <v>83</v>
      </c>
      <c r="MI64" s="17">
        <v>15</v>
      </c>
      <c r="MJ64" s="17">
        <v>249</v>
      </c>
      <c r="MK64" s="17">
        <v>149</v>
      </c>
      <c r="ML64" s="17">
        <v>192</v>
      </c>
      <c r="MM64" s="17">
        <v>0</v>
      </c>
      <c r="MN64" s="17">
        <v>3</v>
      </c>
      <c r="MO64" s="17">
        <v>70</v>
      </c>
      <c r="MP64" s="17">
        <v>41</v>
      </c>
      <c r="MQ64" s="17">
        <v>13</v>
      </c>
      <c r="MR64" s="17">
        <v>17</v>
      </c>
      <c r="MS64" s="17">
        <v>8</v>
      </c>
      <c r="MT64" s="17">
        <v>20</v>
      </c>
      <c r="MU64" s="17">
        <v>0</v>
      </c>
      <c r="MV64" s="17">
        <v>14</v>
      </c>
      <c r="MW64" s="17">
        <v>343</v>
      </c>
      <c r="MX64" s="17">
        <v>95</v>
      </c>
      <c r="MY64" s="17">
        <v>3</v>
      </c>
      <c r="MZ64" s="17">
        <v>73</v>
      </c>
      <c r="NA64" s="17">
        <v>101</v>
      </c>
      <c r="NB64" s="17">
        <v>18</v>
      </c>
      <c r="NC64" s="17">
        <v>53</v>
      </c>
      <c r="ND64" s="17">
        <v>172</v>
      </c>
      <c r="NE64" s="17">
        <v>37</v>
      </c>
      <c r="NF64" s="17">
        <v>8</v>
      </c>
      <c r="NG64" s="17">
        <v>119</v>
      </c>
      <c r="NH64" s="17">
        <v>24</v>
      </c>
      <c r="NI64" s="17">
        <v>13</v>
      </c>
      <c r="NJ64" s="17">
        <v>0</v>
      </c>
      <c r="NK64" s="17">
        <v>0</v>
      </c>
      <c r="NL64" s="17">
        <v>89</v>
      </c>
      <c r="NM64" s="17">
        <v>623</v>
      </c>
      <c r="NN64" s="17">
        <v>598</v>
      </c>
      <c r="NO64" s="17">
        <v>41</v>
      </c>
      <c r="NP64" s="17">
        <v>1583</v>
      </c>
      <c r="NQ64" s="17">
        <v>118</v>
      </c>
      <c r="NR64" s="17">
        <v>85</v>
      </c>
      <c r="NS64" s="17">
        <v>83</v>
      </c>
      <c r="NT64" s="17">
        <v>110</v>
      </c>
      <c r="NU64" s="17">
        <v>13</v>
      </c>
      <c r="NV64" s="17">
        <v>34</v>
      </c>
      <c r="NW64" s="17">
        <v>23</v>
      </c>
      <c r="NX64" s="17">
        <v>0</v>
      </c>
      <c r="NY64" s="17">
        <v>194</v>
      </c>
      <c r="NZ64" s="17">
        <v>0</v>
      </c>
      <c r="OA64" s="17">
        <v>44</v>
      </c>
      <c r="OB64" s="17">
        <v>102</v>
      </c>
      <c r="OC64" s="17">
        <v>46</v>
      </c>
      <c r="OD64" s="17">
        <v>58</v>
      </c>
      <c r="OE64" s="17">
        <v>55</v>
      </c>
      <c r="OF64" s="17">
        <v>34</v>
      </c>
      <c r="OG64" s="17">
        <v>15</v>
      </c>
      <c r="OH64" s="17">
        <v>3</v>
      </c>
      <c r="OI64" s="17">
        <v>17</v>
      </c>
      <c r="OJ64" s="17">
        <v>6</v>
      </c>
      <c r="OK64" s="17">
        <v>3</v>
      </c>
      <c r="OL64" s="17">
        <v>5</v>
      </c>
      <c r="OM64" s="17">
        <v>6</v>
      </c>
      <c r="ON64" s="17">
        <v>0</v>
      </c>
      <c r="OO64" s="17">
        <v>5</v>
      </c>
      <c r="OP64" s="17">
        <v>4</v>
      </c>
      <c r="OQ64" s="17">
        <v>26</v>
      </c>
      <c r="OR64" s="17">
        <v>0</v>
      </c>
      <c r="OS64" s="17">
        <v>14</v>
      </c>
      <c r="OT64" s="17">
        <v>3</v>
      </c>
      <c r="OU64" s="17">
        <v>9</v>
      </c>
      <c r="OV64" s="17">
        <v>22</v>
      </c>
      <c r="OW64" s="17">
        <v>3</v>
      </c>
      <c r="OX64" s="17">
        <v>0</v>
      </c>
      <c r="OY64" s="17">
        <v>34</v>
      </c>
      <c r="OZ64" s="17">
        <v>85</v>
      </c>
      <c r="PA64" s="17">
        <v>19</v>
      </c>
      <c r="PB64" s="17">
        <v>12</v>
      </c>
      <c r="PC64" s="17">
        <v>0</v>
      </c>
      <c r="PD64" s="17">
        <v>78</v>
      </c>
      <c r="PE64" s="17">
        <v>27</v>
      </c>
      <c r="PF64" s="17">
        <v>42</v>
      </c>
      <c r="PG64" s="17">
        <v>207</v>
      </c>
      <c r="PH64" s="17">
        <v>147</v>
      </c>
      <c r="PI64" s="17">
        <v>269</v>
      </c>
      <c r="PJ64" s="17">
        <v>29</v>
      </c>
      <c r="PK64" s="17">
        <v>37</v>
      </c>
      <c r="PL64" s="17">
        <v>17</v>
      </c>
      <c r="PM64" s="17">
        <v>366</v>
      </c>
      <c r="PN64" s="17">
        <v>98</v>
      </c>
      <c r="PO64" s="17">
        <v>48</v>
      </c>
      <c r="PP64" s="17">
        <v>23</v>
      </c>
      <c r="PQ64" s="17">
        <v>37</v>
      </c>
      <c r="PR64" s="17">
        <v>4</v>
      </c>
      <c r="PS64" s="17">
        <v>240</v>
      </c>
      <c r="PT64" s="17">
        <v>56</v>
      </c>
      <c r="PU64" s="17">
        <v>7</v>
      </c>
      <c r="PV64" s="17">
        <v>37</v>
      </c>
      <c r="PW64" s="17">
        <v>8</v>
      </c>
      <c r="PX64" s="17">
        <v>9</v>
      </c>
      <c r="PY64" s="17">
        <v>68</v>
      </c>
      <c r="PZ64" s="17">
        <v>7</v>
      </c>
      <c r="QA64" s="17">
        <v>5</v>
      </c>
      <c r="QB64" s="17">
        <v>3</v>
      </c>
      <c r="QC64" s="17">
        <v>45</v>
      </c>
      <c r="QD64" s="17">
        <v>0</v>
      </c>
      <c r="QE64" s="17">
        <v>5</v>
      </c>
      <c r="QF64" s="17">
        <v>0</v>
      </c>
      <c r="QG64" s="17">
        <v>57</v>
      </c>
      <c r="QH64" s="17">
        <v>20</v>
      </c>
      <c r="QI64" s="17">
        <v>0</v>
      </c>
      <c r="QJ64" s="17">
        <v>5</v>
      </c>
      <c r="QK64" s="17">
        <v>3</v>
      </c>
      <c r="QL64" s="17">
        <v>21</v>
      </c>
      <c r="QM64" s="17">
        <v>4</v>
      </c>
      <c r="QN64" s="17">
        <v>4</v>
      </c>
      <c r="QO64" s="17">
        <v>3</v>
      </c>
      <c r="QP64" s="17">
        <v>0</v>
      </c>
      <c r="QQ64" s="17">
        <v>7</v>
      </c>
      <c r="QR64" s="17">
        <v>0</v>
      </c>
      <c r="QS64" s="17">
        <v>28</v>
      </c>
      <c r="QT64" s="17">
        <v>4</v>
      </c>
      <c r="QU64" s="17">
        <v>0</v>
      </c>
      <c r="QV64" s="17">
        <v>14</v>
      </c>
      <c r="QW64" s="17">
        <v>3</v>
      </c>
      <c r="QX64" s="17">
        <v>101</v>
      </c>
      <c r="QY64" s="17">
        <v>18</v>
      </c>
      <c r="QZ64" s="17">
        <v>275</v>
      </c>
      <c r="RA64" s="17">
        <v>0</v>
      </c>
      <c r="RB64" s="17">
        <v>0</v>
      </c>
      <c r="RC64" s="17">
        <v>43</v>
      </c>
      <c r="RD64" s="17">
        <v>115</v>
      </c>
      <c r="RE64" s="17">
        <v>3</v>
      </c>
      <c r="RF64" s="17">
        <v>9</v>
      </c>
      <c r="RG64" s="17">
        <v>5</v>
      </c>
      <c r="RH64" s="17">
        <v>60</v>
      </c>
      <c r="RI64" s="17">
        <v>8</v>
      </c>
      <c r="RJ64" s="17">
        <v>9</v>
      </c>
      <c r="RK64" s="17">
        <v>11</v>
      </c>
      <c r="RL64" s="17">
        <v>17</v>
      </c>
      <c r="RM64" s="17">
        <v>163</v>
      </c>
      <c r="RN64" s="17">
        <f t="shared" si="0"/>
        <v>57256</v>
      </c>
    </row>
    <row r="65" spans="1:482" x14ac:dyDescent="0.35">
      <c r="A65" s="23">
        <v>60</v>
      </c>
      <c r="B65" s="21" t="s">
        <v>555</v>
      </c>
      <c r="C65" s="17">
        <v>4459</v>
      </c>
      <c r="F65" s="23">
        <v>60</v>
      </c>
      <c r="G65" s="16" t="s">
        <v>555</v>
      </c>
      <c r="H65" s="17">
        <v>5</v>
      </c>
      <c r="I65" s="17">
        <v>0</v>
      </c>
      <c r="J65" s="17">
        <v>9</v>
      </c>
      <c r="K65" s="17">
        <v>3</v>
      </c>
      <c r="L65" s="17">
        <v>0</v>
      </c>
      <c r="M65" s="17">
        <v>16</v>
      </c>
      <c r="N65" s="17">
        <v>0</v>
      </c>
      <c r="O65" s="17">
        <v>39</v>
      </c>
      <c r="P65" s="17">
        <v>125</v>
      </c>
      <c r="Q65" s="17">
        <v>103</v>
      </c>
      <c r="R65" s="17">
        <v>3</v>
      </c>
      <c r="S65" s="17">
        <v>8</v>
      </c>
      <c r="T65" s="17">
        <v>0</v>
      </c>
      <c r="U65" s="17">
        <v>0</v>
      </c>
      <c r="V65" s="17">
        <v>9</v>
      </c>
      <c r="W65" s="17">
        <v>11</v>
      </c>
      <c r="X65" s="17">
        <v>3</v>
      </c>
      <c r="Y65" s="17">
        <v>0</v>
      </c>
      <c r="Z65" s="17">
        <v>0</v>
      </c>
      <c r="AA65" s="17">
        <v>19</v>
      </c>
      <c r="AB65" s="17">
        <v>0</v>
      </c>
      <c r="AC65" s="17">
        <v>0</v>
      </c>
      <c r="AD65" s="17">
        <v>4</v>
      </c>
      <c r="AE65" s="17">
        <v>18</v>
      </c>
      <c r="AF65" s="17">
        <v>3</v>
      </c>
      <c r="AG65" s="17">
        <v>0</v>
      </c>
      <c r="AH65" s="17">
        <v>0</v>
      </c>
      <c r="AI65" s="17">
        <v>9</v>
      </c>
      <c r="AJ65" s="17">
        <v>7</v>
      </c>
      <c r="AK65" s="17">
        <v>0</v>
      </c>
      <c r="AL65" s="17">
        <v>7</v>
      </c>
      <c r="AM65" s="17">
        <v>0</v>
      </c>
      <c r="AN65" s="17">
        <v>0</v>
      </c>
      <c r="AO65" s="17">
        <v>0</v>
      </c>
      <c r="AP65" s="17">
        <v>9</v>
      </c>
      <c r="AQ65" s="17">
        <v>0</v>
      </c>
      <c r="AR65" s="17">
        <v>0</v>
      </c>
      <c r="AS65" s="17">
        <v>18</v>
      </c>
      <c r="AT65" s="17">
        <v>0</v>
      </c>
      <c r="AU65" s="17">
        <v>8</v>
      </c>
      <c r="AV65" s="17">
        <v>0</v>
      </c>
      <c r="AW65" s="17">
        <v>5</v>
      </c>
      <c r="AX65" s="17">
        <v>46</v>
      </c>
      <c r="AY65" s="17">
        <v>0</v>
      </c>
      <c r="AZ65" s="17">
        <v>0</v>
      </c>
      <c r="BA65" s="17">
        <v>5</v>
      </c>
      <c r="BB65" s="17">
        <v>0</v>
      </c>
      <c r="BC65" s="17">
        <v>7</v>
      </c>
      <c r="BD65" s="17">
        <v>9</v>
      </c>
      <c r="BE65" s="17">
        <v>3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4</v>
      </c>
      <c r="BL65" s="17">
        <v>0</v>
      </c>
      <c r="BM65" s="17">
        <v>0</v>
      </c>
      <c r="BN65" s="17">
        <v>0</v>
      </c>
      <c r="BO65" s="17">
        <v>0</v>
      </c>
      <c r="BP65" s="17">
        <v>4</v>
      </c>
      <c r="BQ65" s="17">
        <v>0</v>
      </c>
      <c r="BR65" s="17">
        <v>0</v>
      </c>
      <c r="BS65" s="17">
        <v>9</v>
      </c>
      <c r="BT65" s="17">
        <v>0</v>
      </c>
      <c r="BU65" s="17">
        <v>0</v>
      </c>
      <c r="BV65" s="17">
        <v>0</v>
      </c>
      <c r="BW65" s="17">
        <v>0</v>
      </c>
      <c r="BX65" s="17">
        <v>8</v>
      </c>
      <c r="BY65" s="17">
        <v>0</v>
      </c>
      <c r="BZ65" s="17">
        <v>5</v>
      </c>
      <c r="CA65" s="17">
        <v>0</v>
      </c>
      <c r="CB65" s="17">
        <v>0</v>
      </c>
      <c r="CC65" s="17">
        <v>0</v>
      </c>
      <c r="CD65" s="17">
        <v>0</v>
      </c>
      <c r="CE65" s="17">
        <v>0</v>
      </c>
      <c r="CF65" s="17">
        <v>0</v>
      </c>
      <c r="CG65" s="17">
        <v>3</v>
      </c>
      <c r="CH65" s="17">
        <v>4</v>
      </c>
      <c r="CI65" s="17">
        <v>5</v>
      </c>
      <c r="CJ65" s="17">
        <v>8</v>
      </c>
      <c r="CK65" s="17">
        <v>3</v>
      </c>
      <c r="CL65" s="17">
        <v>0</v>
      </c>
      <c r="CM65" s="17">
        <v>5</v>
      </c>
      <c r="CN65" s="17">
        <v>0</v>
      </c>
      <c r="CO65" s="17">
        <v>0</v>
      </c>
      <c r="CP65" s="17">
        <v>3</v>
      </c>
      <c r="CQ65" s="17">
        <v>0</v>
      </c>
      <c r="CR65" s="17">
        <v>0</v>
      </c>
      <c r="CS65" s="17">
        <v>0</v>
      </c>
      <c r="CT65" s="17">
        <v>0</v>
      </c>
      <c r="CU65" s="17">
        <v>0</v>
      </c>
      <c r="CV65" s="17">
        <v>4</v>
      </c>
      <c r="CW65" s="17">
        <v>0</v>
      </c>
      <c r="CX65" s="17">
        <v>0</v>
      </c>
      <c r="CY65" s="17">
        <v>4</v>
      </c>
      <c r="CZ65" s="17">
        <v>5</v>
      </c>
      <c r="DA65" s="17">
        <v>0</v>
      </c>
      <c r="DB65" s="17">
        <v>0</v>
      </c>
      <c r="DC65" s="17">
        <v>0</v>
      </c>
      <c r="DD65" s="17">
        <v>3</v>
      </c>
      <c r="DE65" s="17">
        <v>0</v>
      </c>
      <c r="DF65" s="17">
        <v>0</v>
      </c>
      <c r="DG65" s="17">
        <v>3</v>
      </c>
      <c r="DH65" s="17">
        <v>3</v>
      </c>
      <c r="DI65" s="17">
        <v>0</v>
      </c>
      <c r="DJ65" s="17">
        <v>0</v>
      </c>
      <c r="DK65" s="17">
        <v>9</v>
      </c>
      <c r="DL65" s="17">
        <v>8</v>
      </c>
      <c r="DM65" s="17">
        <v>3</v>
      </c>
      <c r="DN65" s="17">
        <v>0</v>
      </c>
      <c r="DO65" s="17">
        <v>0</v>
      </c>
      <c r="DP65" s="17">
        <v>0</v>
      </c>
      <c r="DQ65" s="17">
        <v>5</v>
      </c>
      <c r="DR65" s="17">
        <v>0</v>
      </c>
      <c r="DS65" s="17">
        <v>0</v>
      </c>
      <c r="DT65" s="17">
        <v>6</v>
      </c>
      <c r="DU65" s="17">
        <v>3</v>
      </c>
      <c r="DV65" s="17">
        <v>31</v>
      </c>
      <c r="DW65" s="17">
        <v>0</v>
      </c>
      <c r="DX65" s="17">
        <v>23</v>
      </c>
      <c r="DY65" s="17">
        <v>0</v>
      </c>
      <c r="DZ65" s="17">
        <v>0</v>
      </c>
      <c r="EA65" s="17">
        <v>4</v>
      </c>
      <c r="EB65" s="17">
        <v>3</v>
      </c>
      <c r="EC65" s="17">
        <v>0</v>
      </c>
      <c r="ED65" s="17">
        <v>0</v>
      </c>
      <c r="EE65" s="17">
        <v>4</v>
      </c>
      <c r="EF65" s="17">
        <v>0</v>
      </c>
      <c r="EG65" s="17">
        <v>0</v>
      </c>
      <c r="EH65" s="17">
        <v>0</v>
      </c>
      <c r="EI65" s="17">
        <v>0</v>
      </c>
      <c r="EJ65" s="17">
        <v>5</v>
      </c>
      <c r="EK65" s="17">
        <v>0</v>
      </c>
      <c r="EL65" s="17">
        <v>0</v>
      </c>
      <c r="EM65" s="17">
        <v>0</v>
      </c>
      <c r="EN65" s="17">
        <v>0</v>
      </c>
      <c r="EO65" s="17">
        <v>0</v>
      </c>
      <c r="EP65" s="17">
        <v>0</v>
      </c>
      <c r="EQ65" s="17">
        <v>0</v>
      </c>
      <c r="ER65" s="17">
        <v>0</v>
      </c>
      <c r="ES65" s="17">
        <v>5</v>
      </c>
      <c r="ET65" s="17">
        <v>0</v>
      </c>
      <c r="EU65" s="17">
        <v>0</v>
      </c>
      <c r="EV65" s="17">
        <v>6</v>
      </c>
      <c r="EW65" s="17">
        <v>0</v>
      </c>
      <c r="EX65" s="17">
        <v>0</v>
      </c>
      <c r="EY65" s="17">
        <v>0</v>
      </c>
      <c r="EZ65" s="17">
        <v>0</v>
      </c>
      <c r="FA65" s="17">
        <v>0</v>
      </c>
      <c r="FB65" s="17">
        <v>0</v>
      </c>
      <c r="FC65" s="17">
        <v>0</v>
      </c>
      <c r="FD65" s="17">
        <v>0</v>
      </c>
      <c r="FE65" s="17">
        <v>5</v>
      </c>
      <c r="FF65" s="17">
        <v>0</v>
      </c>
      <c r="FG65" s="17">
        <v>9</v>
      </c>
      <c r="FH65" s="17">
        <v>79</v>
      </c>
      <c r="FI65" s="17">
        <v>0</v>
      </c>
      <c r="FJ65" s="17">
        <v>0</v>
      </c>
      <c r="FK65" s="17">
        <v>0</v>
      </c>
      <c r="FL65" s="17">
        <v>0</v>
      </c>
      <c r="FM65" s="17">
        <v>3</v>
      </c>
      <c r="FN65" s="17">
        <v>0</v>
      </c>
      <c r="FO65" s="17">
        <v>0</v>
      </c>
      <c r="FP65" s="17">
        <v>0</v>
      </c>
      <c r="FQ65" s="17">
        <v>0</v>
      </c>
      <c r="FR65" s="17">
        <v>0</v>
      </c>
      <c r="FS65" s="17">
        <v>0</v>
      </c>
      <c r="FT65" s="17">
        <v>0</v>
      </c>
      <c r="FU65" s="17">
        <v>0</v>
      </c>
      <c r="FV65" s="17">
        <v>4</v>
      </c>
      <c r="FW65" s="17">
        <v>0</v>
      </c>
      <c r="FX65" s="17">
        <v>3</v>
      </c>
      <c r="FY65" s="17">
        <v>7</v>
      </c>
      <c r="FZ65" s="17">
        <v>0</v>
      </c>
      <c r="GA65" s="17">
        <v>6</v>
      </c>
      <c r="GB65" s="17">
        <v>0</v>
      </c>
      <c r="GC65" s="17">
        <v>6</v>
      </c>
      <c r="GD65" s="17">
        <v>5</v>
      </c>
      <c r="GE65" s="17">
        <v>6</v>
      </c>
      <c r="GF65" s="17">
        <v>0</v>
      </c>
      <c r="GG65" s="17">
        <v>0</v>
      </c>
      <c r="GH65" s="17">
        <v>0</v>
      </c>
      <c r="GI65" s="17">
        <v>5</v>
      </c>
      <c r="GJ65" s="17">
        <v>0</v>
      </c>
      <c r="GK65" s="17">
        <v>0</v>
      </c>
      <c r="GL65" s="17">
        <v>0</v>
      </c>
      <c r="GM65" s="17">
        <v>9</v>
      </c>
      <c r="GN65" s="17">
        <v>0</v>
      </c>
      <c r="GO65" s="17">
        <v>0</v>
      </c>
      <c r="GP65" s="17">
        <v>0</v>
      </c>
      <c r="GQ65" s="17">
        <v>0</v>
      </c>
      <c r="GR65" s="17">
        <v>0</v>
      </c>
      <c r="GS65" s="17">
        <v>3</v>
      </c>
      <c r="GT65" s="17">
        <v>0</v>
      </c>
      <c r="GU65" s="17">
        <v>5</v>
      </c>
      <c r="GV65" s="17">
        <v>0</v>
      </c>
      <c r="GW65" s="17">
        <v>9</v>
      </c>
      <c r="GX65" s="17">
        <v>0</v>
      </c>
      <c r="GY65" s="17">
        <v>3</v>
      </c>
      <c r="GZ65" s="17">
        <v>28</v>
      </c>
      <c r="HA65" s="17">
        <v>0</v>
      </c>
      <c r="HB65" s="17">
        <v>3</v>
      </c>
      <c r="HC65" s="17">
        <v>0</v>
      </c>
      <c r="HD65" s="17">
        <v>36</v>
      </c>
      <c r="HE65" s="17">
        <v>0</v>
      </c>
      <c r="HF65" s="17">
        <v>0</v>
      </c>
      <c r="HG65" s="17">
        <v>28</v>
      </c>
      <c r="HH65" s="17">
        <v>5</v>
      </c>
      <c r="HI65" s="17">
        <v>0</v>
      </c>
      <c r="HJ65" s="17">
        <v>0</v>
      </c>
      <c r="HK65" s="17">
        <v>3</v>
      </c>
      <c r="HL65" s="17">
        <v>0</v>
      </c>
      <c r="HM65" s="17">
        <v>0</v>
      </c>
      <c r="HN65" s="17">
        <v>0</v>
      </c>
      <c r="HO65" s="17">
        <v>0</v>
      </c>
      <c r="HP65" s="17">
        <v>4</v>
      </c>
      <c r="HQ65" s="17">
        <v>25</v>
      </c>
      <c r="HR65" s="17">
        <v>0</v>
      </c>
      <c r="HS65" s="17">
        <v>0</v>
      </c>
      <c r="HT65" s="17">
        <v>9</v>
      </c>
      <c r="HU65" s="17">
        <v>0</v>
      </c>
      <c r="HV65" s="17">
        <v>0</v>
      </c>
      <c r="HW65" s="17">
        <v>5</v>
      </c>
      <c r="HX65" s="17">
        <v>3</v>
      </c>
      <c r="HY65" s="17">
        <v>4</v>
      </c>
      <c r="HZ65" s="17">
        <v>14</v>
      </c>
      <c r="IA65" s="17">
        <v>0</v>
      </c>
      <c r="IB65" s="17">
        <v>14</v>
      </c>
      <c r="IC65" s="17">
        <v>0</v>
      </c>
      <c r="ID65" s="17">
        <v>5</v>
      </c>
      <c r="IE65" s="17">
        <v>0</v>
      </c>
      <c r="IF65" s="17">
        <v>0</v>
      </c>
      <c r="IG65" s="17">
        <v>4</v>
      </c>
      <c r="IH65" s="17">
        <v>0</v>
      </c>
      <c r="II65" s="17">
        <v>3</v>
      </c>
      <c r="IJ65" s="17">
        <v>7</v>
      </c>
      <c r="IK65" s="17">
        <v>10</v>
      </c>
      <c r="IL65" s="17">
        <v>16</v>
      </c>
      <c r="IM65" s="17">
        <v>0</v>
      </c>
      <c r="IN65" s="17">
        <v>0</v>
      </c>
      <c r="IO65" s="17">
        <v>7</v>
      </c>
      <c r="IP65" s="17">
        <v>16</v>
      </c>
      <c r="IQ65" s="17">
        <v>13</v>
      </c>
      <c r="IR65" s="17">
        <v>0</v>
      </c>
      <c r="IS65" s="17">
        <v>0</v>
      </c>
      <c r="IT65" s="17">
        <v>28</v>
      </c>
      <c r="IU65" s="17">
        <v>0</v>
      </c>
      <c r="IV65" s="17">
        <v>3</v>
      </c>
      <c r="IW65" s="17">
        <v>0</v>
      </c>
      <c r="IX65" s="17">
        <v>5</v>
      </c>
      <c r="IY65" s="17">
        <v>0</v>
      </c>
      <c r="IZ65" s="17">
        <v>0</v>
      </c>
      <c r="JA65" s="17">
        <v>0</v>
      </c>
      <c r="JB65" s="17">
        <v>0</v>
      </c>
      <c r="JC65" s="17">
        <v>0</v>
      </c>
      <c r="JD65" s="17">
        <v>0</v>
      </c>
      <c r="JE65" s="17">
        <v>0</v>
      </c>
      <c r="JF65" s="17">
        <v>0</v>
      </c>
      <c r="JG65" s="17">
        <v>0</v>
      </c>
      <c r="JH65" s="17">
        <v>0</v>
      </c>
      <c r="JI65" s="17">
        <v>0</v>
      </c>
      <c r="JJ65" s="17">
        <v>0</v>
      </c>
      <c r="JK65" s="17">
        <v>0</v>
      </c>
      <c r="JL65" s="17">
        <v>0</v>
      </c>
      <c r="JM65" s="17">
        <v>4</v>
      </c>
      <c r="JN65" s="17">
        <v>0</v>
      </c>
      <c r="JO65" s="17">
        <v>0</v>
      </c>
      <c r="JP65" s="17">
        <v>0</v>
      </c>
      <c r="JQ65" s="17">
        <v>5</v>
      </c>
      <c r="JR65" s="17">
        <v>5</v>
      </c>
      <c r="JS65" s="17">
        <v>0</v>
      </c>
      <c r="JT65" s="17">
        <v>4</v>
      </c>
      <c r="JU65" s="17">
        <v>0</v>
      </c>
      <c r="JV65" s="17">
        <v>0</v>
      </c>
      <c r="JW65" s="17">
        <v>13</v>
      </c>
      <c r="JX65" s="17">
        <v>0</v>
      </c>
      <c r="JY65" s="17">
        <v>5</v>
      </c>
      <c r="JZ65" s="17">
        <v>19</v>
      </c>
      <c r="KA65" s="17">
        <v>0</v>
      </c>
      <c r="KB65" s="17">
        <v>33</v>
      </c>
      <c r="KC65" s="17">
        <v>25</v>
      </c>
      <c r="KD65" s="17">
        <v>4</v>
      </c>
      <c r="KE65" s="17">
        <v>73</v>
      </c>
      <c r="KF65" s="17">
        <v>3</v>
      </c>
      <c r="KG65" s="17">
        <v>15</v>
      </c>
      <c r="KH65" s="17">
        <v>0</v>
      </c>
      <c r="KI65" s="17">
        <v>4</v>
      </c>
      <c r="KJ65" s="17">
        <v>15</v>
      </c>
      <c r="KK65" s="17">
        <v>11</v>
      </c>
      <c r="KL65" s="17">
        <v>0</v>
      </c>
      <c r="KM65" s="17">
        <v>0</v>
      </c>
      <c r="KN65" s="17">
        <v>21</v>
      </c>
      <c r="KO65" s="17">
        <v>0</v>
      </c>
      <c r="KP65" s="17">
        <v>0</v>
      </c>
      <c r="KQ65" s="17">
        <v>0</v>
      </c>
      <c r="KR65" s="17">
        <v>0</v>
      </c>
      <c r="KS65" s="17">
        <v>8</v>
      </c>
      <c r="KT65" s="17">
        <v>11</v>
      </c>
      <c r="KU65" s="17">
        <v>0</v>
      </c>
      <c r="KV65" s="17">
        <v>27</v>
      </c>
      <c r="KW65" s="17">
        <v>5</v>
      </c>
      <c r="KX65" s="17">
        <v>0</v>
      </c>
      <c r="KY65" s="17">
        <v>0</v>
      </c>
      <c r="KZ65" s="17">
        <v>0</v>
      </c>
      <c r="LA65" s="17">
        <v>3</v>
      </c>
      <c r="LB65" s="17">
        <v>0</v>
      </c>
      <c r="LC65" s="17">
        <v>0</v>
      </c>
      <c r="LD65" s="17">
        <v>0</v>
      </c>
      <c r="LE65" s="17">
        <v>5</v>
      </c>
      <c r="LF65" s="17">
        <v>0</v>
      </c>
      <c r="LG65" s="17">
        <v>3</v>
      </c>
      <c r="LH65" s="17">
        <v>0</v>
      </c>
      <c r="LI65" s="17">
        <v>0</v>
      </c>
      <c r="LJ65" s="17">
        <v>0</v>
      </c>
      <c r="LK65" s="17">
        <v>9</v>
      </c>
      <c r="LL65" s="17">
        <v>0</v>
      </c>
      <c r="LM65" s="17">
        <v>3</v>
      </c>
      <c r="LN65" s="17">
        <v>0</v>
      </c>
      <c r="LO65" s="17">
        <v>17</v>
      </c>
      <c r="LP65" s="17">
        <v>0</v>
      </c>
      <c r="LQ65" s="17">
        <v>28</v>
      </c>
      <c r="LR65" s="17">
        <v>0</v>
      </c>
      <c r="LS65" s="17">
        <v>0</v>
      </c>
      <c r="LT65" s="17">
        <v>6</v>
      </c>
      <c r="LU65" s="17">
        <v>0</v>
      </c>
      <c r="LV65" s="17">
        <v>0</v>
      </c>
      <c r="LW65" s="17">
        <v>38</v>
      </c>
      <c r="LX65" s="17">
        <v>0</v>
      </c>
      <c r="LY65" s="17">
        <v>0</v>
      </c>
      <c r="LZ65" s="17">
        <v>0</v>
      </c>
      <c r="MA65" s="17">
        <v>10</v>
      </c>
      <c r="MB65" s="17">
        <v>10</v>
      </c>
      <c r="MC65" s="17">
        <v>25</v>
      </c>
      <c r="MD65" s="17">
        <v>0</v>
      </c>
      <c r="ME65" s="17">
        <v>0</v>
      </c>
      <c r="MF65" s="17">
        <v>24</v>
      </c>
      <c r="MG65" s="17">
        <v>31</v>
      </c>
      <c r="MH65" s="17">
        <v>4</v>
      </c>
      <c r="MI65" s="17">
        <v>0</v>
      </c>
      <c r="MJ65" s="17">
        <v>10</v>
      </c>
      <c r="MK65" s="17">
        <v>0</v>
      </c>
      <c r="ML65" s="17">
        <v>0</v>
      </c>
      <c r="MM65" s="17">
        <v>0</v>
      </c>
      <c r="MN65" s="17">
        <v>0</v>
      </c>
      <c r="MO65" s="17">
        <v>4</v>
      </c>
      <c r="MP65" s="17">
        <v>0</v>
      </c>
      <c r="MQ65" s="17">
        <v>0</v>
      </c>
      <c r="MR65" s="17">
        <v>0</v>
      </c>
      <c r="MS65" s="17">
        <v>0</v>
      </c>
      <c r="MT65" s="17">
        <v>14</v>
      </c>
      <c r="MU65" s="17">
        <v>0</v>
      </c>
      <c r="MV65" s="17">
        <v>0</v>
      </c>
      <c r="MW65" s="17">
        <v>13</v>
      </c>
      <c r="MX65" s="17">
        <v>3</v>
      </c>
      <c r="MY65" s="17">
        <v>0</v>
      </c>
      <c r="MZ65" s="17">
        <v>4</v>
      </c>
      <c r="NA65" s="17">
        <v>3</v>
      </c>
      <c r="NB65" s="17">
        <v>0</v>
      </c>
      <c r="NC65" s="17">
        <v>0</v>
      </c>
      <c r="ND65" s="17">
        <v>6</v>
      </c>
      <c r="NE65" s="17">
        <v>0</v>
      </c>
      <c r="NF65" s="17">
        <v>0</v>
      </c>
      <c r="NG65" s="17">
        <v>9</v>
      </c>
      <c r="NH65" s="17">
        <v>0</v>
      </c>
      <c r="NI65" s="17">
        <v>0</v>
      </c>
      <c r="NJ65" s="17">
        <v>0</v>
      </c>
      <c r="NK65" s="17">
        <v>0</v>
      </c>
      <c r="NL65" s="17">
        <v>0</v>
      </c>
      <c r="NM65" s="17">
        <v>6</v>
      </c>
      <c r="NN65" s="17">
        <v>3</v>
      </c>
      <c r="NO65" s="17">
        <v>0</v>
      </c>
      <c r="NP65" s="17">
        <v>103</v>
      </c>
      <c r="NQ65" s="17">
        <v>0</v>
      </c>
      <c r="NR65" s="17">
        <v>5</v>
      </c>
      <c r="NS65" s="17">
        <v>4</v>
      </c>
      <c r="NT65" s="17">
        <v>3</v>
      </c>
      <c r="NU65" s="17">
        <v>8</v>
      </c>
      <c r="NV65" s="17">
        <v>0</v>
      </c>
      <c r="NW65" s="17">
        <v>7</v>
      </c>
      <c r="NX65" s="17">
        <v>0</v>
      </c>
      <c r="NY65" s="17">
        <v>27</v>
      </c>
      <c r="NZ65" s="17">
        <v>0</v>
      </c>
      <c r="OA65" s="17">
        <v>3</v>
      </c>
      <c r="OB65" s="17">
        <v>0</v>
      </c>
      <c r="OC65" s="17">
        <v>0</v>
      </c>
      <c r="OD65" s="17">
        <v>3</v>
      </c>
      <c r="OE65" s="17">
        <v>0</v>
      </c>
      <c r="OF65" s="17">
        <v>0</v>
      </c>
      <c r="OG65" s="17">
        <v>4</v>
      </c>
      <c r="OH65" s="17">
        <v>0</v>
      </c>
      <c r="OI65" s="17">
        <v>17</v>
      </c>
      <c r="OJ65" s="17">
        <v>0</v>
      </c>
      <c r="OK65" s="17">
        <v>0</v>
      </c>
      <c r="OL65" s="17">
        <v>3</v>
      </c>
      <c r="OM65" s="17">
        <v>0</v>
      </c>
      <c r="ON65" s="17">
        <v>0</v>
      </c>
      <c r="OO65" s="17">
        <v>3</v>
      </c>
      <c r="OP65" s="17">
        <v>0</v>
      </c>
      <c r="OQ65" s="17">
        <v>4</v>
      </c>
      <c r="OR65" s="17">
        <v>0</v>
      </c>
      <c r="OS65" s="17">
        <v>5</v>
      </c>
      <c r="OT65" s="17">
        <v>7</v>
      </c>
      <c r="OU65" s="17">
        <v>7</v>
      </c>
      <c r="OV65" s="17">
        <v>7</v>
      </c>
      <c r="OW65" s="17">
        <v>9</v>
      </c>
      <c r="OX65" s="17">
        <v>8</v>
      </c>
      <c r="OY65" s="17">
        <v>29</v>
      </c>
      <c r="OZ65" s="17">
        <v>3</v>
      </c>
      <c r="PA65" s="17">
        <v>6</v>
      </c>
      <c r="PB65" s="17">
        <v>0</v>
      </c>
      <c r="PC65" s="17">
        <v>0</v>
      </c>
      <c r="PD65" s="17">
        <v>0</v>
      </c>
      <c r="PE65" s="17">
        <v>15</v>
      </c>
      <c r="PF65" s="17">
        <v>3</v>
      </c>
      <c r="PG65" s="17">
        <v>7</v>
      </c>
      <c r="PH65" s="17">
        <v>87</v>
      </c>
      <c r="PI65" s="17">
        <v>11</v>
      </c>
      <c r="PJ65" s="17">
        <v>9</v>
      </c>
      <c r="PK65" s="17">
        <v>0</v>
      </c>
      <c r="PL65" s="17">
        <v>0</v>
      </c>
      <c r="PM65" s="17">
        <v>25</v>
      </c>
      <c r="PN65" s="17">
        <v>10</v>
      </c>
      <c r="PO65" s="17">
        <v>0</v>
      </c>
      <c r="PP65" s="17">
        <v>0</v>
      </c>
      <c r="PQ65" s="17">
        <v>0</v>
      </c>
      <c r="PR65" s="17">
        <v>0</v>
      </c>
      <c r="PS65" s="17">
        <v>18</v>
      </c>
      <c r="PT65" s="17">
        <v>4</v>
      </c>
      <c r="PU65" s="17">
        <v>14</v>
      </c>
      <c r="PV65" s="17">
        <v>4</v>
      </c>
      <c r="PW65" s="17">
        <v>10</v>
      </c>
      <c r="PX65" s="17">
        <v>4</v>
      </c>
      <c r="PY65" s="17">
        <v>4</v>
      </c>
      <c r="PZ65" s="17">
        <v>3</v>
      </c>
      <c r="QA65" s="17">
        <v>3</v>
      </c>
      <c r="QB65" s="17">
        <v>0</v>
      </c>
      <c r="QC65" s="17">
        <v>15</v>
      </c>
      <c r="QD65" s="17">
        <v>0</v>
      </c>
      <c r="QE65" s="17">
        <v>3</v>
      </c>
      <c r="QF65" s="17">
        <v>0</v>
      </c>
      <c r="QG65" s="17">
        <v>15</v>
      </c>
      <c r="QH65" s="17">
        <v>17</v>
      </c>
      <c r="QI65" s="17">
        <v>0</v>
      </c>
      <c r="QJ65" s="17">
        <v>3</v>
      </c>
      <c r="QK65" s="17">
        <v>0</v>
      </c>
      <c r="QL65" s="17">
        <v>0</v>
      </c>
      <c r="QM65" s="17">
        <v>3</v>
      </c>
      <c r="QN65" s="17">
        <v>0</v>
      </c>
      <c r="QO65" s="17">
        <v>6</v>
      </c>
      <c r="QP65" s="17">
        <v>0</v>
      </c>
      <c r="QQ65" s="17">
        <v>24</v>
      </c>
      <c r="QR65" s="17">
        <v>0</v>
      </c>
      <c r="QS65" s="17">
        <v>6</v>
      </c>
      <c r="QT65" s="17">
        <v>56</v>
      </c>
      <c r="QU65" s="17">
        <v>11</v>
      </c>
      <c r="QV65" s="17">
        <v>4</v>
      </c>
      <c r="QW65" s="17">
        <v>0</v>
      </c>
      <c r="QX65" s="17">
        <v>5</v>
      </c>
      <c r="QY65" s="17">
        <v>0</v>
      </c>
      <c r="QZ65" s="17">
        <v>26</v>
      </c>
      <c r="RA65" s="17">
        <v>0</v>
      </c>
      <c r="RB65" s="17">
        <v>0</v>
      </c>
      <c r="RC65" s="17">
        <v>3</v>
      </c>
      <c r="RD65" s="17">
        <v>14</v>
      </c>
      <c r="RE65" s="17">
        <v>0</v>
      </c>
      <c r="RF65" s="17">
        <v>0</v>
      </c>
      <c r="RG65" s="17">
        <v>0</v>
      </c>
      <c r="RH65" s="17">
        <v>10</v>
      </c>
      <c r="RI65" s="17">
        <v>6</v>
      </c>
      <c r="RJ65" s="17">
        <v>0</v>
      </c>
      <c r="RK65" s="17">
        <v>0</v>
      </c>
      <c r="RL65" s="17">
        <v>0</v>
      </c>
      <c r="RM65" s="17">
        <v>15</v>
      </c>
      <c r="RN65" s="17">
        <f t="shared" si="0"/>
        <v>2523</v>
      </c>
    </row>
    <row r="66" spans="1:482" x14ac:dyDescent="0.35">
      <c r="A66" s="23">
        <v>61</v>
      </c>
      <c r="B66" s="21" t="s">
        <v>486</v>
      </c>
      <c r="C66" s="17">
        <v>1479</v>
      </c>
      <c r="F66" s="23">
        <v>61</v>
      </c>
      <c r="G66" s="16" t="s">
        <v>486</v>
      </c>
      <c r="H66" s="17">
        <v>11</v>
      </c>
      <c r="I66" s="17">
        <v>0</v>
      </c>
      <c r="J66" s="17">
        <v>8</v>
      </c>
      <c r="K66" s="17">
        <v>11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6</v>
      </c>
      <c r="S66" s="17">
        <v>10</v>
      </c>
      <c r="T66" s="17">
        <v>0</v>
      </c>
      <c r="U66" s="17">
        <v>0</v>
      </c>
      <c r="V66" s="17">
        <v>10</v>
      </c>
      <c r="W66" s="17">
        <v>5</v>
      </c>
      <c r="X66" s="17">
        <v>3</v>
      </c>
      <c r="Y66" s="17">
        <v>0</v>
      </c>
      <c r="Z66" s="17">
        <v>0</v>
      </c>
      <c r="AA66" s="17">
        <v>20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7</v>
      </c>
      <c r="AK66" s="17">
        <v>0</v>
      </c>
      <c r="AL66" s="17">
        <v>3</v>
      </c>
      <c r="AM66" s="17">
        <v>0</v>
      </c>
      <c r="AN66" s="17">
        <v>0</v>
      </c>
      <c r="AO66" s="17">
        <v>0</v>
      </c>
      <c r="AP66" s="17">
        <v>14</v>
      </c>
      <c r="AQ66" s="17">
        <v>0</v>
      </c>
      <c r="AR66" s="17">
        <v>0</v>
      </c>
      <c r="AS66" s="17">
        <v>12</v>
      </c>
      <c r="AT66" s="17">
        <v>3</v>
      </c>
      <c r="AU66" s="17">
        <v>3</v>
      </c>
      <c r="AV66" s="17">
        <v>0</v>
      </c>
      <c r="AW66" s="17">
        <v>4</v>
      </c>
      <c r="AX66" s="17">
        <v>11</v>
      </c>
      <c r="AY66" s="17">
        <v>0</v>
      </c>
      <c r="AZ66" s="17">
        <v>3</v>
      </c>
      <c r="BA66" s="17">
        <v>6</v>
      </c>
      <c r="BB66" s="17">
        <v>3</v>
      </c>
      <c r="BC66" s="17">
        <v>0</v>
      </c>
      <c r="BD66" s="17">
        <v>4</v>
      </c>
      <c r="BE66" s="17">
        <v>3</v>
      </c>
      <c r="BF66" s="17">
        <v>0</v>
      </c>
      <c r="BG66" s="17">
        <v>4</v>
      </c>
      <c r="BH66" s="17">
        <v>0</v>
      </c>
      <c r="BI66" s="17">
        <v>0</v>
      </c>
      <c r="BJ66" s="17">
        <v>6</v>
      </c>
      <c r="BK66" s="17">
        <v>3</v>
      </c>
      <c r="BL66" s="17">
        <v>0</v>
      </c>
      <c r="BM66" s="17">
        <v>0</v>
      </c>
      <c r="BN66" s="17">
        <v>4</v>
      </c>
      <c r="BO66" s="17">
        <v>0</v>
      </c>
      <c r="BP66" s="17">
        <v>4</v>
      </c>
      <c r="BQ66" s="17">
        <v>0</v>
      </c>
      <c r="BR66" s="17">
        <v>0</v>
      </c>
      <c r="BS66" s="17">
        <v>10</v>
      </c>
      <c r="BT66" s="17">
        <v>3</v>
      </c>
      <c r="BU66" s="17">
        <v>0</v>
      </c>
      <c r="BV66" s="17">
        <v>4</v>
      </c>
      <c r="BW66" s="17">
        <v>0</v>
      </c>
      <c r="BX66" s="17">
        <v>4</v>
      </c>
      <c r="BY66" s="17">
        <v>0</v>
      </c>
      <c r="BZ66" s="17">
        <v>7</v>
      </c>
      <c r="CA66" s="17">
        <v>0</v>
      </c>
      <c r="CB66" s="17">
        <v>4</v>
      </c>
      <c r="CC66" s="17">
        <v>0</v>
      </c>
      <c r="CD66" s="17">
        <v>4</v>
      </c>
      <c r="CE66" s="17">
        <v>0</v>
      </c>
      <c r="CF66" s="17">
        <v>0</v>
      </c>
      <c r="CG66" s="17">
        <v>5</v>
      </c>
      <c r="CH66" s="17">
        <v>4</v>
      </c>
      <c r="CI66" s="17">
        <v>0</v>
      </c>
      <c r="CJ66" s="17">
        <v>9</v>
      </c>
      <c r="CK66" s="17">
        <v>4</v>
      </c>
      <c r="CL66" s="17">
        <v>0</v>
      </c>
      <c r="CM66" s="17">
        <v>8</v>
      </c>
      <c r="CN66" s="17">
        <v>0</v>
      </c>
      <c r="CO66" s="17">
        <v>4</v>
      </c>
      <c r="CP66" s="17">
        <v>0</v>
      </c>
      <c r="CQ66" s="17">
        <v>0</v>
      </c>
      <c r="CR66" s="17">
        <v>0</v>
      </c>
      <c r="CS66" s="17">
        <v>0</v>
      </c>
      <c r="CT66" s="17">
        <v>6</v>
      </c>
      <c r="CU66" s="17">
        <v>0</v>
      </c>
      <c r="CV66" s="17">
        <v>3</v>
      </c>
      <c r="CW66" s="17">
        <v>0</v>
      </c>
      <c r="CX66" s="17">
        <v>0</v>
      </c>
      <c r="CY66" s="17">
        <v>5</v>
      </c>
      <c r="CZ66" s="17">
        <v>3</v>
      </c>
      <c r="DA66" s="17">
        <v>0</v>
      </c>
      <c r="DB66" s="17">
        <v>0</v>
      </c>
      <c r="DC66" s="17">
        <v>0</v>
      </c>
      <c r="DD66" s="17">
        <v>3</v>
      </c>
      <c r="DE66" s="17">
        <v>0</v>
      </c>
      <c r="DF66" s="17">
        <v>0</v>
      </c>
      <c r="DG66" s="17">
        <v>0</v>
      </c>
      <c r="DH66" s="17">
        <v>0</v>
      </c>
      <c r="DI66" s="17">
        <v>0</v>
      </c>
      <c r="DJ66" s="17">
        <v>0</v>
      </c>
      <c r="DK66" s="17">
        <v>0</v>
      </c>
      <c r="DL66" s="17">
        <v>0</v>
      </c>
      <c r="DM66" s="17">
        <v>0</v>
      </c>
      <c r="DN66" s="17">
        <v>0</v>
      </c>
      <c r="DO66" s="17">
        <v>0</v>
      </c>
      <c r="DP66" s="17">
        <v>0</v>
      </c>
      <c r="DQ66" s="17">
        <v>5</v>
      </c>
      <c r="DR66" s="17">
        <v>0</v>
      </c>
      <c r="DS66" s="17">
        <v>6</v>
      </c>
      <c r="DT66" s="17">
        <v>4</v>
      </c>
      <c r="DU66" s="17">
        <v>0</v>
      </c>
      <c r="DV66" s="17">
        <v>23</v>
      </c>
      <c r="DW66" s="17">
        <v>0</v>
      </c>
      <c r="DX66" s="17">
        <v>22</v>
      </c>
      <c r="DY66" s="17">
        <v>5</v>
      </c>
      <c r="DZ66" s="17">
        <v>0</v>
      </c>
      <c r="EA66" s="17">
        <v>3</v>
      </c>
      <c r="EB66" s="17">
        <v>8</v>
      </c>
      <c r="EC66" s="17">
        <v>0</v>
      </c>
      <c r="ED66" s="17">
        <v>5</v>
      </c>
      <c r="EE66" s="17">
        <v>0</v>
      </c>
      <c r="EF66" s="17">
        <v>0</v>
      </c>
      <c r="EG66" s="17">
        <v>0</v>
      </c>
      <c r="EH66" s="17">
        <v>0</v>
      </c>
      <c r="EI66" s="17">
        <v>0</v>
      </c>
      <c r="EJ66" s="17">
        <v>0</v>
      </c>
      <c r="EK66" s="17">
        <v>4</v>
      </c>
      <c r="EL66" s="17">
        <v>0</v>
      </c>
      <c r="EM66" s="17">
        <v>3</v>
      </c>
      <c r="EN66" s="17">
        <v>4</v>
      </c>
      <c r="EO66" s="17">
        <v>0</v>
      </c>
      <c r="EP66" s="17">
        <v>0</v>
      </c>
      <c r="EQ66" s="17">
        <v>0</v>
      </c>
      <c r="ER66" s="17">
        <v>0</v>
      </c>
      <c r="ES66" s="17">
        <v>0</v>
      </c>
      <c r="ET66" s="17">
        <v>8</v>
      </c>
      <c r="EU66" s="17">
        <v>0</v>
      </c>
      <c r="EV66" s="17">
        <v>0</v>
      </c>
      <c r="EW66" s="17">
        <v>0</v>
      </c>
      <c r="EX66" s="17">
        <v>10</v>
      </c>
      <c r="EY66" s="17">
        <v>3</v>
      </c>
      <c r="EZ66" s="17">
        <v>0</v>
      </c>
      <c r="FA66" s="17">
        <v>0</v>
      </c>
      <c r="FB66" s="17">
        <v>0</v>
      </c>
      <c r="FC66" s="17">
        <v>0</v>
      </c>
      <c r="FD66" s="17">
        <v>0</v>
      </c>
      <c r="FE66" s="17">
        <v>8</v>
      </c>
      <c r="FF66" s="17">
        <v>0</v>
      </c>
      <c r="FG66" s="17">
        <v>0</v>
      </c>
      <c r="FH66" s="17">
        <v>24</v>
      </c>
      <c r="FI66" s="17">
        <v>0</v>
      </c>
      <c r="FJ66" s="17">
        <v>0</v>
      </c>
      <c r="FK66" s="17">
        <v>0</v>
      </c>
      <c r="FL66" s="17">
        <v>0</v>
      </c>
      <c r="FM66" s="17">
        <v>0</v>
      </c>
      <c r="FN66" s="17">
        <v>0</v>
      </c>
      <c r="FO66" s="17">
        <v>0</v>
      </c>
      <c r="FP66" s="17">
        <v>0</v>
      </c>
      <c r="FQ66" s="17">
        <v>0</v>
      </c>
      <c r="FR66" s="17">
        <v>0</v>
      </c>
      <c r="FS66" s="17">
        <v>0</v>
      </c>
      <c r="FT66" s="17">
        <v>0</v>
      </c>
      <c r="FU66" s="17">
        <v>3</v>
      </c>
      <c r="FV66" s="17">
        <v>0</v>
      </c>
      <c r="FW66" s="17">
        <v>8</v>
      </c>
      <c r="FX66" s="17">
        <v>0</v>
      </c>
      <c r="FY66" s="17">
        <v>0</v>
      </c>
      <c r="FZ66" s="17">
        <v>0</v>
      </c>
      <c r="GA66" s="17">
        <v>3</v>
      </c>
      <c r="GB66" s="17">
        <v>0</v>
      </c>
      <c r="GC66" s="17">
        <v>0</v>
      </c>
      <c r="GD66" s="17">
        <v>6</v>
      </c>
      <c r="GE66" s="17">
        <v>0</v>
      </c>
      <c r="GF66" s="17">
        <v>0</v>
      </c>
      <c r="GG66" s="17">
        <v>0</v>
      </c>
      <c r="GH66" s="17">
        <v>0</v>
      </c>
      <c r="GI66" s="17">
        <v>0</v>
      </c>
      <c r="GJ66" s="17">
        <v>0</v>
      </c>
      <c r="GK66" s="17">
        <v>0</v>
      </c>
      <c r="GL66" s="17">
        <v>3</v>
      </c>
      <c r="GM66" s="17">
        <v>11</v>
      </c>
      <c r="GN66" s="17">
        <v>0</v>
      </c>
      <c r="GO66" s="17">
        <v>0</v>
      </c>
      <c r="GP66" s="17">
        <v>0</v>
      </c>
      <c r="GQ66" s="17">
        <v>0</v>
      </c>
      <c r="GR66" s="17">
        <v>0</v>
      </c>
      <c r="GS66" s="17">
        <v>0</v>
      </c>
      <c r="GT66" s="17">
        <v>0</v>
      </c>
      <c r="GU66" s="17">
        <v>0</v>
      </c>
      <c r="GV66" s="17">
        <v>0</v>
      </c>
      <c r="GW66" s="17">
        <v>0</v>
      </c>
      <c r="GX66" s="17">
        <v>0</v>
      </c>
      <c r="GY66" s="17">
        <v>0</v>
      </c>
      <c r="GZ66" s="17">
        <v>6</v>
      </c>
      <c r="HA66" s="17">
        <v>0</v>
      </c>
      <c r="HB66" s="17">
        <v>0</v>
      </c>
      <c r="HC66" s="17">
        <v>0</v>
      </c>
      <c r="HD66" s="17">
        <v>5</v>
      </c>
      <c r="HE66" s="17">
        <v>0</v>
      </c>
      <c r="HF66" s="17">
        <v>0</v>
      </c>
      <c r="HG66" s="17">
        <v>0</v>
      </c>
      <c r="HH66" s="17">
        <v>0</v>
      </c>
      <c r="HI66" s="17">
        <v>0</v>
      </c>
      <c r="HJ66" s="17">
        <v>0</v>
      </c>
      <c r="HK66" s="17">
        <v>0</v>
      </c>
      <c r="HL66" s="17">
        <v>0</v>
      </c>
      <c r="HM66" s="17">
        <v>0</v>
      </c>
      <c r="HN66" s="17">
        <v>0</v>
      </c>
      <c r="HO66" s="17">
        <v>0</v>
      </c>
      <c r="HP66" s="17">
        <v>0</v>
      </c>
      <c r="HQ66" s="17">
        <v>14</v>
      </c>
      <c r="HR66" s="17">
        <v>0</v>
      </c>
      <c r="HS66" s="17">
        <v>0</v>
      </c>
      <c r="HT66" s="17">
        <v>4</v>
      </c>
      <c r="HU66" s="17">
        <v>0</v>
      </c>
      <c r="HV66" s="17">
        <v>0</v>
      </c>
      <c r="HW66" s="17">
        <v>0</v>
      </c>
      <c r="HX66" s="17">
        <v>0</v>
      </c>
      <c r="HY66" s="17">
        <v>0</v>
      </c>
      <c r="HZ66" s="17">
        <v>8</v>
      </c>
      <c r="IA66" s="17">
        <v>0</v>
      </c>
      <c r="IB66" s="17">
        <v>8</v>
      </c>
      <c r="IC66" s="17">
        <v>0</v>
      </c>
      <c r="ID66" s="17">
        <v>0</v>
      </c>
      <c r="IE66" s="17">
        <v>0</v>
      </c>
      <c r="IF66" s="17">
        <v>0</v>
      </c>
      <c r="IG66" s="17">
        <v>4</v>
      </c>
      <c r="IH66" s="17">
        <v>0</v>
      </c>
      <c r="II66" s="17">
        <v>0</v>
      </c>
      <c r="IJ66" s="17">
        <v>0</v>
      </c>
      <c r="IK66" s="17">
        <v>12</v>
      </c>
      <c r="IL66" s="17">
        <v>4</v>
      </c>
      <c r="IM66" s="17">
        <v>0</v>
      </c>
      <c r="IN66" s="17">
        <v>0</v>
      </c>
      <c r="IO66" s="17">
        <v>0</v>
      </c>
      <c r="IP66" s="17">
        <v>0</v>
      </c>
      <c r="IQ66" s="17">
        <v>4</v>
      </c>
      <c r="IR66" s="17">
        <v>0</v>
      </c>
      <c r="IS66" s="17">
        <v>0</v>
      </c>
      <c r="IT66" s="17">
        <v>18</v>
      </c>
      <c r="IU66" s="17">
        <v>3</v>
      </c>
      <c r="IV66" s="17">
        <v>0</v>
      </c>
      <c r="IW66" s="17">
        <v>0</v>
      </c>
      <c r="IX66" s="17">
        <v>0</v>
      </c>
      <c r="IY66" s="17">
        <v>0</v>
      </c>
      <c r="IZ66" s="17">
        <v>0</v>
      </c>
      <c r="JA66" s="17">
        <v>0</v>
      </c>
      <c r="JB66" s="17">
        <v>0</v>
      </c>
      <c r="JC66" s="17">
        <v>0</v>
      </c>
      <c r="JD66" s="17">
        <v>0</v>
      </c>
      <c r="JE66" s="17">
        <v>0</v>
      </c>
      <c r="JF66" s="17">
        <v>0</v>
      </c>
      <c r="JG66" s="17">
        <v>0</v>
      </c>
      <c r="JH66" s="17">
        <v>10</v>
      </c>
      <c r="JI66" s="17">
        <v>0</v>
      </c>
      <c r="JJ66" s="17">
        <v>0</v>
      </c>
      <c r="JK66" s="17">
        <v>0</v>
      </c>
      <c r="JL66" s="17">
        <v>0</v>
      </c>
      <c r="JM66" s="17">
        <v>0</v>
      </c>
      <c r="JN66" s="17">
        <v>0</v>
      </c>
      <c r="JO66" s="17">
        <v>0</v>
      </c>
      <c r="JP66" s="17">
        <v>0</v>
      </c>
      <c r="JQ66" s="17">
        <v>4</v>
      </c>
      <c r="JR66" s="17">
        <v>0</v>
      </c>
      <c r="JS66" s="17">
        <v>0</v>
      </c>
      <c r="JT66" s="17">
        <v>9</v>
      </c>
      <c r="JU66" s="17">
        <v>0</v>
      </c>
      <c r="JV66" s="17">
        <v>0</v>
      </c>
      <c r="JW66" s="17">
        <v>8</v>
      </c>
      <c r="JX66" s="17">
        <v>0</v>
      </c>
      <c r="JY66" s="17">
        <v>8</v>
      </c>
      <c r="JZ66" s="17">
        <v>6</v>
      </c>
      <c r="KA66" s="17">
        <v>0</v>
      </c>
      <c r="KB66" s="17">
        <v>4</v>
      </c>
      <c r="KC66" s="17">
        <v>5</v>
      </c>
      <c r="KD66" s="17">
        <v>0</v>
      </c>
      <c r="KE66" s="17">
        <v>17</v>
      </c>
      <c r="KF66" s="17">
        <v>0</v>
      </c>
      <c r="KG66" s="17">
        <v>0</v>
      </c>
      <c r="KH66" s="17">
        <v>0</v>
      </c>
      <c r="KI66" s="17">
        <v>3</v>
      </c>
      <c r="KJ66" s="17">
        <v>11</v>
      </c>
      <c r="KK66" s="17">
        <v>4</v>
      </c>
      <c r="KL66" s="17">
        <v>0</v>
      </c>
      <c r="KM66" s="17">
        <v>0</v>
      </c>
      <c r="KN66" s="17">
        <v>17</v>
      </c>
      <c r="KO66" s="17">
        <v>0</v>
      </c>
      <c r="KP66" s="17">
        <v>0</v>
      </c>
      <c r="KQ66" s="17">
        <v>0</v>
      </c>
      <c r="KR66" s="17">
        <v>0</v>
      </c>
      <c r="KS66" s="17">
        <v>0</v>
      </c>
      <c r="KT66" s="17">
        <v>3</v>
      </c>
      <c r="KU66" s="17">
        <v>0</v>
      </c>
      <c r="KV66" s="17">
        <v>0</v>
      </c>
      <c r="KW66" s="17">
        <v>3</v>
      </c>
      <c r="KX66" s="17">
        <v>0</v>
      </c>
      <c r="KY66" s="17">
        <v>0</v>
      </c>
      <c r="KZ66" s="17">
        <v>0</v>
      </c>
      <c r="LA66" s="17">
        <v>0</v>
      </c>
      <c r="LB66" s="17">
        <v>0</v>
      </c>
      <c r="LC66" s="17">
        <v>0</v>
      </c>
      <c r="LD66" s="17">
        <v>0</v>
      </c>
      <c r="LE66" s="17">
        <v>3</v>
      </c>
      <c r="LF66" s="17">
        <v>0</v>
      </c>
      <c r="LG66" s="17">
        <v>0</v>
      </c>
      <c r="LH66" s="17">
        <v>0</v>
      </c>
      <c r="LI66" s="17">
        <v>0</v>
      </c>
      <c r="LJ66" s="17">
        <v>0</v>
      </c>
      <c r="LK66" s="17">
        <v>4</v>
      </c>
      <c r="LL66" s="17">
        <v>0</v>
      </c>
      <c r="LM66" s="17">
        <v>4</v>
      </c>
      <c r="LN66" s="17">
        <v>0</v>
      </c>
      <c r="LO66" s="17">
        <v>20</v>
      </c>
      <c r="LP66" s="17">
        <v>0</v>
      </c>
      <c r="LQ66" s="17">
        <v>6</v>
      </c>
      <c r="LR66" s="17">
        <v>3</v>
      </c>
      <c r="LS66" s="17">
        <v>0</v>
      </c>
      <c r="LT66" s="17">
        <v>6</v>
      </c>
      <c r="LU66" s="17">
        <v>4</v>
      </c>
      <c r="LV66" s="17">
        <v>0</v>
      </c>
      <c r="LW66" s="17">
        <v>24</v>
      </c>
      <c r="LX66" s="17">
        <v>3</v>
      </c>
      <c r="LY66" s="17">
        <v>0</v>
      </c>
      <c r="LZ66" s="17">
        <v>0</v>
      </c>
      <c r="MA66" s="17">
        <v>0</v>
      </c>
      <c r="MB66" s="17">
        <v>6</v>
      </c>
      <c r="MC66" s="17">
        <v>19</v>
      </c>
      <c r="MD66" s="17">
        <v>0</v>
      </c>
      <c r="ME66" s="17">
        <v>0</v>
      </c>
      <c r="MF66" s="17">
        <v>0</v>
      </c>
      <c r="MG66" s="17">
        <v>14</v>
      </c>
      <c r="MH66" s="17">
        <v>3</v>
      </c>
      <c r="MI66" s="17">
        <v>0</v>
      </c>
      <c r="MJ66" s="17">
        <v>0</v>
      </c>
      <c r="MK66" s="17">
        <v>0</v>
      </c>
      <c r="ML66" s="17">
        <v>0</v>
      </c>
      <c r="MM66" s="17">
        <v>0</v>
      </c>
      <c r="MN66" s="17">
        <v>0</v>
      </c>
      <c r="MO66" s="17">
        <v>0</v>
      </c>
      <c r="MP66" s="17">
        <v>0</v>
      </c>
      <c r="MQ66" s="17">
        <v>0</v>
      </c>
      <c r="MR66" s="17">
        <v>0</v>
      </c>
      <c r="MS66" s="17">
        <v>0</v>
      </c>
      <c r="MT66" s="17">
        <v>0</v>
      </c>
      <c r="MU66" s="17">
        <v>0</v>
      </c>
      <c r="MV66" s="17">
        <v>0</v>
      </c>
      <c r="MW66" s="17">
        <v>5</v>
      </c>
      <c r="MX66" s="17">
        <v>0</v>
      </c>
      <c r="MY66" s="17">
        <v>0</v>
      </c>
      <c r="MZ66" s="17">
        <v>0</v>
      </c>
      <c r="NA66" s="17">
        <v>0</v>
      </c>
      <c r="NB66" s="17">
        <v>0</v>
      </c>
      <c r="NC66" s="17">
        <v>5</v>
      </c>
      <c r="ND66" s="17">
        <v>0</v>
      </c>
      <c r="NE66" s="17">
        <v>0</v>
      </c>
      <c r="NF66" s="17">
        <v>0</v>
      </c>
      <c r="NG66" s="17">
        <v>0</v>
      </c>
      <c r="NH66" s="17">
        <v>0</v>
      </c>
      <c r="NI66" s="17">
        <v>0</v>
      </c>
      <c r="NJ66" s="17">
        <v>0</v>
      </c>
      <c r="NK66" s="17">
        <v>0</v>
      </c>
      <c r="NL66" s="17">
        <v>0</v>
      </c>
      <c r="NM66" s="17">
        <v>3</v>
      </c>
      <c r="NN66" s="17">
        <v>20</v>
      </c>
      <c r="NO66" s="17">
        <v>0</v>
      </c>
      <c r="NP66" s="17">
        <v>47</v>
      </c>
      <c r="NQ66" s="17">
        <v>0</v>
      </c>
      <c r="NR66" s="17">
        <v>4</v>
      </c>
      <c r="NS66" s="17">
        <v>3</v>
      </c>
      <c r="NT66" s="17">
        <v>5</v>
      </c>
      <c r="NU66" s="17">
        <v>0</v>
      </c>
      <c r="NV66" s="17">
        <v>0</v>
      </c>
      <c r="NW66" s="17">
        <v>0</v>
      </c>
      <c r="NX66" s="17">
        <v>0</v>
      </c>
      <c r="NY66" s="17">
        <v>6</v>
      </c>
      <c r="NZ66" s="17">
        <v>0</v>
      </c>
      <c r="OA66" s="17">
        <v>0</v>
      </c>
      <c r="OB66" s="17">
        <v>0</v>
      </c>
      <c r="OC66" s="17">
        <v>0</v>
      </c>
      <c r="OD66" s="17">
        <v>0</v>
      </c>
      <c r="OE66" s="17">
        <v>0</v>
      </c>
      <c r="OF66" s="17">
        <v>0</v>
      </c>
      <c r="OG66" s="17">
        <v>0</v>
      </c>
      <c r="OH66" s="17">
        <v>0</v>
      </c>
      <c r="OI66" s="17">
        <v>0</v>
      </c>
      <c r="OJ66" s="17">
        <v>0</v>
      </c>
      <c r="OK66" s="17">
        <v>0</v>
      </c>
      <c r="OL66" s="17">
        <v>0</v>
      </c>
      <c r="OM66" s="17">
        <v>0</v>
      </c>
      <c r="ON66" s="17">
        <v>0</v>
      </c>
      <c r="OO66" s="17">
        <v>0</v>
      </c>
      <c r="OP66" s="17">
        <v>0</v>
      </c>
      <c r="OQ66" s="17">
        <v>0</v>
      </c>
      <c r="OR66" s="17">
        <v>0</v>
      </c>
      <c r="OS66" s="17">
        <v>0</v>
      </c>
      <c r="OT66" s="17">
        <v>0</v>
      </c>
      <c r="OU66" s="17">
        <v>0</v>
      </c>
      <c r="OV66" s="17">
        <v>0</v>
      </c>
      <c r="OW66" s="17">
        <v>0</v>
      </c>
      <c r="OX66" s="17">
        <v>0</v>
      </c>
      <c r="OY66" s="17">
        <v>0</v>
      </c>
      <c r="OZ66" s="17">
        <v>0</v>
      </c>
      <c r="PA66" s="17">
        <v>0</v>
      </c>
      <c r="PB66" s="17">
        <v>0</v>
      </c>
      <c r="PC66" s="17">
        <v>0</v>
      </c>
      <c r="PD66" s="17">
        <v>0</v>
      </c>
      <c r="PE66" s="17">
        <v>0</v>
      </c>
      <c r="PF66" s="17">
        <v>0</v>
      </c>
      <c r="PG66" s="17">
        <v>0</v>
      </c>
      <c r="PH66" s="17">
        <v>4</v>
      </c>
      <c r="PI66" s="17">
        <v>3</v>
      </c>
      <c r="PJ66" s="17">
        <v>0</v>
      </c>
      <c r="PK66" s="17">
        <v>0</v>
      </c>
      <c r="PL66" s="17">
        <v>0</v>
      </c>
      <c r="PM66" s="17">
        <v>6</v>
      </c>
      <c r="PN66" s="17">
        <v>8</v>
      </c>
      <c r="PO66" s="17">
        <v>0</v>
      </c>
      <c r="PP66" s="17">
        <v>0</v>
      </c>
      <c r="PQ66" s="17">
        <v>6</v>
      </c>
      <c r="PR66" s="17">
        <v>0</v>
      </c>
      <c r="PS66" s="17">
        <v>0</v>
      </c>
      <c r="PT66" s="17">
        <v>4</v>
      </c>
      <c r="PU66" s="17">
        <v>0</v>
      </c>
      <c r="PV66" s="17">
        <v>0</v>
      </c>
      <c r="PW66" s="17">
        <v>0</v>
      </c>
      <c r="PX66" s="17">
        <v>0</v>
      </c>
      <c r="PY66" s="17">
        <v>0</v>
      </c>
      <c r="PZ66" s="17">
        <v>0</v>
      </c>
      <c r="QA66" s="17">
        <v>0</v>
      </c>
      <c r="QB66" s="17">
        <v>0</v>
      </c>
      <c r="QC66" s="17">
        <v>0</v>
      </c>
      <c r="QD66" s="17">
        <v>0</v>
      </c>
      <c r="QE66" s="17">
        <v>0</v>
      </c>
      <c r="QF66" s="17">
        <v>0</v>
      </c>
      <c r="QG66" s="17">
        <v>0</v>
      </c>
      <c r="QH66" s="17">
        <v>0</v>
      </c>
      <c r="QI66" s="17">
        <v>0</v>
      </c>
      <c r="QJ66" s="17">
        <v>0</v>
      </c>
      <c r="QK66" s="17">
        <v>0</v>
      </c>
      <c r="QL66" s="17">
        <v>0</v>
      </c>
      <c r="QM66" s="17">
        <v>0</v>
      </c>
      <c r="QN66" s="17">
        <v>0</v>
      </c>
      <c r="QO66" s="17">
        <v>0</v>
      </c>
      <c r="QP66" s="17">
        <v>0</v>
      </c>
      <c r="QQ66" s="17">
        <v>0</v>
      </c>
      <c r="QR66" s="17">
        <v>0</v>
      </c>
      <c r="QS66" s="17">
        <v>0</v>
      </c>
      <c r="QT66" s="17">
        <v>6</v>
      </c>
      <c r="QU66" s="17">
        <v>0</v>
      </c>
      <c r="QV66" s="17">
        <v>0</v>
      </c>
      <c r="QW66" s="17">
        <v>0</v>
      </c>
      <c r="QX66" s="17">
        <v>0</v>
      </c>
      <c r="QY66" s="17">
        <v>0</v>
      </c>
      <c r="QZ66" s="17">
        <v>10</v>
      </c>
      <c r="RA66" s="17">
        <v>0</v>
      </c>
      <c r="RB66" s="17">
        <v>0</v>
      </c>
      <c r="RC66" s="17">
        <v>0</v>
      </c>
      <c r="RD66" s="17">
        <v>10</v>
      </c>
      <c r="RE66" s="17">
        <v>0</v>
      </c>
      <c r="RF66" s="17">
        <v>0</v>
      </c>
      <c r="RG66" s="17">
        <v>12</v>
      </c>
      <c r="RH66" s="17">
        <v>9</v>
      </c>
      <c r="RI66" s="17">
        <v>0</v>
      </c>
      <c r="RJ66" s="17">
        <v>0</v>
      </c>
      <c r="RK66" s="17">
        <v>0</v>
      </c>
      <c r="RL66" s="17">
        <v>0</v>
      </c>
      <c r="RM66" s="17">
        <v>6</v>
      </c>
      <c r="RN66" s="17">
        <f t="shared" si="0"/>
        <v>953</v>
      </c>
    </row>
    <row r="67" spans="1:482" x14ac:dyDescent="0.35">
      <c r="A67" s="23">
        <v>62</v>
      </c>
      <c r="B67" s="21" t="s">
        <v>556</v>
      </c>
      <c r="C67" s="17">
        <v>17320</v>
      </c>
      <c r="F67" s="23">
        <v>62</v>
      </c>
      <c r="G67" s="16" t="s">
        <v>556</v>
      </c>
      <c r="H67" s="17">
        <v>45</v>
      </c>
      <c r="I67" s="17">
        <v>0</v>
      </c>
      <c r="J67" s="17">
        <v>52</v>
      </c>
      <c r="K67" s="17">
        <v>42</v>
      </c>
      <c r="L67" s="17">
        <v>0</v>
      </c>
      <c r="M67" s="17">
        <v>50</v>
      </c>
      <c r="N67" s="17">
        <v>0</v>
      </c>
      <c r="O67" s="17">
        <v>47</v>
      </c>
      <c r="P67" s="17">
        <v>832</v>
      </c>
      <c r="Q67" s="17">
        <v>10</v>
      </c>
      <c r="R67" s="17">
        <v>27</v>
      </c>
      <c r="S67" s="17">
        <v>65</v>
      </c>
      <c r="T67" s="17">
        <v>5</v>
      </c>
      <c r="U67" s="17">
        <v>16</v>
      </c>
      <c r="V67" s="17">
        <v>26</v>
      </c>
      <c r="W67" s="17">
        <v>25</v>
      </c>
      <c r="X67" s="17">
        <v>22</v>
      </c>
      <c r="Y67" s="17">
        <v>8</v>
      </c>
      <c r="Z67" s="17">
        <v>0</v>
      </c>
      <c r="AA67" s="17">
        <v>123</v>
      </c>
      <c r="AB67" s="17">
        <v>12</v>
      </c>
      <c r="AC67" s="17">
        <v>6</v>
      </c>
      <c r="AD67" s="17">
        <v>26</v>
      </c>
      <c r="AE67" s="17">
        <v>57</v>
      </c>
      <c r="AF67" s="17">
        <v>34</v>
      </c>
      <c r="AG67" s="17">
        <v>0</v>
      </c>
      <c r="AH67" s="17">
        <v>14</v>
      </c>
      <c r="AI67" s="17">
        <v>24</v>
      </c>
      <c r="AJ67" s="17">
        <v>28</v>
      </c>
      <c r="AK67" s="17">
        <v>9</v>
      </c>
      <c r="AL67" s="17">
        <v>20</v>
      </c>
      <c r="AM67" s="17">
        <v>3</v>
      </c>
      <c r="AN67" s="17">
        <v>3</v>
      </c>
      <c r="AO67" s="17">
        <v>0</v>
      </c>
      <c r="AP67" s="17">
        <v>52</v>
      </c>
      <c r="AQ67" s="17">
        <v>0</v>
      </c>
      <c r="AR67" s="17">
        <v>0</v>
      </c>
      <c r="AS67" s="17">
        <v>51</v>
      </c>
      <c r="AT67" s="17">
        <v>4</v>
      </c>
      <c r="AU67" s="17">
        <v>26</v>
      </c>
      <c r="AV67" s="17">
        <v>4</v>
      </c>
      <c r="AW67" s="17">
        <v>14</v>
      </c>
      <c r="AX67" s="17">
        <v>218</v>
      </c>
      <c r="AY67" s="17">
        <v>0</v>
      </c>
      <c r="AZ67" s="17">
        <v>9</v>
      </c>
      <c r="BA67" s="17">
        <v>17</v>
      </c>
      <c r="BB67" s="17">
        <v>8</v>
      </c>
      <c r="BC67" s="17">
        <v>28</v>
      </c>
      <c r="BD67" s="17">
        <v>29</v>
      </c>
      <c r="BE67" s="17">
        <v>16</v>
      </c>
      <c r="BF67" s="17">
        <v>0</v>
      </c>
      <c r="BG67" s="17">
        <v>9</v>
      </c>
      <c r="BH67" s="17">
        <v>3</v>
      </c>
      <c r="BI67" s="17">
        <v>5</v>
      </c>
      <c r="BJ67" s="17">
        <v>7</v>
      </c>
      <c r="BK67" s="17">
        <v>20</v>
      </c>
      <c r="BL67" s="17">
        <v>3</v>
      </c>
      <c r="BM67" s="17">
        <v>3</v>
      </c>
      <c r="BN67" s="17">
        <v>0</v>
      </c>
      <c r="BO67" s="17">
        <v>4</v>
      </c>
      <c r="BP67" s="17">
        <v>16</v>
      </c>
      <c r="BQ67" s="17">
        <v>0</v>
      </c>
      <c r="BR67" s="17">
        <v>0</v>
      </c>
      <c r="BS67" s="17">
        <v>74</v>
      </c>
      <c r="BT67" s="17">
        <v>11</v>
      </c>
      <c r="BU67" s="17">
        <v>0</v>
      </c>
      <c r="BV67" s="17">
        <v>18</v>
      </c>
      <c r="BW67" s="17">
        <v>7</v>
      </c>
      <c r="BX67" s="17">
        <v>20</v>
      </c>
      <c r="BY67" s="17">
        <v>0</v>
      </c>
      <c r="BZ67" s="17">
        <v>38</v>
      </c>
      <c r="CA67" s="17">
        <v>0</v>
      </c>
      <c r="CB67" s="17">
        <v>6</v>
      </c>
      <c r="CC67" s="17">
        <v>0</v>
      </c>
      <c r="CD67" s="17">
        <v>0</v>
      </c>
      <c r="CE67" s="17">
        <v>9</v>
      </c>
      <c r="CF67" s="17">
        <v>0</v>
      </c>
      <c r="CG67" s="17">
        <v>4</v>
      </c>
      <c r="CH67" s="17">
        <v>7</v>
      </c>
      <c r="CI67" s="17">
        <v>7</v>
      </c>
      <c r="CJ67" s="17">
        <v>34</v>
      </c>
      <c r="CK67" s="17">
        <v>11</v>
      </c>
      <c r="CL67" s="17">
        <v>3</v>
      </c>
      <c r="CM67" s="17">
        <v>15</v>
      </c>
      <c r="CN67" s="17">
        <v>3</v>
      </c>
      <c r="CO67" s="17">
        <v>11</v>
      </c>
      <c r="CP67" s="17">
        <v>13</v>
      </c>
      <c r="CQ67" s="17">
        <v>0</v>
      </c>
      <c r="CR67" s="17">
        <v>0</v>
      </c>
      <c r="CS67" s="17">
        <v>9</v>
      </c>
      <c r="CT67" s="17">
        <v>3</v>
      </c>
      <c r="CU67" s="17">
        <v>0</v>
      </c>
      <c r="CV67" s="17">
        <v>6</v>
      </c>
      <c r="CW67" s="17">
        <v>5</v>
      </c>
      <c r="CX67" s="17">
        <v>3</v>
      </c>
      <c r="CY67" s="17">
        <v>20</v>
      </c>
      <c r="CZ67" s="17">
        <v>5</v>
      </c>
      <c r="DA67" s="17">
        <v>14</v>
      </c>
      <c r="DB67" s="17">
        <v>12</v>
      </c>
      <c r="DC67" s="17">
        <v>4</v>
      </c>
      <c r="DD67" s="17">
        <v>13</v>
      </c>
      <c r="DE67" s="17">
        <v>3</v>
      </c>
      <c r="DF67" s="17">
        <v>0</v>
      </c>
      <c r="DG67" s="17">
        <v>11</v>
      </c>
      <c r="DH67" s="17">
        <v>0</v>
      </c>
      <c r="DI67" s="17">
        <v>8</v>
      </c>
      <c r="DJ67" s="17">
        <v>0</v>
      </c>
      <c r="DK67" s="17">
        <v>22</v>
      </c>
      <c r="DL67" s="17">
        <v>3</v>
      </c>
      <c r="DM67" s="17">
        <v>45</v>
      </c>
      <c r="DN67" s="17">
        <v>0</v>
      </c>
      <c r="DO67" s="17">
        <v>3</v>
      </c>
      <c r="DP67" s="17">
        <v>7</v>
      </c>
      <c r="DQ67" s="17">
        <v>37</v>
      </c>
      <c r="DR67" s="17">
        <v>5</v>
      </c>
      <c r="DS67" s="17">
        <v>15</v>
      </c>
      <c r="DT67" s="17">
        <v>21</v>
      </c>
      <c r="DU67" s="17">
        <v>42</v>
      </c>
      <c r="DV67" s="17">
        <v>219</v>
      </c>
      <c r="DW67" s="17">
        <v>0</v>
      </c>
      <c r="DX67" s="17">
        <v>195</v>
      </c>
      <c r="DY67" s="17">
        <v>18</v>
      </c>
      <c r="DZ67" s="17">
        <v>0</v>
      </c>
      <c r="EA67" s="17">
        <v>14</v>
      </c>
      <c r="EB67" s="17">
        <v>39</v>
      </c>
      <c r="EC67" s="17">
        <v>0</v>
      </c>
      <c r="ED67" s="17">
        <v>12</v>
      </c>
      <c r="EE67" s="17">
        <v>24</v>
      </c>
      <c r="EF67" s="17">
        <v>0</v>
      </c>
      <c r="EG67" s="17">
        <v>0</v>
      </c>
      <c r="EH67" s="17">
        <v>0</v>
      </c>
      <c r="EI67" s="17">
        <v>3</v>
      </c>
      <c r="EJ67" s="17">
        <v>12</v>
      </c>
      <c r="EK67" s="17">
        <v>15</v>
      </c>
      <c r="EL67" s="17">
        <v>0</v>
      </c>
      <c r="EM67" s="17">
        <v>13</v>
      </c>
      <c r="EN67" s="17">
        <v>8</v>
      </c>
      <c r="EO67" s="17">
        <v>0</v>
      </c>
      <c r="EP67" s="17">
        <v>11</v>
      </c>
      <c r="EQ67" s="17">
        <v>6</v>
      </c>
      <c r="ER67" s="17">
        <v>6</v>
      </c>
      <c r="ES67" s="17">
        <v>13</v>
      </c>
      <c r="ET67" s="17">
        <v>12</v>
      </c>
      <c r="EU67" s="17">
        <v>4</v>
      </c>
      <c r="EV67" s="17">
        <v>7</v>
      </c>
      <c r="EW67" s="17">
        <v>0</v>
      </c>
      <c r="EX67" s="17">
        <v>32</v>
      </c>
      <c r="EY67" s="17">
        <v>0</v>
      </c>
      <c r="EZ67" s="17">
        <v>0</v>
      </c>
      <c r="FA67" s="17">
        <v>0</v>
      </c>
      <c r="FB67" s="17">
        <v>0</v>
      </c>
      <c r="FC67" s="17">
        <v>8</v>
      </c>
      <c r="FD67" s="17">
        <v>0</v>
      </c>
      <c r="FE67" s="17">
        <v>37</v>
      </c>
      <c r="FF67" s="17">
        <v>4</v>
      </c>
      <c r="FG67" s="17">
        <v>29</v>
      </c>
      <c r="FH67" s="17">
        <v>284</v>
      </c>
      <c r="FI67" s="17">
        <v>5</v>
      </c>
      <c r="FJ67" s="17">
        <v>4</v>
      </c>
      <c r="FK67" s="17">
        <v>6</v>
      </c>
      <c r="FL67" s="17">
        <v>9</v>
      </c>
      <c r="FM67" s="17">
        <v>22</v>
      </c>
      <c r="FN67" s="17">
        <v>14</v>
      </c>
      <c r="FO67" s="17">
        <v>0</v>
      </c>
      <c r="FP67" s="17">
        <v>12</v>
      </c>
      <c r="FQ67" s="17">
        <v>6</v>
      </c>
      <c r="FR67" s="17">
        <v>7</v>
      </c>
      <c r="FS67" s="17">
        <v>0</v>
      </c>
      <c r="FT67" s="17">
        <v>0</v>
      </c>
      <c r="FU67" s="17">
        <v>8</v>
      </c>
      <c r="FV67" s="17">
        <v>4</v>
      </c>
      <c r="FW67" s="17">
        <v>21</v>
      </c>
      <c r="FX67" s="17">
        <v>4</v>
      </c>
      <c r="FY67" s="17">
        <v>24</v>
      </c>
      <c r="FZ67" s="17">
        <v>14</v>
      </c>
      <c r="GA67" s="17">
        <v>21</v>
      </c>
      <c r="GB67" s="17">
        <v>3</v>
      </c>
      <c r="GC67" s="17">
        <v>34</v>
      </c>
      <c r="GD67" s="17">
        <v>51</v>
      </c>
      <c r="GE67" s="17">
        <v>27</v>
      </c>
      <c r="GF67" s="17">
        <v>0</v>
      </c>
      <c r="GG67" s="17">
        <v>0</v>
      </c>
      <c r="GH67" s="17">
        <v>12</v>
      </c>
      <c r="GI67" s="17">
        <v>18</v>
      </c>
      <c r="GJ67" s="17">
        <v>12</v>
      </c>
      <c r="GK67" s="17">
        <v>18</v>
      </c>
      <c r="GL67" s="17">
        <v>4</v>
      </c>
      <c r="GM67" s="17">
        <v>57</v>
      </c>
      <c r="GN67" s="17">
        <v>5</v>
      </c>
      <c r="GO67" s="17">
        <v>3</v>
      </c>
      <c r="GP67" s="17">
        <v>3</v>
      </c>
      <c r="GQ67" s="17">
        <v>4</v>
      </c>
      <c r="GR67" s="17">
        <v>4</v>
      </c>
      <c r="GS67" s="17">
        <v>11</v>
      </c>
      <c r="GT67" s="17">
        <v>0</v>
      </c>
      <c r="GU67" s="17">
        <v>23</v>
      </c>
      <c r="GV67" s="17">
        <v>0</v>
      </c>
      <c r="GW67" s="17">
        <v>15</v>
      </c>
      <c r="GX67" s="17">
        <v>0</v>
      </c>
      <c r="GY67" s="17">
        <v>10</v>
      </c>
      <c r="GZ67" s="17">
        <v>174</v>
      </c>
      <c r="HA67" s="17">
        <v>0</v>
      </c>
      <c r="HB67" s="17">
        <v>9</v>
      </c>
      <c r="HC67" s="17">
        <v>8</v>
      </c>
      <c r="HD67" s="17">
        <v>126</v>
      </c>
      <c r="HE67" s="17">
        <v>0</v>
      </c>
      <c r="HF67" s="17">
        <v>8</v>
      </c>
      <c r="HG67" s="17">
        <v>118</v>
      </c>
      <c r="HH67" s="17">
        <v>5</v>
      </c>
      <c r="HI67" s="17">
        <v>0</v>
      </c>
      <c r="HJ67" s="17">
        <v>3</v>
      </c>
      <c r="HK67" s="17">
        <v>15</v>
      </c>
      <c r="HL67" s="17">
        <v>4</v>
      </c>
      <c r="HM67" s="17">
        <v>13</v>
      </c>
      <c r="HN67" s="17">
        <v>4</v>
      </c>
      <c r="HO67" s="17">
        <v>6</v>
      </c>
      <c r="HP67" s="17">
        <v>32</v>
      </c>
      <c r="HQ67" s="17">
        <v>185</v>
      </c>
      <c r="HR67" s="17">
        <v>0</v>
      </c>
      <c r="HS67" s="17">
        <v>6</v>
      </c>
      <c r="HT67" s="17">
        <v>47</v>
      </c>
      <c r="HU67" s="17">
        <v>0</v>
      </c>
      <c r="HV67" s="17">
        <v>20</v>
      </c>
      <c r="HW67" s="17">
        <v>38</v>
      </c>
      <c r="HX67" s="17">
        <v>3</v>
      </c>
      <c r="HY67" s="17">
        <v>3</v>
      </c>
      <c r="HZ67" s="17">
        <v>124</v>
      </c>
      <c r="IA67" s="17">
        <v>6</v>
      </c>
      <c r="IB67" s="17">
        <v>127</v>
      </c>
      <c r="IC67" s="17">
        <v>0</v>
      </c>
      <c r="ID67" s="17">
        <v>19</v>
      </c>
      <c r="IE67" s="17">
        <v>15</v>
      </c>
      <c r="IF67" s="17">
        <v>12</v>
      </c>
      <c r="IG67" s="17">
        <v>6</v>
      </c>
      <c r="IH67" s="17">
        <v>0</v>
      </c>
      <c r="II67" s="17">
        <v>35</v>
      </c>
      <c r="IJ67" s="17">
        <v>19</v>
      </c>
      <c r="IK67" s="17">
        <v>61</v>
      </c>
      <c r="IL67" s="17">
        <v>29</v>
      </c>
      <c r="IM67" s="17">
        <v>0</v>
      </c>
      <c r="IN67" s="17">
        <v>0</v>
      </c>
      <c r="IO67" s="17">
        <v>28</v>
      </c>
      <c r="IP67" s="17">
        <v>0</v>
      </c>
      <c r="IQ67" s="17">
        <v>34</v>
      </c>
      <c r="IR67" s="17">
        <v>0</v>
      </c>
      <c r="IS67" s="17">
        <v>0</v>
      </c>
      <c r="IT67" s="17">
        <v>129</v>
      </c>
      <c r="IU67" s="17">
        <v>14</v>
      </c>
      <c r="IV67" s="17">
        <v>11</v>
      </c>
      <c r="IW67" s="17">
        <v>0</v>
      </c>
      <c r="IX67" s="17">
        <v>75</v>
      </c>
      <c r="IY67" s="17">
        <v>0</v>
      </c>
      <c r="IZ67" s="17">
        <v>4</v>
      </c>
      <c r="JA67" s="17">
        <v>0</v>
      </c>
      <c r="JB67" s="17">
        <v>4</v>
      </c>
      <c r="JC67" s="17">
        <v>0</v>
      </c>
      <c r="JD67" s="17">
        <v>5</v>
      </c>
      <c r="JE67" s="17">
        <v>4</v>
      </c>
      <c r="JF67" s="17">
        <v>0</v>
      </c>
      <c r="JG67" s="17">
        <v>0</v>
      </c>
      <c r="JH67" s="17">
        <v>44</v>
      </c>
      <c r="JI67" s="17">
        <v>5</v>
      </c>
      <c r="JJ67" s="17">
        <v>0</v>
      </c>
      <c r="JK67" s="17">
        <v>0</v>
      </c>
      <c r="JL67" s="17">
        <v>0</v>
      </c>
      <c r="JM67" s="17">
        <v>11</v>
      </c>
      <c r="JN67" s="17">
        <v>4</v>
      </c>
      <c r="JO67" s="17">
        <v>3</v>
      </c>
      <c r="JP67" s="17">
        <v>9</v>
      </c>
      <c r="JQ67" s="17">
        <v>7</v>
      </c>
      <c r="JR67" s="17">
        <v>9</v>
      </c>
      <c r="JS67" s="17">
        <v>0</v>
      </c>
      <c r="JT67" s="17">
        <v>41</v>
      </c>
      <c r="JU67" s="17">
        <v>3</v>
      </c>
      <c r="JV67" s="17">
        <v>9</v>
      </c>
      <c r="JW67" s="17">
        <v>60</v>
      </c>
      <c r="JX67" s="17">
        <v>0</v>
      </c>
      <c r="JY67" s="17">
        <v>21</v>
      </c>
      <c r="JZ67" s="17">
        <v>72</v>
      </c>
      <c r="KA67" s="17">
        <v>7</v>
      </c>
      <c r="KB67" s="17">
        <v>147</v>
      </c>
      <c r="KC67" s="17">
        <v>149</v>
      </c>
      <c r="KD67" s="17">
        <v>10</v>
      </c>
      <c r="KE67" s="17">
        <v>245</v>
      </c>
      <c r="KF67" s="17">
        <v>21</v>
      </c>
      <c r="KG67" s="17">
        <v>106</v>
      </c>
      <c r="KH67" s="17">
        <v>0</v>
      </c>
      <c r="KI67" s="17">
        <v>9</v>
      </c>
      <c r="KJ67" s="17">
        <v>92</v>
      </c>
      <c r="KK67" s="17">
        <v>64</v>
      </c>
      <c r="KL67" s="17">
        <v>0</v>
      </c>
      <c r="KM67" s="17">
        <v>6</v>
      </c>
      <c r="KN67" s="17">
        <v>85</v>
      </c>
      <c r="KO67" s="17">
        <v>0</v>
      </c>
      <c r="KP67" s="17">
        <v>0</v>
      </c>
      <c r="KQ67" s="17">
        <v>0</v>
      </c>
      <c r="KR67" s="17">
        <v>5</v>
      </c>
      <c r="KS67" s="17">
        <v>25</v>
      </c>
      <c r="KT67" s="17">
        <v>74</v>
      </c>
      <c r="KU67" s="17">
        <v>0</v>
      </c>
      <c r="KV67" s="17">
        <v>3</v>
      </c>
      <c r="KW67" s="17">
        <v>13</v>
      </c>
      <c r="KX67" s="17">
        <v>0</v>
      </c>
      <c r="KY67" s="17">
        <v>0</v>
      </c>
      <c r="KZ67" s="17">
        <v>25</v>
      </c>
      <c r="LA67" s="17">
        <v>7</v>
      </c>
      <c r="LB67" s="17">
        <v>4</v>
      </c>
      <c r="LC67" s="17">
        <v>3</v>
      </c>
      <c r="LD67" s="17">
        <v>6</v>
      </c>
      <c r="LE67" s="17">
        <v>7</v>
      </c>
      <c r="LF67" s="17">
        <v>3</v>
      </c>
      <c r="LG67" s="17">
        <v>11</v>
      </c>
      <c r="LH67" s="17">
        <v>0</v>
      </c>
      <c r="LI67" s="17">
        <v>23</v>
      </c>
      <c r="LJ67" s="17">
        <v>8</v>
      </c>
      <c r="LK67" s="17">
        <v>39</v>
      </c>
      <c r="LL67" s="17">
        <v>9</v>
      </c>
      <c r="LM67" s="17">
        <v>8</v>
      </c>
      <c r="LN67" s="17">
        <v>0</v>
      </c>
      <c r="LO67" s="17">
        <v>74</v>
      </c>
      <c r="LP67" s="17">
        <v>0</v>
      </c>
      <c r="LQ67" s="17">
        <v>116</v>
      </c>
      <c r="LR67" s="17">
        <v>15</v>
      </c>
      <c r="LS67" s="17">
        <v>0</v>
      </c>
      <c r="LT67" s="17">
        <v>32</v>
      </c>
      <c r="LU67" s="17">
        <v>24</v>
      </c>
      <c r="LV67" s="17">
        <v>0</v>
      </c>
      <c r="LW67" s="17">
        <v>196</v>
      </c>
      <c r="LX67" s="17">
        <v>26</v>
      </c>
      <c r="LY67" s="17">
        <v>0</v>
      </c>
      <c r="LZ67" s="17">
        <v>0</v>
      </c>
      <c r="MA67" s="17">
        <v>19</v>
      </c>
      <c r="MB67" s="17">
        <v>39</v>
      </c>
      <c r="MC67" s="17">
        <v>167</v>
      </c>
      <c r="MD67" s="17">
        <v>0</v>
      </c>
      <c r="ME67" s="17">
        <v>0</v>
      </c>
      <c r="MF67" s="17">
        <v>73</v>
      </c>
      <c r="MG67" s="17">
        <v>137</v>
      </c>
      <c r="MH67" s="17">
        <v>22</v>
      </c>
      <c r="MI67" s="17">
        <v>0</v>
      </c>
      <c r="MJ67" s="17">
        <v>51</v>
      </c>
      <c r="MK67" s="17">
        <v>15</v>
      </c>
      <c r="ML67" s="17">
        <v>15</v>
      </c>
      <c r="MM67" s="17">
        <v>0</v>
      </c>
      <c r="MN67" s="17">
        <v>0</v>
      </c>
      <c r="MO67" s="17">
        <v>36</v>
      </c>
      <c r="MP67" s="17">
        <v>3</v>
      </c>
      <c r="MQ67" s="17">
        <v>5</v>
      </c>
      <c r="MR67" s="17">
        <v>0</v>
      </c>
      <c r="MS67" s="17">
        <v>0</v>
      </c>
      <c r="MT67" s="17">
        <v>9</v>
      </c>
      <c r="MU67" s="17">
        <v>0</v>
      </c>
      <c r="MV67" s="17">
        <v>3</v>
      </c>
      <c r="MW67" s="17">
        <v>48</v>
      </c>
      <c r="MX67" s="17">
        <v>14</v>
      </c>
      <c r="MY67" s="17">
        <v>0</v>
      </c>
      <c r="MZ67" s="17">
        <v>9</v>
      </c>
      <c r="NA67" s="17">
        <v>19</v>
      </c>
      <c r="NB67" s="17">
        <v>4</v>
      </c>
      <c r="NC67" s="17">
        <v>11</v>
      </c>
      <c r="ND67" s="17">
        <v>22</v>
      </c>
      <c r="NE67" s="17">
        <v>4</v>
      </c>
      <c r="NF67" s="17">
        <v>5</v>
      </c>
      <c r="NG67" s="17">
        <v>7</v>
      </c>
      <c r="NH67" s="17">
        <v>3</v>
      </c>
      <c r="NI67" s="17">
        <v>0</v>
      </c>
      <c r="NJ67" s="17">
        <v>0</v>
      </c>
      <c r="NK67" s="17">
        <v>26</v>
      </c>
      <c r="NL67" s="17">
        <v>5</v>
      </c>
      <c r="NM67" s="17">
        <v>31</v>
      </c>
      <c r="NN67" s="17">
        <v>63</v>
      </c>
      <c r="NO67" s="17">
        <v>10</v>
      </c>
      <c r="NP67" s="17">
        <v>541</v>
      </c>
      <c r="NQ67" s="17">
        <v>4</v>
      </c>
      <c r="NR67" s="17">
        <v>39</v>
      </c>
      <c r="NS67" s="17">
        <v>45</v>
      </c>
      <c r="NT67" s="17">
        <v>39</v>
      </c>
      <c r="NU67" s="17">
        <v>8</v>
      </c>
      <c r="NV67" s="17">
        <v>3</v>
      </c>
      <c r="NW67" s="17">
        <v>18</v>
      </c>
      <c r="NX67" s="17">
        <v>0</v>
      </c>
      <c r="NY67" s="17">
        <v>146</v>
      </c>
      <c r="NZ67" s="17">
        <v>0</v>
      </c>
      <c r="OA67" s="17">
        <v>8</v>
      </c>
      <c r="OB67" s="17">
        <v>0</v>
      </c>
      <c r="OC67" s="17">
        <v>3</v>
      </c>
      <c r="OD67" s="17">
        <v>9</v>
      </c>
      <c r="OE67" s="17">
        <v>0</v>
      </c>
      <c r="OF67" s="17">
        <v>16</v>
      </c>
      <c r="OG67" s="17">
        <v>24</v>
      </c>
      <c r="OH67" s="17">
        <v>4</v>
      </c>
      <c r="OI67" s="17">
        <v>22</v>
      </c>
      <c r="OJ67" s="17">
        <v>0</v>
      </c>
      <c r="OK67" s="17">
        <v>5</v>
      </c>
      <c r="OL67" s="17">
        <v>9</v>
      </c>
      <c r="OM67" s="17">
        <v>0</v>
      </c>
      <c r="ON67" s="17">
        <v>7</v>
      </c>
      <c r="OO67" s="17">
        <v>7</v>
      </c>
      <c r="OP67" s="17">
        <v>0</v>
      </c>
      <c r="OQ67" s="17">
        <v>13</v>
      </c>
      <c r="OR67" s="17">
        <v>0</v>
      </c>
      <c r="OS67" s="17">
        <v>16</v>
      </c>
      <c r="OT67" s="17">
        <v>24</v>
      </c>
      <c r="OU67" s="17">
        <v>4</v>
      </c>
      <c r="OV67" s="17">
        <v>53</v>
      </c>
      <c r="OW67" s="17">
        <v>13</v>
      </c>
      <c r="OX67" s="17">
        <v>35</v>
      </c>
      <c r="OY67" s="17">
        <v>82</v>
      </c>
      <c r="OZ67" s="17">
        <v>31</v>
      </c>
      <c r="PA67" s="17">
        <v>6</v>
      </c>
      <c r="PB67" s="17">
        <v>9</v>
      </c>
      <c r="PC67" s="17">
        <v>0</v>
      </c>
      <c r="PD67" s="17">
        <v>5</v>
      </c>
      <c r="PE67" s="17">
        <v>45</v>
      </c>
      <c r="PF67" s="17">
        <v>6</v>
      </c>
      <c r="PG67" s="17">
        <v>44</v>
      </c>
      <c r="PH67" s="17">
        <v>280</v>
      </c>
      <c r="PI67" s="17">
        <v>30</v>
      </c>
      <c r="PJ67" s="17">
        <v>22</v>
      </c>
      <c r="PK67" s="17">
        <v>15</v>
      </c>
      <c r="PL67" s="17">
        <v>9</v>
      </c>
      <c r="PM67" s="17">
        <v>149</v>
      </c>
      <c r="PN67" s="17">
        <v>44</v>
      </c>
      <c r="PO67" s="17">
        <v>23</v>
      </c>
      <c r="PP67" s="17">
        <v>17</v>
      </c>
      <c r="PQ67" s="17">
        <v>18</v>
      </c>
      <c r="PR67" s="17">
        <v>0</v>
      </c>
      <c r="PS67" s="17">
        <v>46</v>
      </c>
      <c r="PT67" s="17">
        <v>47</v>
      </c>
      <c r="PU67" s="17">
        <v>52</v>
      </c>
      <c r="PV67" s="17">
        <v>14</v>
      </c>
      <c r="PW67" s="17">
        <v>25</v>
      </c>
      <c r="PX67" s="17">
        <v>4</v>
      </c>
      <c r="PY67" s="17">
        <v>18</v>
      </c>
      <c r="PZ67" s="17">
        <v>3</v>
      </c>
      <c r="QA67" s="17">
        <v>5</v>
      </c>
      <c r="QB67" s="17">
        <v>0</v>
      </c>
      <c r="QC67" s="17">
        <v>95</v>
      </c>
      <c r="QD67" s="17">
        <v>15</v>
      </c>
      <c r="QE67" s="17">
        <v>20</v>
      </c>
      <c r="QF67" s="17">
        <v>0</v>
      </c>
      <c r="QG67" s="17">
        <v>33</v>
      </c>
      <c r="QH67" s="17">
        <v>21</v>
      </c>
      <c r="QI67" s="17">
        <v>0</v>
      </c>
      <c r="QJ67" s="17">
        <v>7</v>
      </c>
      <c r="QK67" s="17">
        <v>3</v>
      </c>
      <c r="QL67" s="17">
        <v>19</v>
      </c>
      <c r="QM67" s="17">
        <v>0</v>
      </c>
      <c r="QN67" s="17">
        <v>4</v>
      </c>
      <c r="QO67" s="17">
        <v>13</v>
      </c>
      <c r="QP67" s="17">
        <v>0</v>
      </c>
      <c r="QQ67" s="17">
        <v>21</v>
      </c>
      <c r="QR67" s="17">
        <v>7</v>
      </c>
      <c r="QS67" s="17">
        <v>59</v>
      </c>
      <c r="QT67" s="17">
        <v>278</v>
      </c>
      <c r="QU67" s="17">
        <v>3</v>
      </c>
      <c r="QV67" s="17">
        <v>12</v>
      </c>
      <c r="QW67" s="17">
        <v>0</v>
      </c>
      <c r="QX67" s="17">
        <v>53</v>
      </c>
      <c r="QY67" s="17">
        <v>5</v>
      </c>
      <c r="QZ67" s="17">
        <v>114</v>
      </c>
      <c r="RA67" s="17">
        <v>0</v>
      </c>
      <c r="RB67" s="17">
        <v>0</v>
      </c>
      <c r="RC67" s="17">
        <v>0</v>
      </c>
      <c r="RD67" s="17">
        <v>61</v>
      </c>
      <c r="RE67" s="17">
        <v>0</v>
      </c>
      <c r="RF67" s="17">
        <v>0</v>
      </c>
      <c r="RG67" s="17">
        <v>19</v>
      </c>
      <c r="RH67" s="17">
        <v>39</v>
      </c>
      <c r="RI67" s="17">
        <v>17</v>
      </c>
      <c r="RJ67" s="17">
        <v>0</v>
      </c>
      <c r="RK67" s="17">
        <v>0</v>
      </c>
      <c r="RL67" s="17">
        <v>3</v>
      </c>
      <c r="RM67" s="17">
        <v>48</v>
      </c>
      <c r="RN67" s="17">
        <f t="shared" si="0"/>
        <v>11895</v>
      </c>
    </row>
    <row r="68" spans="1:482" x14ac:dyDescent="0.35">
      <c r="A68" s="23">
        <v>63</v>
      </c>
      <c r="B68" s="21" t="s">
        <v>557</v>
      </c>
      <c r="C68" s="17">
        <v>9485</v>
      </c>
      <c r="F68" s="23">
        <v>63</v>
      </c>
      <c r="G68" s="16" t="s">
        <v>557</v>
      </c>
      <c r="H68" s="17">
        <v>18</v>
      </c>
      <c r="I68" s="17">
        <v>0</v>
      </c>
      <c r="J68" s="17">
        <v>20</v>
      </c>
      <c r="K68" s="17">
        <v>15</v>
      </c>
      <c r="L68" s="17">
        <v>0</v>
      </c>
      <c r="M68" s="17">
        <v>40</v>
      </c>
      <c r="N68" s="17">
        <v>0</v>
      </c>
      <c r="O68" s="17">
        <v>30</v>
      </c>
      <c r="P68" s="17">
        <v>555</v>
      </c>
      <c r="Q68" s="17">
        <v>82</v>
      </c>
      <c r="R68" s="17">
        <v>10</v>
      </c>
      <c r="S68" s="17">
        <v>39</v>
      </c>
      <c r="T68" s="17">
        <v>5</v>
      </c>
      <c r="U68" s="17">
        <v>7</v>
      </c>
      <c r="V68" s="17">
        <v>14</v>
      </c>
      <c r="W68" s="17">
        <v>10</v>
      </c>
      <c r="X68" s="17">
        <v>15</v>
      </c>
      <c r="Y68" s="17">
        <v>3</v>
      </c>
      <c r="Z68" s="17">
        <v>0</v>
      </c>
      <c r="AA68" s="17">
        <v>78</v>
      </c>
      <c r="AB68" s="17">
        <v>7</v>
      </c>
      <c r="AC68" s="17">
        <v>9</v>
      </c>
      <c r="AD68" s="17">
        <v>8</v>
      </c>
      <c r="AE68" s="17">
        <v>24</v>
      </c>
      <c r="AF68" s="17">
        <v>9</v>
      </c>
      <c r="AG68" s="17">
        <v>0</v>
      </c>
      <c r="AH68" s="17">
        <v>6</v>
      </c>
      <c r="AI68" s="17">
        <v>17</v>
      </c>
      <c r="AJ68" s="17">
        <v>24</v>
      </c>
      <c r="AK68" s="17">
        <v>6</v>
      </c>
      <c r="AL68" s="17">
        <v>5</v>
      </c>
      <c r="AM68" s="17">
        <v>0</v>
      </c>
      <c r="AN68" s="17">
        <v>0</v>
      </c>
      <c r="AO68" s="17">
        <v>0</v>
      </c>
      <c r="AP68" s="17">
        <v>30</v>
      </c>
      <c r="AQ68" s="17">
        <v>0</v>
      </c>
      <c r="AR68" s="17">
        <v>0</v>
      </c>
      <c r="AS68" s="17">
        <v>27</v>
      </c>
      <c r="AT68" s="17">
        <v>5</v>
      </c>
      <c r="AU68" s="17">
        <v>24</v>
      </c>
      <c r="AV68" s="17">
        <v>0</v>
      </c>
      <c r="AW68" s="17">
        <v>5</v>
      </c>
      <c r="AX68" s="17">
        <v>116</v>
      </c>
      <c r="AY68" s="17">
        <v>0</v>
      </c>
      <c r="AZ68" s="17">
        <v>6</v>
      </c>
      <c r="BA68" s="17">
        <v>12</v>
      </c>
      <c r="BB68" s="17">
        <v>0</v>
      </c>
      <c r="BC68" s="17">
        <v>5</v>
      </c>
      <c r="BD68" s="17">
        <v>27</v>
      </c>
      <c r="BE68" s="17">
        <v>4</v>
      </c>
      <c r="BF68" s="17">
        <v>0</v>
      </c>
      <c r="BG68" s="17">
        <v>3</v>
      </c>
      <c r="BH68" s="17">
        <v>0</v>
      </c>
      <c r="BI68" s="17">
        <v>0</v>
      </c>
      <c r="BJ68" s="17">
        <v>6</v>
      </c>
      <c r="BK68" s="17">
        <v>9</v>
      </c>
      <c r="BL68" s="17">
        <v>0</v>
      </c>
      <c r="BM68" s="17">
        <v>4</v>
      </c>
      <c r="BN68" s="17">
        <v>3</v>
      </c>
      <c r="BO68" s="17">
        <v>0</v>
      </c>
      <c r="BP68" s="17">
        <v>12</v>
      </c>
      <c r="BQ68" s="17">
        <v>0</v>
      </c>
      <c r="BR68" s="17">
        <v>0</v>
      </c>
      <c r="BS68" s="17">
        <v>45</v>
      </c>
      <c r="BT68" s="17">
        <v>0</v>
      </c>
      <c r="BU68" s="17">
        <v>0</v>
      </c>
      <c r="BV68" s="17">
        <v>13</v>
      </c>
      <c r="BW68" s="17">
        <v>3</v>
      </c>
      <c r="BX68" s="17">
        <v>11</v>
      </c>
      <c r="BY68" s="17">
        <v>0</v>
      </c>
      <c r="BZ68" s="17">
        <v>19</v>
      </c>
      <c r="CA68" s="17">
        <v>0</v>
      </c>
      <c r="CB68" s="17">
        <v>0</v>
      </c>
      <c r="CC68" s="17">
        <v>0</v>
      </c>
      <c r="CD68" s="17">
        <v>4</v>
      </c>
      <c r="CE68" s="17">
        <v>3</v>
      </c>
      <c r="CF68" s="17">
        <v>0</v>
      </c>
      <c r="CG68" s="17">
        <v>0</v>
      </c>
      <c r="CH68" s="17">
        <v>0</v>
      </c>
      <c r="CI68" s="17">
        <v>3</v>
      </c>
      <c r="CJ68" s="17">
        <v>11</v>
      </c>
      <c r="CK68" s="17">
        <v>18</v>
      </c>
      <c r="CL68" s="17">
        <v>0</v>
      </c>
      <c r="CM68" s="17">
        <v>11</v>
      </c>
      <c r="CN68" s="17">
        <v>0</v>
      </c>
      <c r="CO68" s="17">
        <v>4</v>
      </c>
      <c r="CP68" s="17">
        <v>18</v>
      </c>
      <c r="CQ68" s="17">
        <v>0</v>
      </c>
      <c r="CR68" s="17">
        <v>0</v>
      </c>
      <c r="CS68" s="17">
        <v>4</v>
      </c>
      <c r="CT68" s="17">
        <v>3</v>
      </c>
      <c r="CU68" s="17">
        <v>0</v>
      </c>
      <c r="CV68" s="17">
        <v>0</v>
      </c>
      <c r="CW68" s="17">
        <v>0</v>
      </c>
      <c r="CX68" s="17">
        <v>0</v>
      </c>
      <c r="CY68" s="17">
        <v>9</v>
      </c>
      <c r="CZ68" s="17">
        <v>4</v>
      </c>
      <c r="DA68" s="17">
        <v>6</v>
      </c>
      <c r="DB68" s="17">
        <v>0</v>
      </c>
      <c r="DC68" s="17">
        <v>0</v>
      </c>
      <c r="DD68" s="17">
        <v>6</v>
      </c>
      <c r="DE68" s="17">
        <v>0</v>
      </c>
      <c r="DF68" s="17">
        <v>0</v>
      </c>
      <c r="DG68" s="17">
        <v>4</v>
      </c>
      <c r="DH68" s="17">
        <v>0</v>
      </c>
      <c r="DI68" s="17">
        <v>0</v>
      </c>
      <c r="DJ68" s="17">
        <v>0</v>
      </c>
      <c r="DK68" s="17">
        <v>47</v>
      </c>
      <c r="DL68" s="17">
        <v>3</v>
      </c>
      <c r="DM68" s="17">
        <v>12</v>
      </c>
      <c r="DN68" s="17">
        <v>0</v>
      </c>
      <c r="DO68" s="17">
        <v>0</v>
      </c>
      <c r="DP68" s="17">
        <v>0</v>
      </c>
      <c r="DQ68" s="17">
        <v>22</v>
      </c>
      <c r="DR68" s="17">
        <v>0</v>
      </c>
      <c r="DS68" s="17">
        <v>3</v>
      </c>
      <c r="DT68" s="17">
        <v>22</v>
      </c>
      <c r="DU68" s="17">
        <v>13</v>
      </c>
      <c r="DV68" s="17">
        <v>105</v>
      </c>
      <c r="DW68" s="17">
        <v>0</v>
      </c>
      <c r="DX68" s="17">
        <v>121</v>
      </c>
      <c r="DY68" s="17">
        <v>14</v>
      </c>
      <c r="DZ68" s="17">
        <v>0</v>
      </c>
      <c r="EA68" s="17">
        <v>5</v>
      </c>
      <c r="EB68" s="17">
        <v>8</v>
      </c>
      <c r="EC68" s="17">
        <v>0</v>
      </c>
      <c r="ED68" s="17">
        <v>10</v>
      </c>
      <c r="EE68" s="17">
        <v>6</v>
      </c>
      <c r="EF68" s="17">
        <v>0</v>
      </c>
      <c r="EG68" s="17">
        <v>0</v>
      </c>
      <c r="EH68" s="17">
        <v>0</v>
      </c>
      <c r="EI68" s="17">
        <v>3</v>
      </c>
      <c r="EJ68" s="17">
        <v>9</v>
      </c>
      <c r="EK68" s="17">
        <v>14</v>
      </c>
      <c r="EL68" s="17">
        <v>0</v>
      </c>
      <c r="EM68" s="17">
        <v>11</v>
      </c>
      <c r="EN68" s="17">
        <v>0</v>
      </c>
      <c r="EO68" s="17">
        <v>0</v>
      </c>
      <c r="EP68" s="17">
        <v>4</v>
      </c>
      <c r="EQ68" s="17">
        <v>4</v>
      </c>
      <c r="ER68" s="17">
        <v>6</v>
      </c>
      <c r="ES68" s="17">
        <v>12</v>
      </c>
      <c r="ET68" s="17">
        <v>30</v>
      </c>
      <c r="EU68" s="17">
        <v>7</v>
      </c>
      <c r="EV68" s="17">
        <v>4</v>
      </c>
      <c r="EW68" s="17">
        <v>0</v>
      </c>
      <c r="EX68" s="17">
        <v>20</v>
      </c>
      <c r="EY68" s="17">
        <v>7</v>
      </c>
      <c r="EZ68" s="17">
        <v>4</v>
      </c>
      <c r="FA68" s="17">
        <v>0</v>
      </c>
      <c r="FB68" s="17">
        <v>5</v>
      </c>
      <c r="FC68" s="17">
        <v>0</v>
      </c>
      <c r="FD68" s="17">
        <v>0</v>
      </c>
      <c r="FE68" s="17">
        <v>15</v>
      </c>
      <c r="FF68" s="17">
        <v>11</v>
      </c>
      <c r="FG68" s="17">
        <v>20</v>
      </c>
      <c r="FH68" s="17">
        <v>222</v>
      </c>
      <c r="FI68" s="17">
        <v>5</v>
      </c>
      <c r="FJ68" s="17">
        <v>0</v>
      </c>
      <c r="FK68" s="17">
        <v>0</v>
      </c>
      <c r="FL68" s="17">
        <v>0</v>
      </c>
      <c r="FM68" s="17">
        <v>5</v>
      </c>
      <c r="FN68" s="17">
        <v>4</v>
      </c>
      <c r="FO68" s="17">
        <v>0</v>
      </c>
      <c r="FP68" s="17">
        <v>3</v>
      </c>
      <c r="FQ68" s="17">
        <v>6</v>
      </c>
      <c r="FR68" s="17">
        <v>0</v>
      </c>
      <c r="FS68" s="17">
        <v>0</v>
      </c>
      <c r="FT68" s="17">
        <v>0</v>
      </c>
      <c r="FU68" s="17">
        <v>0</v>
      </c>
      <c r="FV68" s="17">
        <v>0</v>
      </c>
      <c r="FW68" s="17">
        <v>18</v>
      </c>
      <c r="FX68" s="17">
        <v>0</v>
      </c>
      <c r="FY68" s="17">
        <v>4</v>
      </c>
      <c r="FZ68" s="17">
        <v>11</v>
      </c>
      <c r="GA68" s="17">
        <v>9</v>
      </c>
      <c r="GB68" s="17">
        <v>0</v>
      </c>
      <c r="GC68" s="17">
        <v>10</v>
      </c>
      <c r="GD68" s="17">
        <v>20</v>
      </c>
      <c r="GE68" s="17">
        <v>11</v>
      </c>
      <c r="GF68" s="17">
        <v>0</v>
      </c>
      <c r="GG68" s="17">
        <v>0</v>
      </c>
      <c r="GH68" s="17">
        <v>3</v>
      </c>
      <c r="GI68" s="17">
        <v>19</v>
      </c>
      <c r="GJ68" s="17">
        <v>0</v>
      </c>
      <c r="GK68" s="17">
        <v>9</v>
      </c>
      <c r="GL68" s="17">
        <v>0</v>
      </c>
      <c r="GM68" s="17">
        <v>19</v>
      </c>
      <c r="GN68" s="17">
        <v>0</v>
      </c>
      <c r="GO68" s="17">
        <v>5</v>
      </c>
      <c r="GP68" s="17">
        <v>0</v>
      </c>
      <c r="GQ68" s="17">
        <v>0</v>
      </c>
      <c r="GR68" s="17">
        <v>3</v>
      </c>
      <c r="GS68" s="17">
        <v>4</v>
      </c>
      <c r="GT68" s="17">
        <v>0</v>
      </c>
      <c r="GU68" s="17">
        <v>10</v>
      </c>
      <c r="GV68" s="17">
        <v>0</v>
      </c>
      <c r="GW68" s="17">
        <v>0</v>
      </c>
      <c r="GX68" s="17">
        <v>0</v>
      </c>
      <c r="GY68" s="17">
        <v>0</v>
      </c>
      <c r="GZ68" s="17">
        <v>79</v>
      </c>
      <c r="HA68" s="17">
        <v>0</v>
      </c>
      <c r="HB68" s="17">
        <v>3</v>
      </c>
      <c r="HC68" s="17">
        <v>6</v>
      </c>
      <c r="HD68" s="17">
        <v>43</v>
      </c>
      <c r="HE68" s="17">
        <v>0</v>
      </c>
      <c r="HF68" s="17">
        <v>0</v>
      </c>
      <c r="HG68" s="17">
        <v>56</v>
      </c>
      <c r="HH68" s="17">
        <v>0</v>
      </c>
      <c r="HI68" s="17">
        <v>3</v>
      </c>
      <c r="HJ68" s="17">
        <v>0</v>
      </c>
      <c r="HK68" s="17">
        <v>8</v>
      </c>
      <c r="HL68" s="17">
        <v>0</v>
      </c>
      <c r="HM68" s="17">
        <v>6</v>
      </c>
      <c r="HN68" s="17">
        <v>4</v>
      </c>
      <c r="HO68" s="17">
        <v>3</v>
      </c>
      <c r="HP68" s="17">
        <v>14</v>
      </c>
      <c r="HQ68" s="17">
        <v>78</v>
      </c>
      <c r="HR68" s="17">
        <v>0</v>
      </c>
      <c r="HS68" s="17">
        <v>0</v>
      </c>
      <c r="HT68" s="17">
        <v>21</v>
      </c>
      <c r="HU68" s="17">
        <v>0</v>
      </c>
      <c r="HV68" s="17">
        <v>5</v>
      </c>
      <c r="HW68" s="17">
        <v>17</v>
      </c>
      <c r="HX68" s="17">
        <v>3</v>
      </c>
      <c r="HY68" s="17">
        <v>4</v>
      </c>
      <c r="HZ68" s="17">
        <v>71</v>
      </c>
      <c r="IA68" s="17">
        <v>0</v>
      </c>
      <c r="IB68" s="17">
        <v>42</v>
      </c>
      <c r="IC68" s="17">
        <v>0</v>
      </c>
      <c r="ID68" s="17">
        <v>8</v>
      </c>
      <c r="IE68" s="17">
        <v>6</v>
      </c>
      <c r="IF68" s="17">
        <v>4</v>
      </c>
      <c r="IG68" s="17">
        <v>7</v>
      </c>
      <c r="IH68" s="17">
        <v>0</v>
      </c>
      <c r="II68" s="17">
        <v>22</v>
      </c>
      <c r="IJ68" s="17">
        <v>8</v>
      </c>
      <c r="IK68" s="17">
        <v>54</v>
      </c>
      <c r="IL68" s="17">
        <v>40</v>
      </c>
      <c r="IM68" s="17">
        <v>0</v>
      </c>
      <c r="IN68" s="17">
        <v>0</v>
      </c>
      <c r="IO68" s="17">
        <v>20</v>
      </c>
      <c r="IP68" s="17">
        <v>46</v>
      </c>
      <c r="IQ68" s="17">
        <v>12</v>
      </c>
      <c r="IR68" s="17">
        <v>0</v>
      </c>
      <c r="IS68" s="17">
        <v>3</v>
      </c>
      <c r="IT68" s="17">
        <v>68</v>
      </c>
      <c r="IU68" s="17">
        <v>5</v>
      </c>
      <c r="IV68" s="17">
        <v>4</v>
      </c>
      <c r="IW68" s="17">
        <v>0</v>
      </c>
      <c r="IX68" s="17">
        <v>30</v>
      </c>
      <c r="IY68" s="17">
        <v>0</v>
      </c>
      <c r="IZ68" s="17">
        <v>0</v>
      </c>
      <c r="JA68" s="17">
        <v>3</v>
      </c>
      <c r="JB68" s="17">
        <v>4</v>
      </c>
      <c r="JC68" s="17">
        <v>0</v>
      </c>
      <c r="JD68" s="17">
        <v>0</v>
      </c>
      <c r="JE68" s="17">
        <v>0</v>
      </c>
      <c r="JF68" s="17">
        <v>0</v>
      </c>
      <c r="JG68" s="17">
        <v>0</v>
      </c>
      <c r="JH68" s="17">
        <v>18</v>
      </c>
      <c r="JI68" s="17">
        <v>0</v>
      </c>
      <c r="JJ68" s="17">
        <v>0</v>
      </c>
      <c r="JK68" s="17">
        <v>0</v>
      </c>
      <c r="JL68" s="17">
        <v>0</v>
      </c>
      <c r="JM68" s="17">
        <v>8</v>
      </c>
      <c r="JN68" s="17">
        <v>0</v>
      </c>
      <c r="JO68" s="17">
        <v>0</v>
      </c>
      <c r="JP68" s="17">
        <v>6</v>
      </c>
      <c r="JQ68" s="17">
        <v>14</v>
      </c>
      <c r="JR68" s="17">
        <v>3</v>
      </c>
      <c r="JS68" s="17">
        <v>0</v>
      </c>
      <c r="JT68" s="17">
        <v>14</v>
      </c>
      <c r="JU68" s="17">
        <v>0</v>
      </c>
      <c r="JV68" s="17">
        <v>3</v>
      </c>
      <c r="JW68" s="17">
        <v>75</v>
      </c>
      <c r="JX68" s="17">
        <v>3</v>
      </c>
      <c r="JY68" s="17">
        <v>10</v>
      </c>
      <c r="JZ68" s="17">
        <v>39</v>
      </c>
      <c r="KA68" s="17">
        <v>9</v>
      </c>
      <c r="KB68" s="17">
        <v>71</v>
      </c>
      <c r="KC68" s="17">
        <v>65</v>
      </c>
      <c r="KD68" s="17">
        <v>6</v>
      </c>
      <c r="KE68" s="17">
        <v>160</v>
      </c>
      <c r="KF68" s="17">
        <v>14</v>
      </c>
      <c r="KG68" s="17">
        <v>59</v>
      </c>
      <c r="KH68" s="17">
        <v>3</v>
      </c>
      <c r="KI68" s="17">
        <v>8</v>
      </c>
      <c r="KJ68" s="17">
        <v>51</v>
      </c>
      <c r="KK68" s="17">
        <v>39</v>
      </c>
      <c r="KL68" s="17">
        <v>0</v>
      </c>
      <c r="KM68" s="17">
        <v>4</v>
      </c>
      <c r="KN68" s="17">
        <v>41</v>
      </c>
      <c r="KO68" s="17">
        <v>0</v>
      </c>
      <c r="KP68" s="17">
        <v>0</v>
      </c>
      <c r="KQ68" s="17">
        <v>0</v>
      </c>
      <c r="KR68" s="17">
        <v>0</v>
      </c>
      <c r="KS68" s="17">
        <v>11</v>
      </c>
      <c r="KT68" s="17">
        <v>42</v>
      </c>
      <c r="KU68" s="17">
        <v>0</v>
      </c>
      <c r="KV68" s="17">
        <v>0</v>
      </c>
      <c r="KW68" s="17">
        <v>10</v>
      </c>
      <c r="KX68" s="17">
        <v>0</v>
      </c>
      <c r="KY68" s="17">
        <v>0</v>
      </c>
      <c r="KZ68" s="17">
        <v>18</v>
      </c>
      <c r="LA68" s="17">
        <v>3</v>
      </c>
      <c r="LB68" s="17">
        <v>5</v>
      </c>
      <c r="LC68" s="17">
        <v>0</v>
      </c>
      <c r="LD68" s="17">
        <v>0</v>
      </c>
      <c r="LE68" s="17">
        <v>11</v>
      </c>
      <c r="LF68" s="17">
        <v>0</v>
      </c>
      <c r="LG68" s="17">
        <v>14</v>
      </c>
      <c r="LH68" s="17">
        <v>0</v>
      </c>
      <c r="LI68" s="17">
        <v>11</v>
      </c>
      <c r="LJ68" s="17">
        <v>0</v>
      </c>
      <c r="LK68" s="17">
        <v>13</v>
      </c>
      <c r="LL68" s="17">
        <v>7</v>
      </c>
      <c r="LM68" s="17">
        <v>4</v>
      </c>
      <c r="LN68" s="17">
        <v>0</v>
      </c>
      <c r="LO68" s="17">
        <v>31</v>
      </c>
      <c r="LP68" s="17">
        <v>0</v>
      </c>
      <c r="LQ68" s="17">
        <v>63</v>
      </c>
      <c r="LR68" s="17">
        <v>18</v>
      </c>
      <c r="LS68" s="17">
        <v>0</v>
      </c>
      <c r="LT68" s="17">
        <v>31</v>
      </c>
      <c r="LU68" s="17">
        <v>21</v>
      </c>
      <c r="LV68" s="17">
        <v>0</v>
      </c>
      <c r="LW68" s="17">
        <v>141</v>
      </c>
      <c r="LX68" s="17">
        <v>24</v>
      </c>
      <c r="LY68" s="17">
        <v>0</v>
      </c>
      <c r="LZ68" s="17">
        <v>0</v>
      </c>
      <c r="MA68" s="17">
        <v>3</v>
      </c>
      <c r="MB68" s="17">
        <v>10</v>
      </c>
      <c r="MC68" s="17">
        <v>103</v>
      </c>
      <c r="MD68" s="17">
        <v>0</v>
      </c>
      <c r="ME68" s="17">
        <v>0</v>
      </c>
      <c r="MF68" s="17">
        <v>43</v>
      </c>
      <c r="MG68" s="17">
        <v>47</v>
      </c>
      <c r="MH68" s="17">
        <v>11</v>
      </c>
      <c r="MI68" s="17">
        <v>0</v>
      </c>
      <c r="MJ68" s="17">
        <v>22</v>
      </c>
      <c r="MK68" s="17">
        <v>12</v>
      </c>
      <c r="ML68" s="17">
        <v>0</v>
      </c>
      <c r="MM68" s="17">
        <v>0</v>
      </c>
      <c r="MN68" s="17">
        <v>0</v>
      </c>
      <c r="MO68" s="17">
        <v>20</v>
      </c>
      <c r="MP68" s="17">
        <v>9</v>
      </c>
      <c r="MQ68" s="17">
        <v>0</v>
      </c>
      <c r="MR68" s="17">
        <v>0</v>
      </c>
      <c r="MS68" s="17">
        <v>0</v>
      </c>
      <c r="MT68" s="17">
        <v>5</v>
      </c>
      <c r="MU68" s="17">
        <v>0</v>
      </c>
      <c r="MV68" s="17">
        <v>0</v>
      </c>
      <c r="MW68" s="17">
        <v>26</v>
      </c>
      <c r="MX68" s="17">
        <v>5</v>
      </c>
      <c r="MY68" s="17">
        <v>0</v>
      </c>
      <c r="MZ68" s="17">
        <v>5</v>
      </c>
      <c r="NA68" s="17">
        <v>3</v>
      </c>
      <c r="NB68" s="17">
        <v>0</v>
      </c>
      <c r="NC68" s="17">
        <v>0</v>
      </c>
      <c r="ND68" s="17">
        <v>18</v>
      </c>
      <c r="NE68" s="17">
        <v>0</v>
      </c>
      <c r="NF68" s="17">
        <v>0</v>
      </c>
      <c r="NG68" s="17">
        <v>12</v>
      </c>
      <c r="NH68" s="17">
        <v>4</v>
      </c>
      <c r="NI68" s="17">
        <v>0</v>
      </c>
      <c r="NJ68" s="17">
        <v>0</v>
      </c>
      <c r="NK68" s="17">
        <v>31</v>
      </c>
      <c r="NL68" s="17">
        <v>6</v>
      </c>
      <c r="NM68" s="17">
        <v>17</v>
      </c>
      <c r="NN68" s="17">
        <v>28</v>
      </c>
      <c r="NO68" s="17">
        <v>0</v>
      </c>
      <c r="NP68" s="17">
        <v>346</v>
      </c>
      <c r="NQ68" s="17">
        <v>8</v>
      </c>
      <c r="NR68" s="17">
        <v>21</v>
      </c>
      <c r="NS68" s="17">
        <v>22</v>
      </c>
      <c r="NT68" s="17">
        <v>27</v>
      </c>
      <c r="NU68" s="17">
        <v>15</v>
      </c>
      <c r="NV68" s="17">
        <v>0</v>
      </c>
      <c r="NW68" s="17">
        <v>25</v>
      </c>
      <c r="NX68" s="17">
        <v>0</v>
      </c>
      <c r="NY68" s="17">
        <v>51</v>
      </c>
      <c r="NZ68" s="17">
        <v>0</v>
      </c>
      <c r="OA68" s="17">
        <v>3</v>
      </c>
      <c r="OB68" s="17">
        <v>6</v>
      </c>
      <c r="OC68" s="17">
        <v>0</v>
      </c>
      <c r="OD68" s="17">
        <v>3</v>
      </c>
      <c r="OE68" s="17">
        <v>0</v>
      </c>
      <c r="OF68" s="17">
        <v>8</v>
      </c>
      <c r="OG68" s="17">
        <v>16</v>
      </c>
      <c r="OH68" s="17">
        <v>0</v>
      </c>
      <c r="OI68" s="17">
        <v>5</v>
      </c>
      <c r="OJ68" s="17">
        <v>0</v>
      </c>
      <c r="OK68" s="17">
        <v>4</v>
      </c>
      <c r="OL68" s="17">
        <v>5</v>
      </c>
      <c r="OM68" s="17">
        <v>0</v>
      </c>
      <c r="ON68" s="17">
        <v>0</v>
      </c>
      <c r="OO68" s="17">
        <v>0</v>
      </c>
      <c r="OP68" s="17">
        <v>0</v>
      </c>
      <c r="OQ68" s="17">
        <v>8</v>
      </c>
      <c r="OR68" s="17">
        <v>0</v>
      </c>
      <c r="OS68" s="17">
        <v>0</v>
      </c>
      <c r="OT68" s="17">
        <v>8</v>
      </c>
      <c r="OU68" s="17">
        <v>3</v>
      </c>
      <c r="OV68" s="17">
        <v>14</v>
      </c>
      <c r="OW68" s="17">
        <v>8</v>
      </c>
      <c r="OX68" s="17">
        <v>33</v>
      </c>
      <c r="OY68" s="17">
        <v>44</v>
      </c>
      <c r="OZ68" s="17">
        <v>8</v>
      </c>
      <c r="PA68" s="17">
        <v>0</v>
      </c>
      <c r="PB68" s="17">
        <v>3</v>
      </c>
      <c r="PC68" s="17">
        <v>0</v>
      </c>
      <c r="PD68" s="17">
        <v>3</v>
      </c>
      <c r="PE68" s="17">
        <v>28</v>
      </c>
      <c r="PF68" s="17">
        <v>0</v>
      </c>
      <c r="PG68" s="17">
        <v>21</v>
      </c>
      <c r="PH68" s="17">
        <v>115</v>
      </c>
      <c r="PI68" s="17">
        <v>14</v>
      </c>
      <c r="PJ68" s="17">
        <v>13</v>
      </c>
      <c r="PK68" s="17">
        <v>19</v>
      </c>
      <c r="PL68" s="17">
        <v>4</v>
      </c>
      <c r="PM68" s="17">
        <v>95</v>
      </c>
      <c r="PN68" s="17">
        <v>15</v>
      </c>
      <c r="PO68" s="17">
        <v>21</v>
      </c>
      <c r="PP68" s="17">
        <v>8</v>
      </c>
      <c r="PQ68" s="17">
        <v>3</v>
      </c>
      <c r="PR68" s="17">
        <v>0</v>
      </c>
      <c r="PS68" s="17">
        <v>22</v>
      </c>
      <c r="PT68" s="17">
        <v>19</v>
      </c>
      <c r="PU68" s="17">
        <v>24</v>
      </c>
      <c r="PV68" s="17">
        <v>21</v>
      </c>
      <c r="PW68" s="17">
        <v>8</v>
      </c>
      <c r="PX68" s="17">
        <v>0</v>
      </c>
      <c r="PY68" s="17">
        <v>0</v>
      </c>
      <c r="PZ68" s="17">
        <v>0</v>
      </c>
      <c r="QA68" s="17">
        <v>5</v>
      </c>
      <c r="QB68" s="17">
        <v>0</v>
      </c>
      <c r="QC68" s="17">
        <v>5</v>
      </c>
      <c r="QD68" s="17">
        <v>0</v>
      </c>
      <c r="QE68" s="17">
        <v>3</v>
      </c>
      <c r="QF68" s="17">
        <v>0</v>
      </c>
      <c r="QG68" s="17">
        <v>3</v>
      </c>
      <c r="QH68" s="17">
        <v>8</v>
      </c>
      <c r="QI68" s="17">
        <v>0</v>
      </c>
      <c r="QJ68" s="17">
        <v>5</v>
      </c>
      <c r="QK68" s="17">
        <v>0</v>
      </c>
      <c r="QL68" s="17">
        <v>0</v>
      </c>
      <c r="QM68" s="17">
        <v>4</v>
      </c>
      <c r="QN68" s="17">
        <v>0</v>
      </c>
      <c r="QO68" s="17">
        <v>26</v>
      </c>
      <c r="QP68" s="17">
        <v>0</v>
      </c>
      <c r="QQ68" s="17">
        <v>12</v>
      </c>
      <c r="QR68" s="17">
        <v>18</v>
      </c>
      <c r="QS68" s="17">
        <v>27</v>
      </c>
      <c r="QT68" s="17">
        <v>218</v>
      </c>
      <c r="QU68" s="17">
        <v>24</v>
      </c>
      <c r="QV68" s="17">
        <v>5</v>
      </c>
      <c r="QW68" s="17">
        <v>0</v>
      </c>
      <c r="QX68" s="17">
        <v>40</v>
      </c>
      <c r="QY68" s="17">
        <v>0</v>
      </c>
      <c r="QZ68" s="17">
        <v>84</v>
      </c>
      <c r="RA68" s="17">
        <v>0</v>
      </c>
      <c r="RB68" s="17">
        <v>0</v>
      </c>
      <c r="RC68" s="17">
        <v>3</v>
      </c>
      <c r="RD68" s="17">
        <v>52</v>
      </c>
      <c r="RE68" s="17">
        <v>0</v>
      </c>
      <c r="RF68" s="17">
        <v>5</v>
      </c>
      <c r="RG68" s="17">
        <v>0</v>
      </c>
      <c r="RH68" s="17">
        <v>24</v>
      </c>
      <c r="RI68" s="17">
        <v>16</v>
      </c>
      <c r="RJ68" s="17">
        <v>6</v>
      </c>
      <c r="RK68" s="17">
        <v>4</v>
      </c>
      <c r="RL68" s="17">
        <v>3</v>
      </c>
      <c r="RM68" s="17">
        <v>19</v>
      </c>
      <c r="RN68" s="17">
        <f t="shared" si="0"/>
        <v>6747</v>
      </c>
    </row>
    <row r="69" spans="1:482" x14ac:dyDescent="0.35">
      <c r="A69" s="23">
        <v>64</v>
      </c>
      <c r="B69" s="21" t="s">
        <v>514</v>
      </c>
      <c r="C69" s="17">
        <v>74893</v>
      </c>
      <c r="F69" s="23">
        <v>64</v>
      </c>
      <c r="G69" s="16" t="s">
        <v>514</v>
      </c>
      <c r="H69" s="17">
        <v>491</v>
      </c>
      <c r="I69" s="17">
        <v>10</v>
      </c>
      <c r="J69" s="17">
        <v>980</v>
      </c>
      <c r="K69" s="17">
        <v>617</v>
      </c>
      <c r="L69" s="17">
        <v>16</v>
      </c>
      <c r="M69" s="17">
        <v>6</v>
      </c>
      <c r="N69" s="17">
        <v>0</v>
      </c>
      <c r="O69" s="17">
        <v>16</v>
      </c>
      <c r="P69" s="17">
        <v>31</v>
      </c>
      <c r="Q69" s="17">
        <v>3</v>
      </c>
      <c r="R69" s="17">
        <v>314</v>
      </c>
      <c r="S69" s="17">
        <v>1794</v>
      </c>
      <c r="T69" s="17">
        <v>39</v>
      </c>
      <c r="U69" s="17">
        <v>70</v>
      </c>
      <c r="V69" s="17">
        <v>582</v>
      </c>
      <c r="W69" s="17">
        <v>521</v>
      </c>
      <c r="X69" s="17">
        <v>461</v>
      </c>
      <c r="Y69" s="17">
        <v>191</v>
      </c>
      <c r="Z69" s="17">
        <v>16</v>
      </c>
      <c r="AA69" s="17">
        <v>644</v>
      </c>
      <c r="AB69" s="17">
        <v>130</v>
      </c>
      <c r="AC69" s="17">
        <v>111</v>
      </c>
      <c r="AD69" s="17">
        <v>58</v>
      </c>
      <c r="AE69" s="17">
        <v>189</v>
      </c>
      <c r="AF69" s="17">
        <v>264</v>
      </c>
      <c r="AG69" s="17">
        <v>10</v>
      </c>
      <c r="AH69" s="17">
        <v>48</v>
      </c>
      <c r="AI69" s="17">
        <v>135</v>
      </c>
      <c r="AJ69" s="17">
        <v>48</v>
      </c>
      <c r="AK69" s="17">
        <v>81</v>
      </c>
      <c r="AL69" s="17">
        <v>598</v>
      </c>
      <c r="AM69" s="17">
        <v>0</v>
      </c>
      <c r="AN69" s="17">
        <v>14</v>
      </c>
      <c r="AO69" s="17">
        <v>0</v>
      </c>
      <c r="AP69" s="17">
        <v>435</v>
      </c>
      <c r="AQ69" s="17">
        <v>12</v>
      </c>
      <c r="AR69" s="17">
        <v>14</v>
      </c>
      <c r="AS69" s="17">
        <v>357</v>
      </c>
      <c r="AT69" s="17">
        <v>0</v>
      </c>
      <c r="AU69" s="17">
        <v>85</v>
      </c>
      <c r="AV69" s="17">
        <v>22</v>
      </c>
      <c r="AW69" s="17">
        <v>23</v>
      </c>
      <c r="AX69" s="17">
        <v>954</v>
      </c>
      <c r="AY69" s="17">
        <v>7</v>
      </c>
      <c r="AZ69" s="17">
        <v>117</v>
      </c>
      <c r="BA69" s="17">
        <v>267</v>
      </c>
      <c r="BB69" s="17">
        <v>252</v>
      </c>
      <c r="BC69" s="17">
        <v>36</v>
      </c>
      <c r="BD69" s="17">
        <v>316</v>
      </c>
      <c r="BE69" s="17">
        <v>387</v>
      </c>
      <c r="BF69" s="17">
        <v>14</v>
      </c>
      <c r="BG69" s="17">
        <v>17</v>
      </c>
      <c r="BH69" s="17">
        <v>94</v>
      </c>
      <c r="BI69" s="17">
        <v>55</v>
      </c>
      <c r="BJ69" s="17">
        <v>93</v>
      </c>
      <c r="BK69" s="17">
        <v>38</v>
      </c>
      <c r="BL69" s="17">
        <v>29</v>
      </c>
      <c r="BM69" s="17">
        <v>154</v>
      </c>
      <c r="BN69" s="17">
        <v>55</v>
      </c>
      <c r="BO69" s="17">
        <v>156</v>
      </c>
      <c r="BP69" s="17">
        <v>216</v>
      </c>
      <c r="BQ69" s="17">
        <v>84</v>
      </c>
      <c r="BR69" s="17">
        <v>4</v>
      </c>
      <c r="BS69" s="17">
        <v>1274</v>
      </c>
      <c r="BT69" s="17">
        <v>235</v>
      </c>
      <c r="BU69" s="17">
        <v>18</v>
      </c>
      <c r="BV69" s="17">
        <v>298</v>
      </c>
      <c r="BW69" s="17">
        <v>330</v>
      </c>
      <c r="BX69" s="17">
        <v>637</v>
      </c>
      <c r="BY69" s="17">
        <v>0</v>
      </c>
      <c r="BZ69" s="17">
        <v>724</v>
      </c>
      <c r="CA69" s="17">
        <v>10</v>
      </c>
      <c r="CB69" s="17">
        <v>93</v>
      </c>
      <c r="CC69" s="17">
        <v>18</v>
      </c>
      <c r="CD69" s="17">
        <v>62</v>
      </c>
      <c r="CE69" s="17">
        <v>36</v>
      </c>
      <c r="CF69" s="17">
        <v>42</v>
      </c>
      <c r="CG69" s="17">
        <v>163</v>
      </c>
      <c r="CH69" s="17">
        <v>324</v>
      </c>
      <c r="CI69" s="17">
        <v>32</v>
      </c>
      <c r="CJ69" s="17">
        <v>1023</v>
      </c>
      <c r="CK69" s="17">
        <v>581</v>
      </c>
      <c r="CL69" s="17">
        <v>41</v>
      </c>
      <c r="CM69" s="17">
        <v>1576</v>
      </c>
      <c r="CN69" s="17">
        <v>232</v>
      </c>
      <c r="CO69" s="17">
        <v>271</v>
      </c>
      <c r="CP69" s="17">
        <v>161</v>
      </c>
      <c r="CQ69" s="17">
        <v>11</v>
      </c>
      <c r="CR69" s="17">
        <v>0</v>
      </c>
      <c r="CS69" s="17">
        <v>52</v>
      </c>
      <c r="CT69" s="17">
        <v>6</v>
      </c>
      <c r="CU69" s="17">
        <v>87</v>
      </c>
      <c r="CV69" s="17">
        <v>368</v>
      </c>
      <c r="CW69" s="17">
        <v>52</v>
      </c>
      <c r="CX69" s="17">
        <v>172</v>
      </c>
      <c r="CY69" s="17">
        <v>462</v>
      </c>
      <c r="CZ69" s="17">
        <v>225</v>
      </c>
      <c r="DA69" s="17">
        <v>104</v>
      </c>
      <c r="DB69" s="17">
        <v>76</v>
      </c>
      <c r="DC69" s="17">
        <v>29</v>
      </c>
      <c r="DD69" s="17">
        <v>421</v>
      </c>
      <c r="DE69" s="17">
        <v>68</v>
      </c>
      <c r="DF69" s="17">
        <v>19</v>
      </c>
      <c r="DG69" s="17">
        <v>199</v>
      </c>
      <c r="DH69" s="17">
        <v>17</v>
      </c>
      <c r="DI69" s="17">
        <v>85</v>
      </c>
      <c r="DJ69" s="17">
        <v>58</v>
      </c>
      <c r="DK69" s="17">
        <v>9</v>
      </c>
      <c r="DL69" s="17">
        <v>42</v>
      </c>
      <c r="DM69" s="17">
        <v>49</v>
      </c>
      <c r="DN69" s="17">
        <v>16</v>
      </c>
      <c r="DO69" s="17">
        <v>40</v>
      </c>
      <c r="DP69" s="17">
        <v>198</v>
      </c>
      <c r="DQ69" s="17">
        <v>50</v>
      </c>
      <c r="DR69" s="17">
        <v>72</v>
      </c>
      <c r="DS69" s="17">
        <v>73</v>
      </c>
      <c r="DT69" s="17">
        <v>75</v>
      </c>
      <c r="DU69" s="17">
        <v>127</v>
      </c>
      <c r="DV69" s="17">
        <v>507</v>
      </c>
      <c r="DW69" s="17">
        <v>4</v>
      </c>
      <c r="DX69" s="17">
        <v>683</v>
      </c>
      <c r="DY69" s="17">
        <v>71</v>
      </c>
      <c r="DZ69" s="17">
        <v>8</v>
      </c>
      <c r="EA69" s="17">
        <v>407</v>
      </c>
      <c r="EB69" s="17">
        <v>80</v>
      </c>
      <c r="EC69" s="17">
        <v>7</v>
      </c>
      <c r="ED69" s="17">
        <v>76</v>
      </c>
      <c r="EE69" s="17">
        <v>240</v>
      </c>
      <c r="EF69" s="17">
        <v>43</v>
      </c>
      <c r="EG69" s="17">
        <v>19</v>
      </c>
      <c r="EH69" s="17">
        <v>0</v>
      </c>
      <c r="EI69" s="17">
        <v>59</v>
      </c>
      <c r="EJ69" s="17">
        <v>124</v>
      </c>
      <c r="EK69" s="17">
        <v>77</v>
      </c>
      <c r="EL69" s="17">
        <v>41</v>
      </c>
      <c r="EM69" s="17">
        <v>175</v>
      </c>
      <c r="EN69" s="17">
        <v>67</v>
      </c>
      <c r="EO69" s="17">
        <v>0</v>
      </c>
      <c r="EP69" s="17">
        <v>57</v>
      </c>
      <c r="EQ69" s="17">
        <v>35</v>
      </c>
      <c r="ER69" s="17">
        <v>158</v>
      </c>
      <c r="ES69" s="17">
        <v>114</v>
      </c>
      <c r="ET69" s="17">
        <v>275</v>
      </c>
      <c r="EU69" s="17">
        <v>23</v>
      </c>
      <c r="EV69" s="17">
        <v>79</v>
      </c>
      <c r="EW69" s="17">
        <v>21</v>
      </c>
      <c r="EX69" s="17">
        <v>678</v>
      </c>
      <c r="EY69" s="17">
        <v>121</v>
      </c>
      <c r="EZ69" s="17">
        <v>231</v>
      </c>
      <c r="FA69" s="17">
        <v>52</v>
      </c>
      <c r="FB69" s="17">
        <v>192</v>
      </c>
      <c r="FC69" s="17">
        <v>252</v>
      </c>
      <c r="FD69" s="17">
        <v>0</v>
      </c>
      <c r="FE69" s="17">
        <v>71</v>
      </c>
      <c r="FF69" s="17">
        <v>35</v>
      </c>
      <c r="FG69" s="17">
        <v>94</v>
      </c>
      <c r="FH69" s="17">
        <v>1088</v>
      </c>
      <c r="FI69" s="17">
        <v>146</v>
      </c>
      <c r="FJ69" s="17">
        <v>7</v>
      </c>
      <c r="FK69" s="17">
        <v>302</v>
      </c>
      <c r="FL69" s="17">
        <v>95</v>
      </c>
      <c r="FM69" s="17">
        <v>903</v>
      </c>
      <c r="FN69" s="17">
        <v>207</v>
      </c>
      <c r="FO69" s="17">
        <v>4</v>
      </c>
      <c r="FP69" s="17">
        <v>94</v>
      </c>
      <c r="FQ69" s="17">
        <v>115</v>
      </c>
      <c r="FR69" s="17">
        <v>59</v>
      </c>
      <c r="FS69" s="17">
        <v>0</v>
      </c>
      <c r="FT69" s="17">
        <v>4</v>
      </c>
      <c r="FU69" s="17">
        <v>201</v>
      </c>
      <c r="FV69" s="17">
        <v>222</v>
      </c>
      <c r="FW69" s="17">
        <v>1271</v>
      </c>
      <c r="FX69" s="17">
        <v>7</v>
      </c>
      <c r="FY69" s="17">
        <v>153</v>
      </c>
      <c r="FZ69" s="17">
        <v>32</v>
      </c>
      <c r="GA69" s="17">
        <v>284</v>
      </c>
      <c r="GB69" s="17">
        <v>54</v>
      </c>
      <c r="GC69" s="17">
        <v>125</v>
      </c>
      <c r="GD69" s="17">
        <v>136</v>
      </c>
      <c r="GE69" s="17">
        <v>41</v>
      </c>
      <c r="GF69" s="17">
        <v>22</v>
      </c>
      <c r="GG69" s="17">
        <v>0</v>
      </c>
      <c r="GH69" s="17">
        <v>0</v>
      </c>
      <c r="GI69" s="17">
        <v>111</v>
      </c>
      <c r="GJ69" s="17">
        <v>0</v>
      </c>
      <c r="GK69" s="17">
        <v>33</v>
      </c>
      <c r="GL69" s="17">
        <v>24</v>
      </c>
      <c r="GM69" s="17">
        <v>303</v>
      </c>
      <c r="GN69" s="17">
        <v>28</v>
      </c>
      <c r="GO69" s="17">
        <v>12</v>
      </c>
      <c r="GP69" s="17">
        <v>10</v>
      </c>
      <c r="GQ69" s="17">
        <v>8</v>
      </c>
      <c r="GR69" s="17">
        <v>10</v>
      </c>
      <c r="GS69" s="17">
        <v>15</v>
      </c>
      <c r="GT69" s="17">
        <v>4</v>
      </c>
      <c r="GU69" s="17">
        <v>266</v>
      </c>
      <c r="GV69" s="17">
        <v>9</v>
      </c>
      <c r="GW69" s="17">
        <v>0</v>
      </c>
      <c r="GX69" s="17">
        <v>0</v>
      </c>
      <c r="GY69" s="17">
        <v>0</v>
      </c>
      <c r="GZ69" s="17">
        <v>74</v>
      </c>
      <c r="HA69" s="17">
        <v>0</v>
      </c>
      <c r="HB69" s="17">
        <v>0</v>
      </c>
      <c r="HC69" s="17">
        <v>5</v>
      </c>
      <c r="HD69" s="17">
        <v>21</v>
      </c>
      <c r="HE69" s="17">
        <v>0</v>
      </c>
      <c r="HF69" s="17">
        <v>5</v>
      </c>
      <c r="HG69" s="17">
        <v>23</v>
      </c>
      <c r="HH69" s="17">
        <v>19</v>
      </c>
      <c r="HI69" s="17">
        <v>0</v>
      </c>
      <c r="HJ69" s="17">
        <v>0</v>
      </c>
      <c r="HK69" s="17">
        <v>4</v>
      </c>
      <c r="HL69" s="17">
        <v>0</v>
      </c>
      <c r="HM69" s="17">
        <v>7</v>
      </c>
      <c r="HN69" s="17">
        <v>4</v>
      </c>
      <c r="HO69" s="17">
        <v>0</v>
      </c>
      <c r="HP69" s="17">
        <v>15</v>
      </c>
      <c r="HQ69" s="17">
        <v>308</v>
      </c>
      <c r="HR69" s="17">
        <v>0</v>
      </c>
      <c r="HS69" s="17">
        <v>10</v>
      </c>
      <c r="HT69" s="17">
        <v>62</v>
      </c>
      <c r="HU69" s="17">
        <v>0</v>
      </c>
      <c r="HV69" s="17">
        <v>16</v>
      </c>
      <c r="HW69" s="17">
        <v>19</v>
      </c>
      <c r="HX69" s="17">
        <v>9</v>
      </c>
      <c r="HY69" s="17">
        <v>12</v>
      </c>
      <c r="HZ69" s="17">
        <v>151</v>
      </c>
      <c r="IA69" s="17">
        <v>9</v>
      </c>
      <c r="IB69" s="17">
        <v>190</v>
      </c>
      <c r="IC69" s="17">
        <v>0</v>
      </c>
      <c r="ID69" s="17">
        <v>16</v>
      </c>
      <c r="IE69" s="17">
        <v>6</v>
      </c>
      <c r="IF69" s="17">
        <v>50</v>
      </c>
      <c r="IG69" s="17">
        <v>15</v>
      </c>
      <c r="IH69" s="17">
        <v>0</v>
      </c>
      <c r="II69" s="17">
        <v>69</v>
      </c>
      <c r="IJ69" s="17">
        <v>24</v>
      </c>
      <c r="IK69" s="17">
        <v>454</v>
      </c>
      <c r="IL69" s="17">
        <v>97</v>
      </c>
      <c r="IM69" s="17">
        <v>0</v>
      </c>
      <c r="IN69" s="17">
        <v>0</v>
      </c>
      <c r="IO69" s="17">
        <v>28</v>
      </c>
      <c r="IP69" s="17">
        <v>0</v>
      </c>
      <c r="IQ69" s="17">
        <v>22</v>
      </c>
      <c r="IR69" s="17">
        <v>0</v>
      </c>
      <c r="IS69" s="17">
        <v>33</v>
      </c>
      <c r="IT69" s="17">
        <v>150</v>
      </c>
      <c r="IU69" s="17">
        <v>18</v>
      </c>
      <c r="IV69" s="17">
        <v>0</v>
      </c>
      <c r="IW69" s="17">
        <v>4</v>
      </c>
      <c r="IX69" s="17">
        <v>211</v>
      </c>
      <c r="IY69" s="17">
        <v>0</v>
      </c>
      <c r="IZ69" s="17">
        <v>0</v>
      </c>
      <c r="JA69" s="17">
        <v>11</v>
      </c>
      <c r="JB69" s="17">
        <v>14</v>
      </c>
      <c r="JC69" s="17">
        <v>0</v>
      </c>
      <c r="JD69" s="17">
        <v>0</v>
      </c>
      <c r="JE69" s="17">
        <v>35</v>
      </c>
      <c r="JF69" s="17">
        <v>0</v>
      </c>
      <c r="JG69" s="17">
        <v>0</v>
      </c>
      <c r="JH69" s="17">
        <v>38</v>
      </c>
      <c r="JI69" s="17">
        <v>10</v>
      </c>
      <c r="JJ69" s="17">
        <v>0</v>
      </c>
      <c r="JK69" s="17">
        <v>4</v>
      </c>
      <c r="JL69" s="17">
        <v>5</v>
      </c>
      <c r="JM69" s="17">
        <v>17</v>
      </c>
      <c r="JN69" s="17">
        <v>27</v>
      </c>
      <c r="JO69" s="17">
        <v>92</v>
      </c>
      <c r="JP69" s="17">
        <v>5</v>
      </c>
      <c r="JQ69" s="17">
        <v>75</v>
      </c>
      <c r="JR69" s="17">
        <v>8</v>
      </c>
      <c r="JS69" s="17">
        <v>4</v>
      </c>
      <c r="JT69" s="17">
        <v>67</v>
      </c>
      <c r="JU69" s="17">
        <v>37</v>
      </c>
      <c r="JV69" s="17">
        <v>9</v>
      </c>
      <c r="JW69" s="17">
        <v>73</v>
      </c>
      <c r="JX69" s="17">
        <v>0</v>
      </c>
      <c r="JY69" s="17">
        <v>66</v>
      </c>
      <c r="JZ69" s="17">
        <v>163</v>
      </c>
      <c r="KA69" s="17">
        <v>11</v>
      </c>
      <c r="KB69" s="17">
        <v>379</v>
      </c>
      <c r="KC69" s="17">
        <v>176</v>
      </c>
      <c r="KD69" s="17">
        <v>19</v>
      </c>
      <c r="KE69" s="17">
        <v>405</v>
      </c>
      <c r="KF69" s="17">
        <v>73</v>
      </c>
      <c r="KG69" s="17">
        <v>186</v>
      </c>
      <c r="KH69" s="17">
        <v>7</v>
      </c>
      <c r="KI69" s="17">
        <v>35</v>
      </c>
      <c r="KJ69" s="17">
        <v>560</v>
      </c>
      <c r="KK69" s="17">
        <v>204</v>
      </c>
      <c r="KL69" s="17">
        <v>24</v>
      </c>
      <c r="KM69" s="17">
        <v>44</v>
      </c>
      <c r="KN69" s="17">
        <v>655</v>
      </c>
      <c r="KO69" s="17">
        <v>10</v>
      </c>
      <c r="KP69" s="17">
        <v>0</v>
      </c>
      <c r="KQ69" s="17">
        <v>0</v>
      </c>
      <c r="KR69" s="17">
        <v>8</v>
      </c>
      <c r="KS69" s="17">
        <v>30</v>
      </c>
      <c r="KT69" s="17">
        <v>143</v>
      </c>
      <c r="KU69" s="17">
        <v>0</v>
      </c>
      <c r="KV69" s="17">
        <v>16</v>
      </c>
      <c r="KW69" s="17">
        <v>125</v>
      </c>
      <c r="KX69" s="17">
        <v>0</v>
      </c>
      <c r="KY69" s="17">
        <v>0</v>
      </c>
      <c r="KZ69" s="17">
        <v>105</v>
      </c>
      <c r="LA69" s="17">
        <v>5</v>
      </c>
      <c r="LB69" s="17">
        <v>5</v>
      </c>
      <c r="LC69" s="17">
        <v>19</v>
      </c>
      <c r="LD69" s="17">
        <v>16</v>
      </c>
      <c r="LE69" s="17">
        <v>60</v>
      </c>
      <c r="LF69" s="17">
        <v>41</v>
      </c>
      <c r="LG69" s="17">
        <v>80</v>
      </c>
      <c r="LH69" s="17">
        <v>0</v>
      </c>
      <c r="LI69" s="17">
        <v>237</v>
      </c>
      <c r="LJ69" s="17">
        <v>7</v>
      </c>
      <c r="LK69" s="17">
        <v>370</v>
      </c>
      <c r="LL69" s="17">
        <v>101</v>
      </c>
      <c r="LM69" s="17">
        <v>39</v>
      </c>
      <c r="LN69" s="17">
        <v>0</v>
      </c>
      <c r="LO69" s="17">
        <v>843</v>
      </c>
      <c r="LP69" s="17">
        <v>0</v>
      </c>
      <c r="LQ69" s="17">
        <v>417</v>
      </c>
      <c r="LR69" s="17">
        <v>195</v>
      </c>
      <c r="LS69" s="17">
        <v>0</v>
      </c>
      <c r="LT69" s="17">
        <v>426</v>
      </c>
      <c r="LU69" s="17">
        <v>83</v>
      </c>
      <c r="LV69" s="17">
        <v>5</v>
      </c>
      <c r="LW69" s="17">
        <v>786</v>
      </c>
      <c r="LX69" s="17">
        <v>144</v>
      </c>
      <c r="LY69" s="17">
        <v>5</v>
      </c>
      <c r="LZ69" s="17">
        <v>4</v>
      </c>
      <c r="MA69" s="17">
        <v>199</v>
      </c>
      <c r="MB69" s="17">
        <v>231</v>
      </c>
      <c r="MC69" s="17">
        <v>639</v>
      </c>
      <c r="MD69" s="17">
        <v>8</v>
      </c>
      <c r="ME69" s="17">
        <v>0</v>
      </c>
      <c r="MF69" s="17">
        <v>355</v>
      </c>
      <c r="MG69" s="17">
        <v>231</v>
      </c>
      <c r="MH69" s="17">
        <v>85</v>
      </c>
      <c r="MI69" s="17">
        <v>8</v>
      </c>
      <c r="MJ69" s="17">
        <v>295</v>
      </c>
      <c r="MK69" s="17">
        <v>192</v>
      </c>
      <c r="ML69" s="17">
        <v>171</v>
      </c>
      <c r="MM69" s="17">
        <v>0</v>
      </c>
      <c r="MN69" s="17">
        <v>0</v>
      </c>
      <c r="MO69" s="17">
        <v>53</v>
      </c>
      <c r="MP69" s="17">
        <v>46</v>
      </c>
      <c r="MQ69" s="17">
        <v>16</v>
      </c>
      <c r="MR69" s="17">
        <v>18</v>
      </c>
      <c r="MS69" s="17">
        <v>9</v>
      </c>
      <c r="MT69" s="17">
        <v>18</v>
      </c>
      <c r="MU69" s="17">
        <v>0</v>
      </c>
      <c r="MV69" s="17">
        <v>16</v>
      </c>
      <c r="MW69" s="17">
        <v>283</v>
      </c>
      <c r="MX69" s="17">
        <v>68</v>
      </c>
      <c r="MY69" s="17">
        <v>0</v>
      </c>
      <c r="MZ69" s="17">
        <v>131</v>
      </c>
      <c r="NA69" s="17">
        <v>129</v>
      </c>
      <c r="NB69" s="17">
        <v>20</v>
      </c>
      <c r="NC69" s="17">
        <v>70</v>
      </c>
      <c r="ND69" s="17">
        <v>160</v>
      </c>
      <c r="NE69" s="17">
        <v>23</v>
      </c>
      <c r="NF69" s="17">
        <v>12</v>
      </c>
      <c r="NG69" s="17">
        <v>137</v>
      </c>
      <c r="NH69" s="17">
        <v>24</v>
      </c>
      <c r="NI69" s="17">
        <v>3</v>
      </c>
      <c r="NJ69" s="17">
        <v>0</v>
      </c>
      <c r="NK69" s="17">
        <v>11</v>
      </c>
      <c r="NL69" s="17">
        <v>74</v>
      </c>
      <c r="NM69" s="17">
        <v>577</v>
      </c>
      <c r="NN69" s="17">
        <v>773</v>
      </c>
      <c r="NO69" s="17">
        <v>39</v>
      </c>
      <c r="NP69" s="17">
        <v>1981</v>
      </c>
      <c r="NQ69" s="17">
        <v>120</v>
      </c>
      <c r="NR69" s="17">
        <v>73</v>
      </c>
      <c r="NS69" s="17">
        <v>80</v>
      </c>
      <c r="NT69" s="17">
        <v>98</v>
      </c>
      <c r="NU69" s="17">
        <v>14</v>
      </c>
      <c r="NV69" s="17">
        <v>29</v>
      </c>
      <c r="NW69" s="17">
        <v>15</v>
      </c>
      <c r="NX69" s="17">
        <v>0</v>
      </c>
      <c r="NY69" s="17">
        <v>204</v>
      </c>
      <c r="NZ69" s="17">
        <v>0</v>
      </c>
      <c r="OA69" s="17">
        <v>48</v>
      </c>
      <c r="OB69" s="17">
        <v>121</v>
      </c>
      <c r="OC69" s="17">
        <v>39</v>
      </c>
      <c r="OD69" s="17">
        <v>48</v>
      </c>
      <c r="OE69" s="17">
        <v>50</v>
      </c>
      <c r="OF69" s="17">
        <v>60</v>
      </c>
      <c r="OG69" s="17">
        <v>5</v>
      </c>
      <c r="OH69" s="17">
        <v>3</v>
      </c>
      <c r="OI69" s="17">
        <v>14</v>
      </c>
      <c r="OJ69" s="17">
        <v>4</v>
      </c>
      <c r="OK69" s="17">
        <v>0</v>
      </c>
      <c r="OL69" s="17">
        <v>3</v>
      </c>
      <c r="OM69" s="17">
        <v>3</v>
      </c>
      <c r="ON69" s="17">
        <v>3</v>
      </c>
      <c r="OO69" s="17">
        <v>3</v>
      </c>
      <c r="OP69" s="17">
        <v>0</v>
      </c>
      <c r="OQ69" s="17">
        <v>24</v>
      </c>
      <c r="OR69" s="17">
        <v>0</v>
      </c>
      <c r="OS69" s="17">
        <v>9</v>
      </c>
      <c r="OT69" s="17">
        <v>8</v>
      </c>
      <c r="OU69" s="17">
        <v>9</v>
      </c>
      <c r="OV69" s="17">
        <v>15</v>
      </c>
      <c r="OW69" s="17">
        <v>0</v>
      </c>
      <c r="OX69" s="17">
        <v>0</v>
      </c>
      <c r="OY69" s="17">
        <v>10</v>
      </c>
      <c r="OZ69" s="17">
        <v>39</v>
      </c>
      <c r="PA69" s="17">
        <v>5</v>
      </c>
      <c r="PB69" s="17">
        <v>4</v>
      </c>
      <c r="PC69" s="17">
        <v>0</v>
      </c>
      <c r="PD69" s="17">
        <v>46</v>
      </c>
      <c r="PE69" s="17">
        <v>14</v>
      </c>
      <c r="PF69" s="17">
        <v>33</v>
      </c>
      <c r="PG69" s="17">
        <v>186</v>
      </c>
      <c r="PH69" s="17">
        <v>66</v>
      </c>
      <c r="PI69" s="17">
        <v>279</v>
      </c>
      <c r="PJ69" s="17">
        <v>26</v>
      </c>
      <c r="PK69" s="17">
        <v>21</v>
      </c>
      <c r="PL69" s="17">
        <v>32</v>
      </c>
      <c r="PM69" s="17">
        <v>235</v>
      </c>
      <c r="PN69" s="17">
        <v>61</v>
      </c>
      <c r="PO69" s="17">
        <v>54</v>
      </c>
      <c r="PP69" s="17">
        <v>16</v>
      </c>
      <c r="PQ69" s="17">
        <v>25</v>
      </c>
      <c r="PR69" s="17">
        <v>3</v>
      </c>
      <c r="PS69" s="17">
        <v>140</v>
      </c>
      <c r="PT69" s="17">
        <v>20</v>
      </c>
      <c r="PU69" s="17">
        <v>3</v>
      </c>
      <c r="PV69" s="17">
        <v>22</v>
      </c>
      <c r="PW69" s="17">
        <v>9</v>
      </c>
      <c r="PX69" s="17">
        <v>7</v>
      </c>
      <c r="PY69" s="17">
        <v>33</v>
      </c>
      <c r="PZ69" s="17">
        <v>5</v>
      </c>
      <c r="QA69" s="17">
        <v>14</v>
      </c>
      <c r="QB69" s="17">
        <v>0</v>
      </c>
      <c r="QC69" s="17">
        <v>46</v>
      </c>
      <c r="QD69" s="17">
        <v>4</v>
      </c>
      <c r="QE69" s="17">
        <v>7</v>
      </c>
      <c r="QF69" s="17">
        <v>0</v>
      </c>
      <c r="QG69" s="17">
        <v>70</v>
      </c>
      <c r="QH69" s="17">
        <v>23</v>
      </c>
      <c r="QI69" s="17">
        <v>0</v>
      </c>
      <c r="QJ69" s="17">
        <v>4</v>
      </c>
      <c r="QK69" s="17">
        <v>0</v>
      </c>
      <c r="QL69" s="17">
        <v>25</v>
      </c>
      <c r="QM69" s="17">
        <v>4</v>
      </c>
      <c r="QN69" s="17">
        <v>5</v>
      </c>
      <c r="QO69" s="17">
        <v>0</v>
      </c>
      <c r="QP69" s="17">
        <v>0</v>
      </c>
      <c r="QQ69" s="17">
        <v>4</v>
      </c>
      <c r="QR69" s="17">
        <v>3</v>
      </c>
      <c r="QS69" s="17">
        <v>22</v>
      </c>
      <c r="QT69" s="17">
        <v>15</v>
      </c>
      <c r="QU69" s="17">
        <v>0</v>
      </c>
      <c r="QV69" s="17">
        <v>6</v>
      </c>
      <c r="QW69" s="17">
        <v>7</v>
      </c>
      <c r="QX69" s="17">
        <v>122</v>
      </c>
      <c r="QY69" s="17">
        <v>8</v>
      </c>
      <c r="QZ69" s="17">
        <v>324</v>
      </c>
      <c r="RA69" s="17">
        <v>0</v>
      </c>
      <c r="RB69" s="17">
        <v>0</v>
      </c>
      <c r="RC69" s="17">
        <v>16</v>
      </c>
      <c r="RD69" s="17">
        <v>136</v>
      </c>
      <c r="RE69" s="17">
        <v>0</v>
      </c>
      <c r="RF69" s="17">
        <v>11</v>
      </c>
      <c r="RG69" s="17">
        <v>0</v>
      </c>
      <c r="RH69" s="17">
        <v>58</v>
      </c>
      <c r="RI69" s="17">
        <v>13</v>
      </c>
      <c r="RJ69" s="17">
        <v>0</v>
      </c>
      <c r="RK69" s="17">
        <v>3</v>
      </c>
      <c r="RL69" s="17">
        <v>14</v>
      </c>
      <c r="RM69" s="17">
        <v>104</v>
      </c>
      <c r="RN69" s="17">
        <f t="shared" si="0"/>
        <v>56497</v>
      </c>
    </row>
    <row r="70" spans="1:482" x14ac:dyDescent="0.35">
      <c r="A70" s="23">
        <v>65</v>
      </c>
      <c r="B70" s="21" t="s">
        <v>558</v>
      </c>
      <c r="C70" s="17">
        <v>6244</v>
      </c>
      <c r="F70" s="23">
        <v>65</v>
      </c>
      <c r="G70" s="16" t="s">
        <v>558</v>
      </c>
      <c r="H70" s="17">
        <v>26</v>
      </c>
      <c r="I70" s="17">
        <v>0</v>
      </c>
      <c r="J70" s="17">
        <v>14</v>
      </c>
      <c r="K70" s="17">
        <v>19</v>
      </c>
      <c r="L70" s="17">
        <v>0</v>
      </c>
      <c r="M70" s="17">
        <v>40</v>
      </c>
      <c r="N70" s="17">
        <v>0</v>
      </c>
      <c r="O70" s="17">
        <v>48</v>
      </c>
      <c r="P70" s="17">
        <v>199</v>
      </c>
      <c r="Q70" s="17">
        <v>33</v>
      </c>
      <c r="R70" s="17">
        <v>4</v>
      </c>
      <c r="S70" s="17">
        <v>24</v>
      </c>
      <c r="T70" s="17">
        <v>0</v>
      </c>
      <c r="U70" s="17">
        <v>4</v>
      </c>
      <c r="V70" s="17">
        <v>15</v>
      </c>
      <c r="W70" s="17">
        <v>15</v>
      </c>
      <c r="X70" s="17">
        <v>14</v>
      </c>
      <c r="Y70" s="17">
        <v>3</v>
      </c>
      <c r="Z70" s="17">
        <v>0</v>
      </c>
      <c r="AA70" s="17">
        <v>46</v>
      </c>
      <c r="AB70" s="17">
        <v>4</v>
      </c>
      <c r="AC70" s="17">
        <v>3</v>
      </c>
      <c r="AD70" s="17">
        <v>3</v>
      </c>
      <c r="AE70" s="17">
        <v>22</v>
      </c>
      <c r="AF70" s="17">
        <v>7</v>
      </c>
      <c r="AG70" s="17">
        <v>0</v>
      </c>
      <c r="AH70" s="17">
        <v>4</v>
      </c>
      <c r="AI70" s="17">
        <v>15</v>
      </c>
      <c r="AJ70" s="17">
        <v>13</v>
      </c>
      <c r="AK70" s="17">
        <v>4</v>
      </c>
      <c r="AL70" s="17">
        <v>11</v>
      </c>
      <c r="AM70" s="17">
        <v>0</v>
      </c>
      <c r="AN70" s="17">
        <v>7</v>
      </c>
      <c r="AO70" s="17">
        <v>0</v>
      </c>
      <c r="AP70" s="17">
        <v>15</v>
      </c>
      <c r="AQ70" s="17">
        <v>0</v>
      </c>
      <c r="AR70" s="17">
        <v>0</v>
      </c>
      <c r="AS70" s="17">
        <v>22</v>
      </c>
      <c r="AT70" s="17">
        <v>9</v>
      </c>
      <c r="AU70" s="17">
        <v>19</v>
      </c>
      <c r="AV70" s="17">
        <v>6</v>
      </c>
      <c r="AW70" s="17">
        <v>0</v>
      </c>
      <c r="AX70" s="17">
        <v>49</v>
      </c>
      <c r="AY70" s="17">
        <v>0</v>
      </c>
      <c r="AZ70" s="17">
        <v>3</v>
      </c>
      <c r="BA70" s="17">
        <v>3</v>
      </c>
      <c r="BB70" s="17">
        <v>8</v>
      </c>
      <c r="BC70" s="17">
        <v>7</v>
      </c>
      <c r="BD70" s="17">
        <v>17</v>
      </c>
      <c r="BE70" s="17">
        <v>3</v>
      </c>
      <c r="BF70" s="17">
        <v>0</v>
      </c>
      <c r="BG70" s="17">
        <v>6</v>
      </c>
      <c r="BH70" s="17">
        <v>0</v>
      </c>
      <c r="BI70" s="17">
        <v>0</v>
      </c>
      <c r="BJ70" s="17">
        <v>0</v>
      </c>
      <c r="BK70" s="17">
        <v>6</v>
      </c>
      <c r="BL70" s="17">
        <v>0</v>
      </c>
      <c r="BM70" s="17">
        <v>3</v>
      </c>
      <c r="BN70" s="17">
        <v>0</v>
      </c>
      <c r="BO70" s="17">
        <v>0</v>
      </c>
      <c r="BP70" s="17">
        <v>8</v>
      </c>
      <c r="BQ70" s="17">
        <v>0</v>
      </c>
      <c r="BR70" s="17">
        <v>0</v>
      </c>
      <c r="BS70" s="17">
        <v>17</v>
      </c>
      <c r="BT70" s="17">
        <v>0</v>
      </c>
      <c r="BU70" s="17">
        <v>0</v>
      </c>
      <c r="BV70" s="17">
        <v>5</v>
      </c>
      <c r="BW70" s="17">
        <v>0</v>
      </c>
      <c r="BX70" s="17">
        <v>7</v>
      </c>
      <c r="BY70" s="17">
        <v>0</v>
      </c>
      <c r="BZ70" s="17">
        <v>9</v>
      </c>
      <c r="CA70" s="17">
        <v>0</v>
      </c>
      <c r="CB70" s="17">
        <v>5</v>
      </c>
      <c r="CC70" s="17">
        <v>0</v>
      </c>
      <c r="CD70" s="17">
        <v>0</v>
      </c>
      <c r="CE70" s="17">
        <v>3</v>
      </c>
      <c r="CF70" s="17">
        <v>0</v>
      </c>
      <c r="CG70" s="17">
        <v>0</v>
      </c>
      <c r="CH70" s="17">
        <v>5</v>
      </c>
      <c r="CI70" s="17">
        <v>0</v>
      </c>
      <c r="CJ70" s="17">
        <v>9</v>
      </c>
      <c r="CK70" s="17">
        <v>7</v>
      </c>
      <c r="CL70" s="17">
        <v>0</v>
      </c>
      <c r="CM70" s="17">
        <v>13</v>
      </c>
      <c r="CN70" s="17">
        <v>0</v>
      </c>
      <c r="CO70" s="17">
        <v>9</v>
      </c>
      <c r="CP70" s="17">
        <v>6</v>
      </c>
      <c r="CQ70" s="17">
        <v>0</v>
      </c>
      <c r="CR70" s="17">
        <v>0</v>
      </c>
      <c r="CS70" s="17">
        <v>14</v>
      </c>
      <c r="CT70" s="17">
        <v>0</v>
      </c>
      <c r="CU70" s="17">
        <v>3</v>
      </c>
      <c r="CV70" s="17">
        <v>0</v>
      </c>
      <c r="CW70" s="17">
        <v>9</v>
      </c>
      <c r="CX70" s="17">
        <v>5</v>
      </c>
      <c r="CY70" s="17">
        <v>5</v>
      </c>
      <c r="CZ70" s="17">
        <v>0</v>
      </c>
      <c r="DA70" s="17">
        <v>11</v>
      </c>
      <c r="DB70" s="17">
        <v>0</v>
      </c>
      <c r="DC70" s="17">
        <v>0</v>
      </c>
      <c r="DD70" s="17">
        <v>5</v>
      </c>
      <c r="DE70" s="17">
        <v>0</v>
      </c>
      <c r="DF70" s="17">
        <v>0</v>
      </c>
      <c r="DG70" s="17">
        <v>0</v>
      </c>
      <c r="DH70" s="17">
        <v>0</v>
      </c>
      <c r="DI70" s="17">
        <v>6</v>
      </c>
      <c r="DJ70" s="17">
        <v>0</v>
      </c>
      <c r="DK70" s="17">
        <v>5</v>
      </c>
      <c r="DL70" s="17">
        <v>8</v>
      </c>
      <c r="DM70" s="17">
        <v>8</v>
      </c>
      <c r="DN70" s="17">
        <v>0</v>
      </c>
      <c r="DO70" s="17">
        <v>3</v>
      </c>
      <c r="DP70" s="17">
        <v>0</v>
      </c>
      <c r="DQ70" s="17">
        <v>23</v>
      </c>
      <c r="DR70" s="17">
        <v>0</v>
      </c>
      <c r="DS70" s="17">
        <v>0</v>
      </c>
      <c r="DT70" s="17">
        <v>7</v>
      </c>
      <c r="DU70" s="17">
        <v>16</v>
      </c>
      <c r="DV70" s="17">
        <v>69</v>
      </c>
      <c r="DW70" s="17">
        <v>0</v>
      </c>
      <c r="DX70" s="17">
        <v>47</v>
      </c>
      <c r="DY70" s="17">
        <v>3</v>
      </c>
      <c r="DZ70" s="17">
        <v>0</v>
      </c>
      <c r="EA70" s="17">
        <v>4</v>
      </c>
      <c r="EB70" s="17">
        <v>13</v>
      </c>
      <c r="EC70" s="17">
        <v>0</v>
      </c>
      <c r="ED70" s="17">
        <v>3</v>
      </c>
      <c r="EE70" s="17">
        <v>0</v>
      </c>
      <c r="EF70" s="17">
        <v>3</v>
      </c>
      <c r="EG70" s="17">
        <v>0</v>
      </c>
      <c r="EH70" s="17">
        <v>0</v>
      </c>
      <c r="EI70" s="17">
        <v>0</v>
      </c>
      <c r="EJ70" s="17">
        <v>0</v>
      </c>
      <c r="EK70" s="17">
        <v>6</v>
      </c>
      <c r="EL70" s="17">
        <v>0</v>
      </c>
      <c r="EM70" s="17">
        <v>4</v>
      </c>
      <c r="EN70" s="17">
        <v>4</v>
      </c>
      <c r="EO70" s="17">
        <v>0</v>
      </c>
      <c r="EP70" s="17">
        <v>4</v>
      </c>
      <c r="EQ70" s="17">
        <v>0</v>
      </c>
      <c r="ER70" s="17">
        <v>0</v>
      </c>
      <c r="ES70" s="17">
        <v>3</v>
      </c>
      <c r="ET70" s="17">
        <v>3</v>
      </c>
      <c r="EU70" s="17">
        <v>3</v>
      </c>
      <c r="EV70" s="17">
        <v>9</v>
      </c>
      <c r="EW70" s="17">
        <v>0</v>
      </c>
      <c r="EX70" s="17">
        <v>9</v>
      </c>
      <c r="EY70" s="17">
        <v>0</v>
      </c>
      <c r="EZ70" s="17">
        <v>0</v>
      </c>
      <c r="FA70" s="17">
        <v>0</v>
      </c>
      <c r="FB70" s="17">
        <v>0</v>
      </c>
      <c r="FC70" s="17">
        <v>0</v>
      </c>
      <c r="FD70" s="17">
        <v>0</v>
      </c>
      <c r="FE70" s="17">
        <v>0</v>
      </c>
      <c r="FF70" s="17">
        <v>4</v>
      </c>
      <c r="FG70" s="17">
        <v>5</v>
      </c>
      <c r="FH70" s="17">
        <v>82</v>
      </c>
      <c r="FI70" s="17">
        <v>0</v>
      </c>
      <c r="FJ70" s="17">
        <v>0</v>
      </c>
      <c r="FK70" s="17">
        <v>3</v>
      </c>
      <c r="FL70" s="17">
        <v>5</v>
      </c>
      <c r="FM70" s="17">
        <v>5</v>
      </c>
      <c r="FN70" s="17">
        <v>4</v>
      </c>
      <c r="FO70" s="17">
        <v>0</v>
      </c>
      <c r="FP70" s="17">
        <v>3</v>
      </c>
      <c r="FQ70" s="17">
        <v>0</v>
      </c>
      <c r="FR70" s="17">
        <v>0</v>
      </c>
      <c r="FS70" s="17">
        <v>0</v>
      </c>
      <c r="FT70" s="17">
        <v>0</v>
      </c>
      <c r="FU70" s="17">
        <v>0</v>
      </c>
      <c r="FV70" s="17">
        <v>0</v>
      </c>
      <c r="FW70" s="17">
        <v>4</v>
      </c>
      <c r="FX70" s="17">
        <v>0</v>
      </c>
      <c r="FY70" s="17">
        <v>9</v>
      </c>
      <c r="FZ70" s="17">
        <v>4</v>
      </c>
      <c r="GA70" s="17">
        <v>4</v>
      </c>
      <c r="GB70" s="17">
        <v>4</v>
      </c>
      <c r="GC70" s="17">
        <v>3</v>
      </c>
      <c r="GD70" s="17">
        <v>14</v>
      </c>
      <c r="GE70" s="17">
        <v>15</v>
      </c>
      <c r="GF70" s="17">
        <v>0</v>
      </c>
      <c r="GG70" s="17">
        <v>0</v>
      </c>
      <c r="GH70" s="17">
        <v>0</v>
      </c>
      <c r="GI70" s="17">
        <v>10</v>
      </c>
      <c r="GJ70" s="17">
        <v>4</v>
      </c>
      <c r="GK70" s="17">
        <v>10</v>
      </c>
      <c r="GL70" s="17">
        <v>0</v>
      </c>
      <c r="GM70" s="17">
        <v>20</v>
      </c>
      <c r="GN70" s="17">
        <v>0</v>
      </c>
      <c r="GO70" s="17">
        <v>0</v>
      </c>
      <c r="GP70" s="17">
        <v>0</v>
      </c>
      <c r="GQ70" s="17">
        <v>0</v>
      </c>
      <c r="GR70" s="17">
        <v>0</v>
      </c>
      <c r="GS70" s="17">
        <v>0</v>
      </c>
      <c r="GT70" s="17">
        <v>0</v>
      </c>
      <c r="GU70" s="17">
        <v>5</v>
      </c>
      <c r="GV70" s="17">
        <v>0</v>
      </c>
      <c r="GW70" s="17">
        <v>5</v>
      </c>
      <c r="GX70" s="17">
        <v>0</v>
      </c>
      <c r="GY70" s="17">
        <v>0</v>
      </c>
      <c r="GZ70" s="17">
        <v>45</v>
      </c>
      <c r="HA70" s="17">
        <v>0</v>
      </c>
      <c r="HB70" s="17">
        <v>12</v>
      </c>
      <c r="HC70" s="17">
        <v>0</v>
      </c>
      <c r="HD70" s="17">
        <v>35</v>
      </c>
      <c r="HE70" s="17">
        <v>0</v>
      </c>
      <c r="HF70" s="17">
        <v>6</v>
      </c>
      <c r="HG70" s="17">
        <v>29</v>
      </c>
      <c r="HH70" s="17">
        <v>0</v>
      </c>
      <c r="HI70" s="17">
        <v>0</v>
      </c>
      <c r="HJ70" s="17">
        <v>0</v>
      </c>
      <c r="HK70" s="17">
        <v>3</v>
      </c>
      <c r="HL70" s="17">
        <v>0</v>
      </c>
      <c r="HM70" s="17">
        <v>0</v>
      </c>
      <c r="HN70" s="17">
        <v>0</v>
      </c>
      <c r="HO70" s="17">
        <v>0</v>
      </c>
      <c r="HP70" s="17">
        <v>5</v>
      </c>
      <c r="HQ70" s="17">
        <v>63</v>
      </c>
      <c r="HR70" s="17">
        <v>0</v>
      </c>
      <c r="HS70" s="17">
        <v>0</v>
      </c>
      <c r="HT70" s="17">
        <v>14</v>
      </c>
      <c r="HU70" s="17">
        <v>0</v>
      </c>
      <c r="HV70" s="17">
        <v>0</v>
      </c>
      <c r="HW70" s="17">
        <v>4</v>
      </c>
      <c r="HX70" s="17">
        <v>0</v>
      </c>
      <c r="HY70" s="17">
        <v>0</v>
      </c>
      <c r="HZ70" s="17">
        <v>44</v>
      </c>
      <c r="IA70" s="17">
        <v>0</v>
      </c>
      <c r="IB70" s="17">
        <v>46</v>
      </c>
      <c r="IC70" s="17">
        <v>0</v>
      </c>
      <c r="ID70" s="17">
        <v>3</v>
      </c>
      <c r="IE70" s="17">
        <v>6</v>
      </c>
      <c r="IF70" s="17">
        <v>8</v>
      </c>
      <c r="IG70" s="17">
        <v>11</v>
      </c>
      <c r="IH70" s="17">
        <v>0</v>
      </c>
      <c r="II70" s="17">
        <v>11</v>
      </c>
      <c r="IJ70" s="17">
        <v>11</v>
      </c>
      <c r="IK70" s="17">
        <v>29</v>
      </c>
      <c r="IL70" s="17">
        <v>19</v>
      </c>
      <c r="IM70" s="17">
        <v>0</v>
      </c>
      <c r="IN70" s="17">
        <v>0</v>
      </c>
      <c r="IO70" s="17">
        <v>53</v>
      </c>
      <c r="IP70" s="17">
        <v>16</v>
      </c>
      <c r="IQ70" s="17">
        <v>20</v>
      </c>
      <c r="IR70" s="17">
        <v>0</v>
      </c>
      <c r="IS70" s="17">
        <v>3</v>
      </c>
      <c r="IT70" s="17">
        <v>59</v>
      </c>
      <c r="IU70" s="17">
        <v>4</v>
      </c>
      <c r="IV70" s="17">
        <v>0</v>
      </c>
      <c r="IW70" s="17">
        <v>0</v>
      </c>
      <c r="IX70" s="17">
        <v>14</v>
      </c>
      <c r="IY70" s="17">
        <v>0</v>
      </c>
      <c r="IZ70" s="17">
        <v>0</v>
      </c>
      <c r="JA70" s="17">
        <v>0</v>
      </c>
      <c r="JB70" s="17">
        <v>4</v>
      </c>
      <c r="JC70" s="17">
        <v>0</v>
      </c>
      <c r="JD70" s="17">
        <v>0</v>
      </c>
      <c r="JE70" s="17">
        <v>0</v>
      </c>
      <c r="JF70" s="17">
        <v>0</v>
      </c>
      <c r="JG70" s="17">
        <v>0</v>
      </c>
      <c r="JH70" s="17">
        <v>4</v>
      </c>
      <c r="JI70" s="17">
        <v>0</v>
      </c>
      <c r="JJ70" s="17">
        <v>0</v>
      </c>
      <c r="JK70" s="17">
        <v>0</v>
      </c>
      <c r="JL70" s="17">
        <v>0</v>
      </c>
      <c r="JM70" s="17">
        <v>5</v>
      </c>
      <c r="JN70" s="17">
        <v>3</v>
      </c>
      <c r="JO70" s="17">
        <v>0</v>
      </c>
      <c r="JP70" s="17">
        <v>0</v>
      </c>
      <c r="JQ70" s="17">
        <v>4</v>
      </c>
      <c r="JR70" s="17">
        <v>0</v>
      </c>
      <c r="JS70" s="17">
        <v>0</v>
      </c>
      <c r="JT70" s="17">
        <v>17</v>
      </c>
      <c r="JU70" s="17">
        <v>0</v>
      </c>
      <c r="JV70" s="17">
        <v>0</v>
      </c>
      <c r="JW70" s="17">
        <v>32</v>
      </c>
      <c r="JX70" s="17">
        <v>0</v>
      </c>
      <c r="JY70" s="17">
        <v>8</v>
      </c>
      <c r="JZ70" s="17">
        <v>42</v>
      </c>
      <c r="KA70" s="17">
        <v>0</v>
      </c>
      <c r="KB70" s="17">
        <v>35</v>
      </c>
      <c r="KC70" s="17">
        <v>35</v>
      </c>
      <c r="KD70" s="17">
        <v>5</v>
      </c>
      <c r="KE70" s="17">
        <v>71</v>
      </c>
      <c r="KF70" s="17">
        <v>14</v>
      </c>
      <c r="KG70" s="17">
        <v>41</v>
      </c>
      <c r="KH70" s="17">
        <v>0</v>
      </c>
      <c r="KI70" s="17">
        <v>5</v>
      </c>
      <c r="KJ70" s="17">
        <v>27</v>
      </c>
      <c r="KK70" s="17">
        <v>20</v>
      </c>
      <c r="KL70" s="17">
        <v>0</v>
      </c>
      <c r="KM70" s="17">
        <v>3</v>
      </c>
      <c r="KN70" s="17">
        <v>36</v>
      </c>
      <c r="KO70" s="17">
        <v>4</v>
      </c>
      <c r="KP70" s="17">
        <v>0</v>
      </c>
      <c r="KQ70" s="17">
        <v>0</v>
      </c>
      <c r="KR70" s="17">
        <v>6</v>
      </c>
      <c r="KS70" s="17">
        <v>4</v>
      </c>
      <c r="KT70" s="17">
        <v>32</v>
      </c>
      <c r="KU70" s="17">
        <v>0</v>
      </c>
      <c r="KV70" s="17">
        <v>8</v>
      </c>
      <c r="KW70" s="17">
        <v>7</v>
      </c>
      <c r="KX70" s="17">
        <v>0</v>
      </c>
      <c r="KY70" s="17">
        <v>0</v>
      </c>
      <c r="KZ70" s="17">
        <v>7</v>
      </c>
      <c r="LA70" s="17">
        <v>0</v>
      </c>
      <c r="LB70" s="17">
        <v>3</v>
      </c>
      <c r="LC70" s="17">
        <v>0</v>
      </c>
      <c r="LD70" s="17">
        <v>0</v>
      </c>
      <c r="LE70" s="17">
        <v>4</v>
      </c>
      <c r="LF70" s="17">
        <v>0</v>
      </c>
      <c r="LG70" s="17">
        <v>4</v>
      </c>
      <c r="LH70" s="17">
        <v>0</v>
      </c>
      <c r="LI70" s="17">
        <v>6</v>
      </c>
      <c r="LJ70" s="17">
        <v>4</v>
      </c>
      <c r="LK70" s="17">
        <v>10</v>
      </c>
      <c r="LL70" s="17">
        <v>7</v>
      </c>
      <c r="LM70" s="17">
        <v>0</v>
      </c>
      <c r="LN70" s="17">
        <v>0</v>
      </c>
      <c r="LO70" s="17">
        <v>22</v>
      </c>
      <c r="LP70" s="17">
        <v>0</v>
      </c>
      <c r="LQ70" s="17">
        <v>46</v>
      </c>
      <c r="LR70" s="17">
        <v>12</v>
      </c>
      <c r="LS70" s="17">
        <v>0</v>
      </c>
      <c r="LT70" s="17">
        <v>4</v>
      </c>
      <c r="LU70" s="17">
        <v>9</v>
      </c>
      <c r="LV70" s="17">
        <v>0</v>
      </c>
      <c r="LW70" s="17">
        <v>98</v>
      </c>
      <c r="LX70" s="17">
        <v>10</v>
      </c>
      <c r="LY70" s="17">
        <v>0</v>
      </c>
      <c r="LZ70" s="17">
        <v>0</v>
      </c>
      <c r="MA70" s="17">
        <v>4</v>
      </c>
      <c r="MB70" s="17">
        <v>12</v>
      </c>
      <c r="MC70" s="17">
        <v>44</v>
      </c>
      <c r="MD70" s="17">
        <v>0</v>
      </c>
      <c r="ME70" s="17">
        <v>0</v>
      </c>
      <c r="MF70" s="17">
        <v>18</v>
      </c>
      <c r="MG70" s="17">
        <v>37</v>
      </c>
      <c r="MH70" s="17">
        <v>8</v>
      </c>
      <c r="MI70" s="17">
        <v>0</v>
      </c>
      <c r="MJ70" s="17">
        <v>11</v>
      </c>
      <c r="MK70" s="17">
        <v>4</v>
      </c>
      <c r="ML70" s="17">
        <v>4</v>
      </c>
      <c r="MM70" s="17">
        <v>0</v>
      </c>
      <c r="MN70" s="17">
        <v>0</v>
      </c>
      <c r="MO70" s="17">
        <v>9</v>
      </c>
      <c r="MP70" s="17">
        <v>5</v>
      </c>
      <c r="MQ70" s="17">
        <v>7</v>
      </c>
      <c r="MR70" s="17">
        <v>0</v>
      </c>
      <c r="MS70" s="17">
        <v>0</v>
      </c>
      <c r="MT70" s="17">
        <v>0</v>
      </c>
      <c r="MU70" s="17">
        <v>0</v>
      </c>
      <c r="MV70" s="17">
        <v>0</v>
      </c>
      <c r="MW70" s="17">
        <v>19</v>
      </c>
      <c r="MX70" s="17">
        <v>8</v>
      </c>
      <c r="MY70" s="17">
        <v>0</v>
      </c>
      <c r="MZ70" s="17">
        <v>0</v>
      </c>
      <c r="NA70" s="17">
        <v>3</v>
      </c>
      <c r="NB70" s="17">
        <v>0</v>
      </c>
      <c r="NC70" s="17">
        <v>3</v>
      </c>
      <c r="ND70" s="17">
        <v>13</v>
      </c>
      <c r="NE70" s="17">
        <v>3</v>
      </c>
      <c r="NF70" s="17">
        <v>4</v>
      </c>
      <c r="NG70" s="17">
        <v>0</v>
      </c>
      <c r="NH70" s="17">
        <v>0</v>
      </c>
      <c r="NI70" s="17">
        <v>0</v>
      </c>
      <c r="NJ70" s="17">
        <v>0</v>
      </c>
      <c r="NK70" s="17">
        <v>9</v>
      </c>
      <c r="NL70" s="17">
        <v>0</v>
      </c>
      <c r="NM70" s="17">
        <v>7</v>
      </c>
      <c r="NN70" s="17">
        <v>31</v>
      </c>
      <c r="NO70" s="17">
        <v>4</v>
      </c>
      <c r="NP70" s="17">
        <v>146</v>
      </c>
      <c r="NQ70" s="17">
        <v>0</v>
      </c>
      <c r="NR70" s="17">
        <v>10</v>
      </c>
      <c r="NS70" s="17">
        <v>23</v>
      </c>
      <c r="NT70" s="17">
        <v>12</v>
      </c>
      <c r="NU70" s="17">
        <v>12</v>
      </c>
      <c r="NV70" s="17">
        <v>0</v>
      </c>
      <c r="NW70" s="17">
        <v>9</v>
      </c>
      <c r="NX70" s="17">
        <v>0</v>
      </c>
      <c r="NY70" s="17">
        <v>35</v>
      </c>
      <c r="NZ70" s="17">
        <v>0</v>
      </c>
      <c r="OA70" s="17">
        <v>0</v>
      </c>
      <c r="OB70" s="17">
        <v>0</v>
      </c>
      <c r="OC70" s="17">
        <v>0</v>
      </c>
      <c r="OD70" s="17">
        <v>0</v>
      </c>
      <c r="OE70" s="17">
        <v>0</v>
      </c>
      <c r="OF70" s="17">
        <v>0</v>
      </c>
      <c r="OG70" s="17">
        <v>9</v>
      </c>
      <c r="OH70" s="17">
        <v>5</v>
      </c>
      <c r="OI70" s="17">
        <v>11</v>
      </c>
      <c r="OJ70" s="17">
        <v>4</v>
      </c>
      <c r="OK70" s="17">
        <v>0</v>
      </c>
      <c r="OL70" s="17">
        <v>5</v>
      </c>
      <c r="OM70" s="17">
        <v>0</v>
      </c>
      <c r="ON70" s="17">
        <v>0</v>
      </c>
      <c r="OO70" s="17">
        <v>0</v>
      </c>
      <c r="OP70" s="17">
        <v>0</v>
      </c>
      <c r="OQ70" s="17">
        <v>4</v>
      </c>
      <c r="OR70" s="17">
        <v>0</v>
      </c>
      <c r="OS70" s="17">
        <v>0</v>
      </c>
      <c r="OT70" s="17">
        <v>12</v>
      </c>
      <c r="OU70" s="17">
        <v>5</v>
      </c>
      <c r="OV70" s="17">
        <v>13</v>
      </c>
      <c r="OW70" s="17">
        <v>0</v>
      </c>
      <c r="OX70" s="17">
        <v>12</v>
      </c>
      <c r="OY70" s="17">
        <v>31</v>
      </c>
      <c r="OZ70" s="17">
        <v>14</v>
      </c>
      <c r="PA70" s="17">
        <v>0</v>
      </c>
      <c r="PB70" s="17">
        <v>4</v>
      </c>
      <c r="PC70" s="17">
        <v>0</v>
      </c>
      <c r="PD70" s="17">
        <v>0</v>
      </c>
      <c r="PE70" s="17">
        <v>11</v>
      </c>
      <c r="PF70" s="17">
        <v>4</v>
      </c>
      <c r="PG70" s="17">
        <v>4</v>
      </c>
      <c r="PH70" s="17">
        <v>75</v>
      </c>
      <c r="PI70" s="17">
        <v>28</v>
      </c>
      <c r="PJ70" s="17">
        <v>8</v>
      </c>
      <c r="PK70" s="17">
        <v>8</v>
      </c>
      <c r="PL70" s="17">
        <v>0</v>
      </c>
      <c r="PM70" s="17">
        <v>51</v>
      </c>
      <c r="PN70" s="17">
        <v>10</v>
      </c>
      <c r="PO70" s="17">
        <v>14</v>
      </c>
      <c r="PP70" s="17">
        <v>6</v>
      </c>
      <c r="PQ70" s="17">
        <v>10</v>
      </c>
      <c r="PR70" s="17">
        <v>0</v>
      </c>
      <c r="PS70" s="17">
        <v>17</v>
      </c>
      <c r="PT70" s="17">
        <v>30</v>
      </c>
      <c r="PU70" s="17">
        <v>22</v>
      </c>
      <c r="PV70" s="17">
        <v>0</v>
      </c>
      <c r="PW70" s="17">
        <v>12</v>
      </c>
      <c r="PX70" s="17">
        <v>10</v>
      </c>
      <c r="PY70" s="17">
        <v>4</v>
      </c>
      <c r="PZ70" s="17">
        <v>5</v>
      </c>
      <c r="QA70" s="17">
        <v>0</v>
      </c>
      <c r="QB70" s="17">
        <v>0</v>
      </c>
      <c r="QC70" s="17">
        <v>31</v>
      </c>
      <c r="QD70" s="17">
        <v>4</v>
      </c>
      <c r="QE70" s="17">
        <v>6</v>
      </c>
      <c r="QF70" s="17">
        <v>0</v>
      </c>
      <c r="QG70" s="17">
        <v>28</v>
      </c>
      <c r="QH70" s="17">
        <v>6</v>
      </c>
      <c r="QI70" s="17">
        <v>0</v>
      </c>
      <c r="QJ70" s="17">
        <v>0</v>
      </c>
      <c r="QK70" s="17">
        <v>0</v>
      </c>
      <c r="QL70" s="17">
        <v>9</v>
      </c>
      <c r="QM70" s="17">
        <v>5</v>
      </c>
      <c r="QN70" s="17">
        <v>5</v>
      </c>
      <c r="QO70" s="17">
        <v>22</v>
      </c>
      <c r="QP70" s="17">
        <v>0</v>
      </c>
      <c r="QQ70" s="17">
        <v>28</v>
      </c>
      <c r="QR70" s="17">
        <v>4</v>
      </c>
      <c r="QS70" s="17">
        <v>17</v>
      </c>
      <c r="QT70" s="17">
        <v>143</v>
      </c>
      <c r="QU70" s="17">
        <v>5</v>
      </c>
      <c r="QV70" s="17">
        <v>8</v>
      </c>
      <c r="QW70" s="17">
        <v>0</v>
      </c>
      <c r="QX70" s="17">
        <v>24</v>
      </c>
      <c r="QY70" s="17">
        <v>3</v>
      </c>
      <c r="QZ70" s="17">
        <v>52</v>
      </c>
      <c r="RA70" s="17">
        <v>0</v>
      </c>
      <c r="RB70" s="17">
        <v>0</v>
      </c>
      <c r="RC70" s="17">
        <v>0</v>
      </c>
      <c r="RD70" s="17">
        <v>16</v>
      </c>
      <c r="RE70" s="17">
        <v>0</v>
      </c>
      <c r="RF70" s="17">
        <v>6</v>
      </c>
      <c r="RG70" s="17">
        <v>0</v>
      </c>
      <c r="RH70" s="17">
        <v>9</v>
      </c>
      <c r="RI70" s="17">
        <v>5</v>
      </c>
      <c r="RJ70" s="17">
        <v>0</v>
      </c>
      <c r="RK70" s="17">
        <v>0</v>
      </c>
      <c r="RL70" s="17">
        <v>0</v>
      </c>
      <c r="RM70" s="17">
        <v>21</v>
      </c>
      <c r="RN70" s="17">
        <f t="shared" si="0"/>
        <v>4133</v>
      </c>
    </row>
    <row r="71" spans="1:482" x14ac:dyDescent="0.35">
      <c r="A71" s="23">
        <v>66</v>
      </c>
      <c r="B71" s="21" t="s">
        <v>559</v>
      </c>
      <c r="C71" s="17">
        <v>22800</v>
      </c>
      <c r="F71" s="23">
        <v>66</v>
      </c>
      <c r="G71" s="16" t="s">
        <v>559</v>
      </c>
      <c r="H71" s="17">
        <v>104</v>
      </c>
      <c r="I71" s="17">
        <v>0</v>
      </c>
      <c r="J71" s="17">
        <v>192</v>
      </c>
      <c r="K71" s="17">
        <v>126</v>
      </c>
      <c r="L71" s="17">
        <v>9</v>
      </c>
      <c r="M71" s="17">
        <v>23</v>
      </c>
      <c r="N71" s="17">
        <v>0</v>
      </c>
      <c r="O71" s="17">
        <v>33</v>
      </c>
      <c r="P71" s="17">
        <v>135</v>
      </c>
      <c r="Q71" s="17">
        <v>33</v>
      </c>
      <c r="R71" s="17">
        <v>63</v>
      </c>
      <c r="S71" s="17">
        <v>280</v>
      </c>
      <c r="T71" s="17">
        <v>5</v>
      </c>
      <c r="U71" s="17">
        <v>11</v>
      </c>
      <c r="V71" s="17">
        <v>94</v>
      </c>
      <c r="W71" s="17">
        <v>104</v>
      </c>
      <c r="X71" s="17">
        <v>96</v>
      </c>
      <c r="Y71" s="17">
        <v>31</v>
      </c>
      <c r="Z71" s="17">
        <v>3</v>
      </c>
      <c r="AA71" s="17">
        <v>358</v>
      </c>
      <c r="AB71" s="17">
        <v>35</v>
      </c>
      <c r="AC71" s="17">
        <v>30</v>
      </c>
      <c r="AD71" s="17">
        <v>26</v>
      </c>
      <c r="AE71" s="17">
        <v>63</v>
      </c>
      <c r="AF71" s="17">
        <v>51</v>
      </c>
      <c r="AG71" s="17">
        <v>5</v>
      </c>
      <c r="AH71" s="17">
        <v>25</v>
      </c>
      <c r="AI71" s="17">
        <v>61</v>
      </c>
      <c r="AJ71" s="17">
        <v>65</v>
      </c>
      <c r="AK71" s="17">
        <v>24</v>
      </c>
      <c r="AL71" s="17">
        <v>97</v>
      </c>
      <c r="AM71" s="17">
        <v>0</v>
      </c>
      <c r="AN71" s="17">
        <v>15</v>
      </c>
      <c r="AO71" s="17">
        <v>0</v>
      </c>
      <c r="AP71" s="17">
        <v>96</v>
      </c>
      <c r="AQ71" s="17">
        <v>7</v>
      </c>
      <c r="AR71" s="17">
        <v>0</v>
      </c>
      <c r="AS71" s="17">
        <v>105</v>
      </c>
      <c r="AT71" s="17">
        <v>16</v>
      </c>
      <c r="AU71" s="17">
        <v>48</v>
      </c>
      <c r="AV71" s="17">
        <v>8</v>
      </c>
      <c r="AW71" s="17">
        <v>39</v>
      </c>
      <c r="AX71" s="17">
        <v>247</v>
      </c>
      <c r="AY71" s="17">
        <v>4</v>
      </c>
      <c r="AZ71" s="17">
        <v>49</v>
      </c>
      <c r="BA71" s="17">
        <v>63</v>
      </c>
      <c r="BB71" s="17">
        <v>48</v>
      </c>
      <c r="BC71" s="17">
        <v>14</v>
      </c>
      <c r="BD71" s="17">
        <v>116</v>
      </c>
      <c r="BE71" s="17">
        <v>58</v>
      </c>
      <c r="BF71" s="17">
        <v>3</v>
      </c>
      <c r="BG71" s="17">
        <v>7</v>
      </c>
      <c r="BH71" s="17">
        <v>0</v>
      </c>
      <c r="BI71" s="17">
        <v>10</v>
      </c>
      <c r="BJ71" s="17">
        <v>23</v>
      </c>
      <c r="BK71" s="17">
        <v>31</v>
      </c>
      <c r="BL71" s="17">
        <v>0</v>
      </c>
      <c r="BM71" s="17">
        <v>13</v>
      </c>
      <c r="BN71" s="17">
        <v>13</v>
      </c>
      <c r="BO71" s="17">
        <v>19</v>
      </c>
      <c r="BP71" s="17">
        <v>30</v>
      </c>
      <c r="BQ71" s="17">
        <v>6</v>
      </c>
      <c r="BR71" s="17">
        <v>0</v>
      </c>
      <c r="BS71" s="17">
        <v>156</v>
      </c>
      <c r="BT71" s="17">
        <v>21</v>
      </c>
      <c r="BU71" s="17">
        <v>4</v>
      </c>
      <c r="BV71" s="17">
        <v>69</v>
      </c>
      <c r="BW71" s="17">
        <v>23</v>
      </c>
      <c r="BX71" s="17">
        <v>52</v>
      </c>
      <c r="BY71" s="17">
        <v>0</v>
      </c>
      <c r="BZ71" s="17">
        <v>78</v>
      </c>
      <c r="CA71" s="17">
        <v>5</v>
      </c>
      <c r="CB71" s="17">
        <v>28</v>
      </c>
      <c r="CC71" s="17">
        <v>6</v>
      </c>
      <c r="CD71" s="17">
        <v>9</v>
      </c>
      <c r="CE71" s="17">
        <v>8</v>
      </c>
      <c r="CF71" s="17">
        <v>6</v>
      </c>
      <c r="CG71" s="17">
        <v>22</v>
      </c>
      <c r="CH71" s="17">
        <v>29</v>
      </c>
      <c r="CI71" s="17">
        <v>12</v>
      </c>
      <c r="CJ71" s="17">
        <v>110</v>
      </c>
      <c r="CK71" s="17">
        <v>84</v>
      </c>
      <c r="CL71" s="17">
        <v>8</v>
      </c>
      <c r="CM71" s="17">
        <v>179</v>
      </c>
      <c r="CN71" s="17">
        <v>26</v>
      </c>
      <c r="CO71" s="17">
        <v>47</v>
      </c>
      <c r="CP71" s="17">
        <v>37</v>
      </c>
      <c r="CQ71" s="17">
        <v>3</v>
      </c>
      <c r="CR71" s="17">
        <v>0</v>
      </c>
      <c r="CS71" s="17">
        <v>27</v>
      </c>
      <c r="CT71" s="17">
        <v>8</v>
      </c>
      <c r="CU71" s="17">
        <v>28</v>
      </c>
      <c r="CV71" s="17">
        <v>81</v>
      </c>
      <c r="CW71" s="17">
        <v>38</v>
      </c>
      <c r="CX71" s="17">
        <v>57</v>
      </c>
      <c r="CY71" s="17">
        <v>101</v>
      </c>
      <c r="CZ71" s="17">
        <v>40</v>
      </c>
      <c r="DA71" s="17">
        <v>35</v>
      </c>
      <c r="DB71" s="17">
        <v>12</v>
      </c>
      <c r="DC71" s="17">
        <v>4</v>
      </c>
      <c r="DD71" s="17">
        <v>72</v>
      </c>
      <c r="DE71" s="17">
        <v>12</v>
      </c>
      <c r="DF71" s="17">
        <v>0</v>
      </c>
      <c r="DG71" s="17">
        <v>44</v>
      </c>
      <c r="DH71" s="17">
        <v>0</v>
      </c>
      <c r="DI71" s="17">
        <v>18</v>
      </c>
      <c r="DJ71" s="17">
        <v>9</v>
      </c>
      <c r="DK71" s="17">
        <v>18</v>
      </c>
      <c r="DL71" s="17">
        <v>18</v>
      </c>
      <c r="DM71" s="17">
        <v>77</v>
      </c>
      <c r="DN71" s="17">
        <v>5</v>
      </c>
      <c r="DO71" s="17">
        <v>4</v>
      </c>
      <c r="DP71" s="17">
        <v>17</v>
      </c>
      <c r="DQ71" s="17">
        <v>33</v>
      </c>
      <c r="DR71" s="17">
        <v>20</v>
      </c>
      <c r="DS71" s="17">
        <v>8</v>
      </c>
      <c r="DT71" s="17">
        <v>25</v>
      </c>
      <c r="DU71" s="17">
        <v>41</v>
      </c>
      <c r="DV71" s="17">
        <v>367</v>
      </c>
      <c r="DW71" s="17">
        <v>3</v>
      </c>
      <c r="DX71" s="17">
        <v>363</v>
      </c>
      <c r="DY71" s="17">
        <v>32</v>
      </c>
      <c r="DZ71" s="17">
        <v>0</v>
      </c>
      <c r="EA71" s="17">
        <v>116</v>
      </c>
      <c r="EB71" s="17">
        <v>65</v>
      </c>
      <c r="EC71" s="17">
        <v>0</v>
      </c>
      <c r="ED71" s="17">
        <v>22</v>
      </c>
      <c r="EE71" s="17">
        <v>36</v>
      </c>
      <c r="EF71" s="17">
        <v>3</v>
      </c>
      <c r="EG71" s="17">
        <v>8</v>
      </c>
      <c r="EH71" s="17">
        <v>0</v>
      </c>
      <c r="EI71" s="17">
        <v>26</v>
      </c>
      <c r="EJ71" s="17">
        <v>19</v>
      </c>
      <c r="EK71" s="17">
        <v>38</v>
      </c>
      <c r="EL71" s="17">
        <v>11</v>
      </c>
      <c r="EM71" s="17">
        <v>32</v>
      </c>
      <c r="EN71" s="17">
        <v>24</v>
      </c>
      <c r="EO71" s="17">
        <v>0</v>
      </c>
      <c r="EP71" s="17">
        <v>35</v>
      </c>
      <c r="EQ71" s="17">
        <v>32</v>
      </c>
      <c r="ER71" s="17">
        <v>15</v>
      </c>
      <c r="ES71" s="17">
        <v>59</v>
      </c>
      <c r="ET71" s="17">
        <v>106</v>
      </c>
      <c r="EU71" s="17">
        <v>17</v>
      </c>
      <c r="EV71" s="17">
        <v>30</v>
      </c>
      <c r="EW71" s="17">
        <v>0</v>
      </c>
      <c r="EX71" s="17">
        <v>86</v>
      </c>
      <c r="EY71" s="17">
        <v>14</v>
      </c>
      <c r="EZ71" s="17">
        <v>19</v>
      </c>
      <c r="FA71" s="17">
        <v>13</v>
      </c>
      <c r="FB71" s="17">
        <v>9</v>
      </c>
      <c r="FC71" s="17">
        <v>23</v>
      </c>
      <c r="FD71" s="17">
        <v>0</v>
      </c>
      <c r="FE71" s="17">
        <v>29</v>
      </c>
      <c r="FF71" s="17">
        <v>12</v>
      </c>
      <c r="FG71" s="17">
        <v>51</v>
      </c>
      <c r="FH71" s="17">
        <v>397</v>
      </c>
      <c r="FI71" s="17">
        <v>19</v>
      </c>
      <c r="FJ71" s="17">
        <v>3</v>
      </c>
      <c r="FK71" s="17">
        <v>33</v>
      </c>
      <c r="FL71" s="17">
        <v>8</v>
      </c>
      <c r="FM71" s="17">
        <v>53</v>
      </c>
      <c r="FN71" s="17">
        <v>24</v>
      </c>
      <c r="FO71" s="17">
        <v>0</v>
      </c>
      <c r="FP71" s="17">
        <v>14</v>
      </c>
      <c r="FQ71" s="17">
        <v>10</v>
      </c>
      <c r="FR71" s="17">
        <v>4</v>
      </c>
      <c r="FS71" s="17">
        <v>0</v>
      </c>
      <c r="FT71" s="17">
        <v>0</v>
      </c>
      <c r="FU71" s="17">
        <v>19</v>
      </c>
      <c r="FV71" s="17">
        <v>27</v>
      </c>
      <c r="FW71" s="17">
        <v>103</v>
      </c>
      <c r="FX71" s="17">
        <v>4</v>
      </c>
      <c r="FY71" s="17">
        <v>65</v>
      </c>
      <c r="FZ71" s="17">
        <v>7</v>
      </c>
      <c r="GA71" s="17">
        <v>69</v>
      </c>
      <c r="GB71" s="17">
        <v>14</v>
      </c>
      <c r="GC71" s="17">
        <v>58</v>
      </c>
      <c r="GD71" s="17">
        <v>80</v>
      </c>
      <c r="GE71" s="17">
        <v>19</v>
      </c>
      <c r="GF71" s="17">
        <v>7</v>
      </c>
      <c r="GG71" s="17">
        <v>0</v>
      </c>
      <c r="GH71" s="17">
        <v>0</v>
      </c>
      <c r="GI71" s="17">
        <v>33</v>
      </c>
      <c r="GJ71" s="17">
        <v>0</v>
      </c>
      <c r="GK71" s="17">
        <v>13</v>
      </c>
      <c r="GL71" s="17">
        <v>8</v>
      </c>
      <c r="GM71" s="17">
        <v>166</v>
      </c>
      <c r="GN71" s="17">
        <v>13</v>
      </c>
      <c r="GO71" s="17">
        <v>12</v>
      </c>
      <c r="GP71" s="17">
        <v>0</v>
      </c>
      <c r="GQ71" s="17">
        <v>3</v>
      </c>
      <c r="GR71" s="17">
        <v>14</v>
      </c>
      <c r="GS71" s="17">
        <v>9</v>
      </c>
      <c r="GT71" s="17">
        <v>0</v>
      </c>
      <c r="GU71" s="17">
        <v>34</v>
      </c>
      <c r="GV71" s="17">
        <v>3</v>
      </c>
      <c r="GW71" s="17">
        <v>11</v>
      </c>
      <c r="GX71" s="17">
        <v>0</v>
      </c>
      <c r="GY71" s="17">
        <v>8</v>
      </c>
      <c r="GZ71" s="17">
        <v>69</v>
      </c>
      <c r="HA71" s="17">
        <v>0</v>
      </c>
      <c r="HB71" s="17">
        <v>10</v>
      </c>
      <c r="HC71" s="17">
        <v>4</v>
      </c>
      <c r="HD71" s="17">
        <v>54</v>
      </c>
      <c r="HE71" s="17">
        <v>0</v>
      </c>
      <c r="HF71" s="17">
        <v>6</v>
      </c>
      <c r="HG71" s="17">
        <v>60</v>
      </c>
      <c r="HH71" s="17">
        <v>10</v>
      </c>
      <c r="HI71" s="17">
        <v>0</v>
      </c>
      <c r="HJ71" s="17">
        <v>4</v>
      </c>
      <c r="HK71" s="17">
        <v>10</v>
      </c>
      <c r="HL71" s="17">
        <v>3</v>
      </c>
      <c r="HM71" s="17">
        <v>5</v>
      </c>
      <c r="HN71" s="17">
        <v>3</v>
      </c>
      <c r="HO71" s="17">
        <v>3</v>
      </c>
      <c r="HP71" s="17">
        <v>39</v>
      </c>
      <c r="HQ71" s="17">
        <v>397</v>
      </c>
      <c r="HR71" s="17">
        <v>0</v>
      </c>
      <c r="HS71" s="17">
        <v>10</v>
      </c>
      <c r="HT71" s="17">
        <v>63</v>
      </c>
      <c r="HU71" s="17">
        <v>0</v>
      </c>
      <c r="HV71" s="17">
        <v>13</v>
      </c>
      <c r="HW71" s="17">
        <v>37</v>
      </c>
      <c r="HX71" s="17">
        <v>7</v>
      </c>
      <c r="HY71" s="17">
        <v>14</v>
      </c>
      <c r="HZ71" s="17">
        <v>252</v>
      </c>
      <c r="IA71" s="17">
        <v>10</v>
      </c>
      <c r="IB71" s="17">
        <v>222</v>
      </c>
      <c r="IC71" s="17">
        <v>0</v>
      </c>
      <c r="ID71" s="17">
        <v>22</v>
      </c>
      <c r="IE71" s="17">
        <v>17</v>
      </c>
      <c r="IF71" s="17">
        <v>11</v>
      </c>
      <c r="IG71" s="17">
        <v>10</v>
      </c>
      <c r="IH71" s="17">
        <v>0</v>
      </c>
      <c r="II71" s="17">
        <v>28</v>
      </c>
      <c r="IJ71" s="17">
        <v>9</v>
      </c>
      <c r="IK71" s="17">
        <v>120</v>
      </c>
      <c r="IL71" s="17">
        <v>41</v>
      </c>
      <c r="IM71" s="17">
        <v>0</v>
      </c>
      <c r="IN71" s="17">
        <v>0</v>
      </c>
      <c r="IO71" s="17">
        <v>44</v>
      </c>
      <c r="IP71" s="17">
        <v>6</v>
      </c>
      <c r="IQ71" s="17">
        <v>26</v>
      </c>
      <c r="IR71" s="17">
        <v>0</v>
      </c>
      <c r="IS71" s="17">
        <v>11</v>
      </c>
      <c r="IT71" s="17">
        <v>202</v>
      </c>
      <c r="IU71" s="17">
        <v>29</v>
      </c>
      <c r="IV71" s="17">
        <v>4</v>
      </c>
      <c r="IW71" s="17">
        <v>0</v>
      </c>
      <c r="IX71" s="17">
        <v>71</v>
      </c>
      <c r="IY71" s="17">
        <v>0</v>
      </c>
      <c r="IZ71" s="17">
        <v>3</v>
      </c>
      <c r="JA71" s="17">
        <v>0</v>
      </c>
      <c r="JB71" s="17">
        <v>6</v>
      </c>
      <c r="JC71" s="17">
        <v>0</v>
      </c>
      <c r="JD71" s="17">
        <v>0</v>
      </c>
      <c r="JE71" s="17">
        <v>4</v>
      </c>
      <c r="JF71" s="17">
        <v>8</v>
      </c>
      <c r="JG71" s="17">
        <v>0</v>
      </c>
      <c r="JH71" s="17">
        <v>46</v>
      </c>
      <c r="JI71" s="17">
        <v>5</v>
      </c>
      <c r="JJ71" s="17">
        <v>0</v>
      </c>
      <c r="JK71" s="17">
        <v>3</v>
      </c>
      <c r="JL71" s="17">
        <v>29</v>
      </c>
      <c r="JM71" s="17">
        <v>8</v>
      </c>
      <c r="JN71" s="17">
        <v>9</v>
      </c>
      <c r="JO71" s="17">
        <v>13</v>
      </c>
      <c r="JP71" s="17">
        <v>13</v>
      </c>
      <c r="JQ71" s="17">
        <v>32</v>
      </c>
      <c r="JR71" s="17">
        <v>5</v>
      </c>
      <c r="JS71" s="17">
        <v>6</v>
      </c>
      <c r="JT71" s="17">
        <v>98</v>
      </c>
      <c r="JU71" s="17">
        <v>7</v>
      </c>
      <c r="JV71" s="17">
        <v>6</v>
      </c>
      <c r="JW71" s="17">
        <v>42</v>
      </c>
      <c r="JX71" s="17">
        <v>0</v>
      </c>
      <c r="JY71" s="17">
        <v>43</v>
      </c>
      <c r="JZ71" s="17">
        <v>121</v>
      </c>
      <c r="KA71" s="17">
        <v>9</v>
      </c>
      <c r="KB71" s="17">
        <v>174</v>
      </c>
      <c r="KC71" s="17">
        <v>112</v>
      </c>
      <c r="KD71" s="17">
        <v>12</v>
      </c>
      <c r="KE71" s="17">
        <v>194</v>
      </c>
      <c r="KF71" s="17">
        <v>31</v>
      </c>
      <c r="KG71" s="17">
        <v>60</v>
      </c>
      <c r="KH71" s="17">
        <v>0</v>
      </c>
      <c r="KI71" s="17">
        <v>9</v>
      </c>
      <c r="KJ71" s="17">
        <v>152</v>
      </c>
      <c r="KK71" s="17">
        <v>101</v>
      </c>
      <c r="KL71" s="17">
        <v>3</v>
      </c>
      <c r="KM71" s="17">
        <v>9</v>
      </c>
      <c r="KN71" s="17">
        <v>221</v>
      </c>
      <c r="KO71" s="17">
        <v>14</v>
      </c>
      <c r="KP71" s="17">
        <v>0</v>
      </c>
      <c r="KQ71" s="17">
        <v>0</v>
      </c>
      <c r="KR71" s="17">
        <v>3</v>
      </c>
      <c r="KS71" s="17">
        <v>129</v>
      </c>
      <c r="KT71" s="17">
        <v>159</v>
      </c>
      <c r="KU71" s="17">
        <v>0</v>
      </c>
      <c r="KV71" s="17">
        <v>38</v>
      </c>
      <c r="KW71" s="17">
        <v>15</v>
      </c>
      <c r="KX71" s="17">
        <v>0</v>
      </c>
      <c r="KY71" s="17">
        <v>0</v>
      </c>
      <c r="KZ71" s="17">
        <v>43</v>
      </c>
      <c r="LA71" s="17">
        <v>0</v>
      </c>
      <c r="LB71" s="17">
        <v>10</v>
      </c>
      <c r="LC71" s="17">
        <v>10</v>
      </c>
      <c r="LD71" s="17">
        <v>14</v>
      </c>
      <c r="LE71" s="17">
        <v>18</v>
      </c>
      <c r="LF71" s="17">
        <v>10</v>
      </c>
      <c r="LG71" s="17">
        <v>22</v>
      </c>
      <c r="LH71" s="17">
        <v>0</v>
      </c>
      <c r="LI71" s="17">
        <v>71</v>
      </c>
      <c r="LJ71" s="17">
        <v>29</v>
      </c>
      <c r="LK71" s="17">
        <v>68</v>
      </c>
      <c r="LL71" s="17">
        <v>23</v>
      </c>
      <c r="LM71" s="17">
        <v>13</v>
      </c>
      <c r="LN71" s="17">
        <v>0</v>
      </c>
      <c r="LO71" s="17">
        <v>195</v>
      </c>
      <c r="LP71" s="17">
        <v>0</v>
      </c>
      <c r="LQ71" s="17">
        <v>158</v>
      </c>
      <c r="LR71" s="17">
        <v>43</v>
      </c>
      <c r="LS71" s="17">
        <v>0</v>
      </c>
      <c r="LT71" s="17">
        <v>53</v>
      </c>
      <c r="LU71" s="17">
        <v>24</v>
      </c>
      <c r="LV71" s="17">
        <v>0</v>
      </c>
      <c r="LW71" s="17">
        <v>292</v>
      </c>
      <c r="LX71" s="17">
        <v>42</v>
      </c>
      <c r="LY71" s="17">
        <v>0</v>
      </c>
      <c r="LZ71" s="17">
        <v>3</v>
      </c>
      <c r="MA71" s="17">
        <v>23</v>
      </c>
      <c r="MB71" s="17">
        <v>37</v>
      </c>
      <c r="MC71" s="17">
        <v>220</v>
      </c>
      <c r="MD71" s="17">
        <v>0</v>
      </c>
      <c r="ME71" s="17">
        <v>0</v>
      </c>
      <c r="MF71" s="17">
        <v>91</v>
      </c>
      <c r="MG71" s="17">
        <v>150</v>
      </c>
      <c r="MH71" s="17">
        <v>46</v>
      </c>
      <c r="MI71" s="17">
        <v>0</v>
      </c>
      <c r="MJ71" s="17">
        <v>41</v>
      </c>
      <c r="MK71" s="17">
        <v>23</v>
      </c>
      <c r="ML71" s="17">
        <v>21</v>
      </c>
      <c r="MM71" s="17">
        <v>0</v>
      </c>
      <c r="MN71" s="17">
        <v>0</v>
      </c>
      <c r="MO71" s="17">
        <v>24</v>
      </c>
      <c r="MP71" s="17">
        <v>7</v>
      </c>
      <c r="MQ71" s="17">
        <v>3</v>
      </c>
      <c r="MR71" s="17">
        <v>6</v>
      </c>
      <c r="MS71" s="17">
        <v>0</v>
      </c>
      <c r="MT71" s="17">
        <v>19</v>
      </c>
      <c r="MU71" s="17">
        <v>0</v>
      </c>
      <c r="MV71" s="17">
        <v>7</v>
      </c>
      <c r="MW71" s="17">
        <v>61</v>
      </c>
      <c r="MX71" s="17">
        <v>24</v>
      </c>
      <c r="MY71" s="17">
        <v>0</v>
      </c>
      <c r="MZ71" s="17">
        <v>20</v>
      </c>
      <c r="NA71" s="17">
        <v>20</v>
      </c>
      <c r="NB71" s="17">
        <v>0</v>
      </c>
      <c r="NC71" s="17">
        <v>12</v>
      </c>
      <c r="ND71" s="17">
        <v>47</v>
      </c>
      <c r="NE71" s="17">
        <v>12</v>
      </c>
      <c r="NF71" s="17">
        <v>3</v>
      </c>
      <c r="NG71" s="17">
        <v>18</v>
      </c>
      <c r="NH71" s="17">
        <v>3</v>
      </c>
      <c r="NI71" s="17">
        <v>0</v>
      </c>
      <c r="NJ71" s="17">
        <v>0</v>
      </c>
      <c r="NK71" s="17">
        <v>4</v>
      </c>
      <c r="NL71" s="17">
        <v>8</v>
      </c>
      <c r="NM71" s="17">
        <v>146</v>
      </c>
      <c r="NN71" s="17">
        <v>148</v>
      </c>
      <c r="NO71" s="17">
        <v>13</v>
      </c>
      <c r="NP71" s="17">
        <v>740</v>
      </c>
      <c r="NQ71" s="17">
        <v>12</v>
      </c>
      <c r="NR71" s="17">
        <v>20</v>
      </c>
      <c r="NS71" s="17">
        <v>32</v>
      </c>
      <c r="NT71" s="17">
        <v>37</v>
      </c>
      <c r="NU71" s="17">
        <v>10</v>
      </c>
      <c r="NV71" s="17">
        <v>9</v>
      </c>
      <c r="NW71" s="17">
        <v>21</v>
      </c>
      <c r="NX71" s="17">
        <v>0</v>
      </c>
      <c r="NY71" s="17">
        <v>106</v>
      </c>
      <c r="NZ71" s="17">
        <v>0</v>
      </c>
      <c r="OA71" s="17">
        <v>12</v>
      </c>
      <c r="OB71" s="17">
        <v>28</v>
      </c>
      <c r="OC71" s="17">
        <v>5</v>
      </c>
      <c r="OD71" s="17">
        <v>17</v>
      </c>
      <c r="OE71" s="17">
        <v>3</v>
      </c>
      <c r="OF71" s="17">
        <v>17</v>
      </c>
      <c r="OG71" s="17">
        <v>11</v>
      </c>
      <c r="OH71" s="17">
        <v>0</v>
      </c>
      <c r="OI71" s="17">
        <v>14</v>
      </c>
      <c r="OJ71" s="17">
        <v>0</v>
      </c>
      <c r="OK71" s="17">
        <v>5</v>
      </c>
      <c r="OL71" s="17">
        <v>6</v>
      </c>
      <c r="OM71" s="17">
        <v>0</v>
      </c>
      <c r="ON71" s="17">
        <v>4</v>
      </c>
      <c r="OO71" s="17">
        <v>5</v>
      </c>
      <c r="OP71" s="17">
        <v>0</v>
      </c>
      <c r="OQ71" s="17">
        <v>13</v>
      </c>
      <c r="OR71" s="17">
        <v>0</v>
      </c>
      <c r="OS71" s="17">
        <v>17</v>
      </c>
      <c r="OT71" s="17">
        <v>8</v>
      </c>
      <c r="OU71" s="17">
        <v>4</v>
      </c>
      <c r="OV71" s="17">
        <v>25</v>
      </c>
      <c r="OW71" s="17">
        <v>6</v>
      </c>
      <c r="OX71" s="17">
        <v>19</v>
      </c>
      <c r="OY71" s="17">
        <v>67</v>
      </c>
      <c r="OZ71" s="17">
        <v>21</v>
      </c>
      <c r="PA71" s="17">
        <v>7</v>
      </c>
      <c r="PB71" s="17">
        <v>3</v>
      </c>
      <c r="PC71" s="17">
        <v>0</v>
      </c>
      <c r="PD71" s="17">
        <v>7</v>
      </c>
      <c r="PE71" s="17">
        <v>18</v>
      </c>
      <c r="PF71" s="17">
        <v>13</v>
      </c>
      <c r="PG71" s="17">
        <v>25</v>
      </c>
      <c r="PH71" s="17">
        <v>96</v>
      </c>
      <c r="PI71" s="17">
        <v>80</v>
      </c>
      <c r="PJ71" s="17">
        <v>29</v>
      </c>
      <c r="PK71" s="17">
        <v>13</v>
      </c>
      <c r="PL71" s="17">
        <v>8</v>
      </c>
      <c r="PM71" s="17">
        <v>87</v>
      </c>
      <c r="PN71" s="17">
        <v>70</v>
      </c>
      <c r="PO71" s="17">
        <v>37</v>
      </c>
      <c r="PP71" s="17">
        <v>8</v>
      </c>
      <c r="PQ71" s="17">
        <v>27</v>
      </c>
      <c r="PR71" s="17">
        <v>3</v>
      </c>
      <c r="PS71" s="17">
        <v>83</v>
      </c>
      <c r="PT71" s="17">
        <v>86</v>
      </c>
      <c r="PU71" s="17">
        <v>19</v>
      </c>
      <c r="PV71" s="17">
        <v>21</v>
      </c>
      <c r="PW71" s="17">
        <v>0</v>
      </c>
      <c r="PX71" s="17">
        <v>4</v>
      </c>
      <c r="PY71" s="17">
        <v>29</v>
      </c>
      <c r="PZ71" s="17">
        <v>3</v>
      </c>
      <c r="QA71" s="17">
        <v>3</v>
      </c>
      <c r="QB71" s="17">
        <v>0</v>
      </c>
      <c r="QC71" s="17">
        <v>22</v>
      </c>
      <c r="QD71" s="17">
        <v>0</v>
      </c>
      <c r="QE71" s="17">
        <v>5</v>
      </c>
      <c r="QF71" s="17">
        <v>0</v>
      </c>
      <c r="QG71" s="17">
        <v>36</v>
      </c>
      <c r="QH71" s="17">
        <v>6</v>
      </c>
      <c r="QI71" s="17">
        <v>0</v>
      </c>
      <c r="QJ71" s="17">
        <v>0</v>
      </c>
      <c r="QK71" s="17">
        <v>4</v>
      </c>
      <c r="QL71" s="17">
        <v>8</v>
      </c>
      <c r="QM71" s="17">
        <v>3</v>
      </c>
      <c r="QN71" s="17">
        <v>7</v>
      </c>
      <c r="QO71" s="17">
        <v>10</v>
      </c>
      <c r="QP71" s="17">
        <v>0</v>
      </c>
      <c r="QQ71" s="17">
        <v>16</v>
      </c>
      <c r="QR71" s="17">
        <v>3</v>
      </c>
      <c r="QS71" s="17">
        <v>49</v>
      </c>
      <c r="QT71" s="17">
        <v>59</v>
      </c>
      <c r="QU71" s="17">
        <v>14</v>
      </c>
      <c r="QV71" s="17">
        <v>12</v>
      </c>
      <c r="QW71" s="17">
        <v>0</v>
      </c>
      <c r="QX71" s="17">
        <v>63</v>
      </c>
      <c r="QY71" s="17">
        <v>3</v>
      </c>
      <c r="QZ71" s="17">
        <v>164</v>
      </c>
      <c r="RA71" s="17">
        <v>0</v>
      </c>
      <c r="RB71" s="17">
        <v>0</v>
      </c>
      <c r="RC71" s="17">
        <v>7</v>
      </c>
      <c r="RD71" s="17">
        <v>86</v>
      </c>
      <c r="RE71" s="17">
        <v>0</v>
      </c>
      <c r="RF71" s="17">
        <v>7</v>
      </c>
      <c r="RG71" s="17">
        <v>12</v>
      </c>
      <c r="RH71" s="17">
        <v>44</v>
      </c>
      <c r="RI71" s="17">
        <v>5</v>
      </c>
      <c r="RJ71" s="17">
        <v>0</v>
      </c>
      <c r="RK71" s="17">
        <v>4</v>
      </c>
      <c r="RL71" s="17">
        <v>7</v>
      </c>
      <c r="RM71" s="17">
        <v>43</v>
      </c>
      <c r="RN71" s="17">
        <f t="shared" ref="RN71:RN85" si="1">SUM(H71:RM71)</f>
        <v>17301</v>
      </c>
    </row>
    <row r="72" spans="1:482" x14ac:dyDescent="0.35">
      <c r="A72" s="23">
        <v>67</v>
      </c>
      <c r="B72" s="21" t="s">
        <v>525</v>
      </c>
      <c r="C72" s="17">
        <v>13230</v>
      </c>
      <c r="F72" s="23">
        <v>67</v>
      </c>
      <c r="G72" s="16" t="s">
        <v>525</v>
      </c>
      <c r="H72" s="17">
        <v>31</v>
      </c>
      <c r="I72" s="17">
        <v>0</v>
      </c>
      <c r="J72" s="17">
        <v>26</v>
      </c>
      <c r="K72" s="17">
        <v>22</v>
      </c>
      <c r="L72" s="17">
        <v>3</v>
      </c>
      <c r="M72" s="17">
        <v>63</v>
      </c>
      <c r="N72" s="17">
        <v>0</v>
      </c>
      <c r="O72" s="17">
        <v>574</v>
      </c>
      <c r="P72" s="17">
        <v>41</v>
      </c>
      <c r="Q72" s="17">
        <v>76</v>
      </c>
      <c r="R72" s="17">
        <v>11</v>
      </c>
      <c r="S72" s="17">
        <v>30</v>
      </c>
      <c r="T72" s="17">
        <v>0</v>
      </c>
      <c r="U72" s="17">
        <v>4</v>
      </c>
      <c r="V72" s="17">
        <v>27</v>
      </c>
      <c r="W72" s="17">
        <v>17</v>
      </c>
      <c r="X72" s="17">
        <v>9</v>
      </c>
      <c r="Y72" s="17">
        <v>0</v>
      </c>
      <c r="Z72" s="17">
        <v>3</v>
      </c>
      <c r="AA72" s="17">
        <v>107</v>
      </c>
      <c r="AB72" s="17">
        <v>3</v>
      </c>
      <c r="AC72" s="17">
        <v>8</v>
      </c>
      <c r="AD72" s="17">
        <v>18</v>
      </c>
      <c r="AE72" s="17">
        <v>43</v>
      </c>
      <c r="AF72" s="17">
        <v>31</v>
      </c>
      <c r="AG72" s="17">
        <v>5</v>
      </c>
      <c r="AH72" s="17">
        <v>8</v>
      </c>
      <c r="AI72" s="17">
        <v>19</v>
      </c>
      <c r="AJ72" s="17">
        <v>21</v>
      </c>
      <c r="AK72" s="17">
        <v>0</v>
      </c>
      <c r="AL72" s="17">
        <v>8</v>
      </c>
      <c r="AM72" s="17">
        <v>0</v>
      </c>
      <c r="AN72" s="17">
        <v>5</v>
      </c>
      <c r="AO72" s="17">
        <v>0</v>
      </c>
      <c r="AP72" s="17">
        <v>22</v>
      </c>
      <c r="AQ72" s="17">
        <v>0</v>
      </c>
      <c r="AR72" s="17">
        <v>0</v>
      </c>
      <c r="AS72" s="17">
        <v>27</v>
      </c>
      <c r="AT72" s="17">
        <v>10</v>
      </c>
      <c r="AU72" s="17">
        <v>22</v>
      </c>
      <c r="AV72" s="17">
        <v>7</v>
      </c>
      <c r="AW72" s="17">
        <v>0</v>
      </c>
      <c r="AX72" s="17">
        <v>151</v>
      </c>
      <c r="AY72" s="17">
        <v>0</v>
      </c>
      <c r="AZ72" s="17">
        <v>8</v>
      </c>
      <c r="BA72" s="17">
        <v>20</v>
      </c>
      <c r="BB72" s="17">
        <v>0</v>
      </c>
      <c r="BC72" s="17">
        <v>19</v>
      </c>
      <c r="BD72" s="17">
        <v>32</v>
      </c>
      <c r="BE72" s="17">
        <v>9</v>
      </c>
      <c r="BF72" s="17">
        <v>0</v>
      </c>
      <c r="BG72" s="17">
        <v>0</v>
      </c>
      <c r="BH72" s="17">
        <v>0</v>
      </c>
      <c r="BI72" s="17">
        <v>0</v>
      </c>
      <c r="BJ72" s="17">
        <v>3</v>
      </c>
      <c r="BK72" s="17">
        <v>0</v>
      </c>
      <c r="BL72" s="17">
        <v>4</v>
      </c>
      <c r="BM72" s="17">
        <v>0</v>
      </c>
      <c r="BN72" s="17">
        <v>0</v>
      </c>
      <c r="BO72" s="17">
        <v>4</v>
      </c>
      <c r="BP72" s="17">
        <v>8</v>
      </c>
      <c r="BQ72" s="17">
        <v>4</v>
      </c>
      <c r="BR72" s="17">
        <v>0</v>
      </c>
      <c r="BS72" s="17">
        <v>77</v>
      </c>
      <c r="BT72" s="17">
        <v>0</v>
      </c>
      <c r="BU72" s="17">
        <v>0</v>
      </c>
      <c r="BV72" s="17">
        <v>16</v>
      </c>
      <c r="BW72" s="17">
        <v>7</v>
      </c>
      <c r="BX72" s="17">
        <v>14</v>
      </c>
      <c r="BY72" s="17">
        <v>0</v>
      </c>
      <c r="BZ72" s="17">
        <v>23</v>
      </c>
      <c r="CA72" s="17">
        <v>0</v>
      </c>
      <c r="CB72" s="17">
        <v>10</v>
      </c>
      <c r="CC72" s="17">
        <v>0</v>
      </c>
      <c r="CD72" s="17">
        <v>0</v>
      </c>
      <c r="CE72" s="17">
        <v>3</v>
      </c>
      <c r="CF72" s="17">
        <v>0</v>
      </c>
      <c r="CG72" s="17">
        <v>4</v>
      </c>
      <c r="CH72" s="17">
        <v>5</v>
      </c>
      <c r="CI72" s="17">
        <v>9</v>
      </c>
      <c r="CJ72" s="17">
        <v>8</v>
      </c>
      <c r="CK72" s="17">
        <v>4</v>
      </c>
      <c r="CL72" s="17">
        <v>0</v>
      </c>
      <c r="CM72" s="17">
        <v>14</v>
      </c>
      <c r="CN72" s="17">
        <v>0</v>
      </c>
      <c r="CO72" s="17">
        <v>4</v>
      </c>
      <c r="CP72" s="17">
        <v>25</v>
      </c>
      <c r="CQ72" s="17">
        <v>0</v>
      </c>
      <c r="CR72" s="17">
        <v>0</v>
      </c>
      <c r="CS72" s="17">
        <v>0</v>
      </c>
      <c r="CT72" s="17">
        <v>4</v>
      </c>
      <c r="CU72" s="17">
        <v>0</v>
      </c>
      <c r="CV72" s="17">
        <v>0</v>
      </c>
      <c r="CW72" s="17">
        <v>9</v>
      </c>
      <c r="CX72" s="17">
        <v>0</v>
      </c>
      <c r="CY72" s="17">
        <v>8</v>
      </c>
      <c r="CZ72" s="17">
        <v>0</v>
      </c>
      <c r="DA72" s="17">
        <v>5</v>
      </c>
      <c r="DB72" s="17">
        <v>3</v>
      </c>
      <c r="DC72" s="17">
        <v>0</v>
      </c>
      <c r="DD72" s="17">
        <v>10</v>
      </c>
      <c r="DE72" s="17">
        <v>0</v>
      </c>
      <c r="DF72" s="17">
        <v>0</v>
      </c>
      <c r="DG72" s="17">
        <v>9</v>
      </c>
      <c r="DH72" s="17">
        <v>0</v>
      </c>
      <c r="DI72" s="17">
        <v>0</v>
      </c>
      <c r="DJ72" s="17">
        <v>0</v>
      </c>
      <c r="DK72" s="17">
        <v>35</v>
      </c>
      <c r="DL72" s="17">
        <v>5</v>
      </c>
      <c r="DM72" s="17">
        <v>6</v>
      </c>
      <c r="DN72" s="17">
        <v>0</v>
      </c>
      <c r="DO72" s="17">
        <v>0</v>
      </c>
      <c r="DP72" s="17">
        <v>6</v>
      </c>
      <c r="DQ72" s="17">
        <v>5</v>
      </c>
      <c r="DR72" s="17">
        <v>9</v>
      </c>
      <c r="DS72" s="17">
        <v>3</v>
      </c>
      <c r="DT72" s="17">
        <v>20</v>
      </c>
      <c r="DU72" s="17">
        <v>15</v>
      </c>
      <c r="DV72" s="17">
        <v>140</v>
      </c>
      <c r="DW72" s="17">
        <v>0</v>
      </c>
      <c r="DX72" s="17">
        <v>111</v>
      </c>
      <c r="DY72" s="17">
        <v>26</v>
      </c>
      <c r="DZ72" s="17">
        <v>0</v>
      </c>
      <c r="EA72" s="17">
        <v>3</v>
      </c>
      <c r="EB72" s="17">
        <v>28</v>
      </c>
      <c r="EC72" s="17">
        <v>0</v>
      </c>
      <c r="ED72" s="17">
        <v>9</v>
      </c>
      <c r="EE72" s="17">
        <v>5</v>
      </c>
      <c r="EF72" s="17">
        <v>3</v>
      </c>
      <c r="EG72" s="17">
        <v>3</v>
      </c>
      <c r="EH72" s="17">
        <v>0</v>
      </c>
      <c r="EI72" s="17">
        <v>13</v>
      </c>
      <c r="EJ72" s="17">
        <v>3</v>
      </c>
      <c r="EK72" s="17">
        <v>11</v>
      </c>
      <c r="EL72" s="17">
        <v>4</v>
      </c>
      <c r="EM72" s="17">
        <v>20</v>
      </c>
      <c r="EN72" s="17">
        <v>4</v>
      </c>
      <c r="EO72" s="17">
        <v>0</v>
      </c>
      <c r="EP72" s="17">
        <v>10</v>
      </c>
      <c r="EQ72" s="17">
        <v>0</v>
      </c>
      <c r="ER72" s="17">
        <v>0</v>
      </c>
      <c r="ES72" s="17">
        <v>14</v>
      </c>
      <c r="ET72" s="17">
        <v>15</v>
      </c>
      <c r="EU72" s="17">
        <v>0</v>
      </c>
      <c r="EV72" s="17">
        <v>13</v>
      </c>
      <c r="EW72" s="17">
        <v>0</v>
      </c>
      <c r="EX72" s="17">
        <v>21</v>
      </c>
      <c r="EY72" s="17">
        <v>0</v>
      </c>
      <c r="EZ72" s="17">
        <v>0</v>
      </c>
      <c r="FA72" s="17">
        <v>0</v>
      </c>
      <c r="FB72" s="17">
        <v>0</v>
      </c>
      <c r="FC72" s="17">
        <v>0</v>
      </c>
      <c r="FD72" s="17">
        <v>0</v>
      </c>
      <c r="FE72" s="17">
        <v>20</v>
      </c>
      <c r="FF72" s="17">
        <v>4</v>
      </c>
      <c r="FG72" s="17">
        <v>13</v>
      </c>
      <c r="FH72" s="17">
        <v>181</v>
      </c>
      <c r="FI72" s="17">
        <v>0</v>
      </c>
      <c r="FJ72" s="17">
        <v>0</v>
      </c>
      <c r="FK72" s="17">
        <v>5</v>
      </c>
      <c r="FL72" s="17">
        <v>0</v>
      </c>
      <c r="FM72" s="17">
        <v>5</v>
      </c>
      <c r="FN72" s="17">
        <v>0</v>
      </c>
      <c r="FO72" s="17">
        <v>0</v>
      </c>
      <c r="FP72" s="17">
        <v>6</v>
      </c>
      <c r="FQ72" s="17">
        <v>0</v>
      </c>
      <c r="FR72" s="17">
        <v>0</v>
      </c>
      <c r="FS72" s="17">
        <v>0</v>
      </c>
      <c r="FT72" s="17">
        <v>0</v>
      </c>
      <c r="FU72" s="17">
        <v>5</v>
      </c>
      <c r="FV72" s="17">
        <v>0</v>
      </c>
      <c r="FW72" s="17">
        <v>3</v>
      </c>
      <c r="FX72" s="17">
        <v>5</v>
      </c>
      <c r="FY72" s="17">
        <v>26</v>
      </c>
      <c r="FZ72" s="17">
        <v>16</v>
      </c>
      <c r="GA72" s="17">
        <v>7</v>
      </c>
      <c r="GB72" s="17">
        <v>0</v>
      </c>
      <c r="GC72" s="17">
        <v>17</v>
      </c>
      <c r="GD72" s="17">
        <v>47</v>
      </c>
      <c r="GE72" s="17">
        <v>16</v>
      </c>
      <c r="GF72" s="17">
        <v>0</v>
      </c>
      <c r="GG72" s="17">
        <v>0</v>
      </c>
      <c r="GH72" s="17">
        <v>11</v>
      </c>
      <c r="GI72" s="17">
        <v>15</v>
      </c>
      <c r="GJ72" s="17">
        <v>6</v>
      </c>
      <c r="GK72" s="17">
        <v>5</v>
      </c>
      <c r="GL72" s="17">
        <v>4</v>
      </c>
      <c r="GM72" s="17">
        <v>20</v>
      </c>
      <c r="GN72" s="17">
        <v>0</v>
      </c>
      <c r="GO72" s="17">
        <v>3</v>
      </c>
      <c r="GP72" s="17">
        <v>0</v>
      </c>
      <c r="GQ72" s="17">
        <v>0</v>
      </c>
      <c r="GR72" s="17">
        <v>0</v>
      </c>
      <c r="GS72" s="17">
        <v>17</v>
      </c>
      <c r="GT72" s="17">
        <v>0</v>
      </c>
      <c r="GU72" s="17">
        <v>4</v>
      </c>
      <c r="GV72" s="17">
        <v>0</v>
      </c>
      <c r="GW72" s="17">
        <v>14</v>
      </c>
      <c r="GX72" s="17">
        <v>0</v>
      </c>
      <c r="GY72" s="17">
        <v>11</v>
      </c>
      <c r="GZ72" s="17">
        <v>157</v>
      </c>
      <c r="HA72" s="17">
        <v>0</v>
      </c>
      <c r="HB72" s="17">
        <v>4</v>
      </c>
      <c r="HC72" s="17">
        <v>0</v>
      </c>
      <c r="HD72" s="17">
        <v>93</v>
      </c>
      <c r="HE72" s="17">
        <v>0</v>
      </c>
      <c r="HF72" s="17">
        <v>0</v>
      </c>
      <c r="HG72" s="17">
        <v>88</v>
      </c>
      <c r="HH72" s="17">
        <v>0</v>
      </c>
      <c r="HI72" s="17">
        <v>0</v>
      </c>
      <c r="HJ72" s="17">
        <v>0</v>
      </c>
      <c r="HK72" s="17">
        <v>10</v>
      </c>
      <c r="HL72" s="17">
        <v>4</v>
      </c>
      <c r="HM72" s="17">
        <v>12</v>
      </c>
      <c r="HN72" s="17">
        <v>0</v>
      </c>
      <c r="HO72" s="17">
        <v>13</v>
      </c>
      <c r="HP72" s="17">
        <v>10</v>
      </c>
      <c r="HQ72" s="17">
        <v>59</v>
      </c>
      <c r="HR72" s="17">
        <v>0</v>
      </c>
      <c r="HS72" s="17">
        <v>4</v>
      </c>
      <c r="HT72" s="17">
        <v>25</v>
      </c>
      <c r="HU72" s="17">
        <v>0</v>
      </c>
      <c r="HV72" s="17">
        <v>6</v>
      </c>
      <c r="HW72" s="17">
        <v>14</v>
      </c>
      <c r="HX72" s="17">
        <v>0</v>
      </c>
      <c r="HY72" s="17">
        <v>3</v>
      </c>
      <c r="HZ72" s="17">
        <v>74</v>
      </c>
      <c r="IA72" s="17">
        <v>4</v>
      </c>
      <c r="IB72" s="17">
        <v>106</v>
      </c>
      <c r="IC72" s="17">
        <v>0</v>
      </c>
      <c r="ID72" s="17">
        <v>12</v>
      </c>
      <c r="IE72" s="17">
        <v>17</v>
      </c>
      <c r="IF72" s="17">
        <v>15</v>
      </c>
      <c r="IG72" s="17">
        <v>6</v>
      </c>
      <c r="IH72" s="17">
        <v>0</v>
      </c>
      <c r="II72" s="17">
        <v>18</v>
      </c>
      <c r="IJ72" s="17">
        <v>8</v>
      </c>
      <c r="IK72" s="17">
        <v>59</v>
      </c>
      <c r="IL72" s="17">
        <v>28</v>
      </c>
      <c r="IM72" s="17">
        <v>0</v>
      </c>
      <c r="IN72" s="17">
        <v>0</v>
      </c>
      <c r="IO72" s="17">
        <v>4</v>
      </c>
      <c r="IP72" s="17">
        <v>7</v>
      </c>
      <c r="IQ72" s="17">
        <v>7</v>
      </c>
      <c r="IR72" s="17">
        <v>0</v>
      </c>
      <c r="IS72" s="17">
        <v>3</v>
      </c>
      <c r="IT72" s="17">
        <v>38</v>
      </c>
      <c r="IU72" s="17">
        <v>14</v>
      </c>
      <c r="IV72" s="17">
        <v>3</v>
      </c>
      <c r="IW72" s="17">
        <v>0</v>
      </c>
      <c r="IX72" s="17">
        <v>45</v>
      </c>
      <c r="IY72" s="17">
        <v>0</v>
      </c>
      <c r="IZ72" s="17">
        <v>0</v>
      </c>
      <c r="JA72" s="17">
        <v>0</v>
      </c>
      <c r="JB72" s="17">
        <v>7</v>
      </c>
      <c r="JC72" s="17">
        <v>0</v>
      </c>
      <c r="JD72" s="17">
        <v>0</v>
      </c>
      <c r="JE72" s="17">
        <v>0</v>
      </c>
      <c r="JF72" s="17">
        <v>0</v>
      </c>
      <c r="JG72" s="17">
        <v>0</v>
      </c>
      <c r="JH72" s="17">
        <v>18</v>
      </c>
      <c r="JI72" s="17">
        <v>0</v>
      </c>
      <c r="JJ72" s="17">
        <v>0</v>
      </c>
      <c r="JK72" s="17">
        <v>0</v>
      </c>
      <c r="JL72" s="17">
        <v>0</v>
      </c>
      <c r="JM72" s="17">
        <v>6</v>
      </c>
      <c r="JN72" s="17">
        <v>0</v>
      </c>
      <c r="JO72" s="17">
        <v>3</v>
      </c>
      <c r="JP72" s="17">
        <v>10</v>
      </c>
      <c r="JQ72" s="17">
        <v>8</v>
      </c>
      <c r="JR72" s="17">
        <v>6</v>
      </c>
      <c r="JS72" s="17">
        <v>4</v>
      </c>
      <c r="JT72" s="17">
        <v>30</v>
      </c>
      <c r="JU72" s="17">
        <v>4</v>
      </c>
      <c r="JV72" s="17">
        <v>3</v>
      </c>
      <c r="JW72" s="17">
        <v>41</v>
      </c>
      <c r="JX72" s="17">
        <v>5</v>
      </c>
      <c r="JY72" s="17">
        <v>6</v>
      </c>
      <c r="JZ72" s="17">
        <v>66</v>
      </c>
      <c r="KA72" s="17">
        <v>8</v>
      </c>
      <c r="KB72" s="17">
        <v>117</v>
      </c>
      <c r="KC72" s="17">
        <v>111</v>
      </c>
      <c r="KD72" s="17">
        <v>3</v>
      </c>
      <c r="KE72" s="17">
        <v>187</v>
      </c>
      <c r="KF72" s="17">
        <v>17</v>
      </c>
      <c r="KG72" s="17">
        <v>63</v>
      </c>
      <c r="KH72" s="17">
        <v>0</v>
      </c>
      <c r="KI72" s="17">
        <v>10</v>
      </c>
      <c r="KJ72" s="17">
        <v>58</v>
      </c>
      <c r="KK72" s="17">
        <v>39</v>
      </c>
      <c r="KL72" s="17">
        <v>0</v>
      </c>
      <c r="KM72" s="17">
        <v>5</v>
      </c>
      <c r="KN72" s="17">
        <v>59</v>
      </c>
      <c r="KO72" s="17">
        <v>0</v>
      </c>
      <c r="KP72" s="17">
        <v>0</v>
      </c>
      <c r="KQ72" s="17">
        <v>0</v>
      </c>
      <c r="KR72" s="17">
        <v>3</v>
      </c>
      <c r="KS72" s="17">
        <v>4</v>
      </c>
      <c r="KT72" s="17">
        <v>79</v>
      </c>
      <c r="KU72" s="17">
        <v>0</v>
      </c>
      <c r="KV72" s="17">
        <v>0</v>
      </c>
      <c r="KW72" s="17">
        <v>8</v>
      </c>
      <c r="KX72" s="17">
        <v>0</v>
      </c>
      <c r="KY72" s="17">
        <v>0</v>
      </c>
      <c r="KZ72" s="17">
        <v>34</v>
      </c>
      <c r="LA72" s="17">
        <v>3</v>
      </c>
      <c r="LB72" s="17">
        <v>5</v>
      </c>
      <c r="LC72" s="17">
        <v>0</v>
      </c>
      <c r="LD72" s="17">
        <v>5</v>
      </c>
      <c r="LE72" s="17">
        <v>3</v>
      </c>
      <c r="LF72" s="17">
        <v>0</v>
      </c>
      <c r="LG72" s="17">
        <v>4</v>
      </c>
      <c r="LH72" s="17">
        <v>0</v>
      </c>
      <c r="LI72" s="17">
        <v>7</v>
      </c>
      <c r="LJ72" s="17">
        <v>0</v>
      </c>
      <c r="LK72" s="17">
        <v>6</v>
      </c>
      <c r="LL72" s="17">
        <v>6</v>
      </c>
      <c r="LM72" s="17">
        <v>4</v>
      </c>
      <c r="LN72" s="17">
        <v>0</v>
      </c>
      <c r="LO72" s="17">
        <v>39</v>
      </c>
      <c r="LP72" s="17">
        <v>0</v>
      </c>
      <c r="LQ72" s="17">
        <v>86</v>
      </c>
      <c r="LR72" s="17">
        <v>11</v>
      </c>
      <c r="LS72" s="17">
        <v>0</v>
      </c>
      <c r="LT72" s="17">
        <v>18</v>
      </c>
      <c r="LU72" s="17">
        <v>24</v>
      </c>
      <c r="LV72" s="17">
        <v>0</v>
      </c>
      <c r="LW72" s="17">
        <v>196</v>
      </c>
      <c r="LX72" s="17">
        <v>22</v>
      </c>
      <c r="LY72" s="17">
        <v>0</v>
      </c>
      <c r="LZ72" s="17">
        <v>0</v>
      </c>
      <c r="MA72" s="17">
        <v>0</v>
      </c>
      <c r="MB72" s="17">
        <v>21</v>
      </c>
      <c r="MC72" s="17">
        <v>134</v>
      </c>
      <c r="MD72" s="17">
        <v>0</v>
      </c>
      <c r="ME72" s="17">
        <v>0</v>
      </c>
      <c r="MF72" s="17">
        <v>58</v>
      </c>
      <c r="MG72" s="17">
        <v>68</v>
      </c>
      <c r="MH72" s="17">
        <v>18</v>
      </c>
      <c r="MI72" s="17">
        <v>0</v>
      </c>
      <c r="MJ72" s="17">
        <v>17</v>
      </c>
      <c r="MK72" s="17">
        <v>8</v>
      </c>
      <c r="ML72" s="17">
        <v>0</v>
      </c>
      <c r="MM72" s="17">
        <v>0</v>
      </c>
      <c r="MN72" s="17">
        <v>0</v>
      </c>
      <c r="MO72" s="17">
        <v>27</v>
      </c>
      <c r="MP72" s="17">
        <v>3</v>
      </c>
      <c r="MQ72" s="17">
        <v>3</v>
      </c>
      <c r="MR72" s="17">
        <v>0</v>
      </c>
      <c r="MS72" s="17">
        <v>0</v>
      </c>
      <c r="MT72" s="17">
        <v>11</v>
      </c>
      <c r="MU72" s="17">
        <v>0</v>
      </c>
      <c r="MV72" s="17">
        <v>6</v>
      </c>
      <c r="MW72" s="17">
        <v>50</v>
      </c>
      <c r="MX72" s="17">
        <v>20</v>
      </c>
      <c r="MY72" s="17">
        <v>0</v>
      </c>
      <c r="MZ72" s="17">
        <v>9</v>
      </c>
      <c r="NA72" s="17">
        <v>12</v>
      </c>
      <c r="NB72" s="17">
        <v>0</v>
      </c>
      <c r="NC72" s="17">
        <v>3</v>
      </c>
      <c r="ND72" s="17">
        <v>17</v>
      </c>
      <c r="NE72" s="17">
        <v>0</v>
      </c>
      <c r="NF72" s="17">
        <v>7</v>
      </c>
      <c r="NG72" s="17">
        <v>3</v>
      </c>
      <c r="NH72" s="17">
        <v>0</v>
      </c>
      <c r="NI72" s="17">
        <v>0</v>
      </c>
      <c r="NJ72" s="17">
        <v>0</v>
      </c>
      <c r="NK72" s="17">
        <v>11</v>
      </c>
      <c r="NL72" s="17">
        <v>8</v>
      </c>
      <c r="NM72" s="17">
        <v>36</v>
      </c>
      <c r="NN72" s="17">
        <v>22</v>
      </c>
      <c r="NO72" s="17">
        <v>7</v>
      </c>
      <c r="NP72" s="17">
        <v>406</v>
      </c>
      <c r="NQ72" s="17">
        <v>6</v>
      </c>
      <c r="NR72" s="17">
        <v>55</v>
      </c>
      <c r="NS72" s="17">
        <v>26</v>
      </c>
      <c r="NT72" s="17">
        <v>31</v>
      </c>
      <c r="NU72" s="17">
        <v>11</v>
      </c>
      <c r="NV72" s="17">
        <v>3</v>
      </c>
      <c r="NW72" s="17">
        <v>16</v>
      </c>
      <c r="NX72" s="17">
        <v>0</v>
      </c>
      <c r="NY72" s="17">
        <v>74</v>
      </c>
      <c r="NZ72" s="17">
        <v>0</v>
      </c>
      <c r="OA72" s="17">
        <v>9</v>
      </c>
      <c r="OB72" s="17">
        <v>0</v>
      </c>
      <c r="OC72" s="17">
        <v>4</v>
      </c>
      <c r="OD72" s="17">
        <v>9</v>
      </c>
      <c r="OE72" s="17">
        <v>0</v>
      </c>
      <c r="OF72" s="17">
        <v>9</v>
      </c>
      <c r="OG72" s="17">
        <v>9</v>
      </c>
      <c r="OH72" s="17">
        <v>9</v>
      </c>
      <c r="OI72" s="17">
        <v>27</v>
      </c>
      <c r="OJ72" s="17">
        <v>0</v>
      </c>
      <c r="OK72" s="17">
        <v>4</v>
      </c>
      <c r="OL72" s="17">
        <v>0</v>
      </c>
      <c r="OM72" s="17">
        <v>0</v>
      </c>
      <c r="ON72" s="17">
        <v>12</v>
      </c>
      <c r="OO72" s="17">
        <v>4</v>
      </c>
      <c r="OP72" s="17">
        <v>0</v>
      </c>
      <c r="OQ72" s="17">
        <v>3</v>
      </c>
      <c r="OR72" s="17">
        <v>0</v>
      </c>
      <c r="OS72" s="17">
        <v>0</v>
      </c>
      <c r="OT72" s="17">
        <v>0</v>
      </c>
      <c r="OU72" s="17">
        <v>3</v>
      </c>
      <c r="OV72" s="17">
        <v>24</v>
      </c>
      <c r="OW72" s="17">
        <v>3</v>
      </c>
      <c r="OX72" s="17">
        <v>100</v>
      </c>
      <c r="OY72" s="17">
        <v>49</v>
      </c>
      <c r="OZ72" s="17">
        <v>49</v>
      </c>
      <c r="PA72" s="17">
        <v>3</v>
      </c>
      <c r="PB72" s="17">
        <v>7</v>
      </c>
      <c r="PC72" s="17">
        <v>0</v>
      </c>
      <c r="PD72" s="17">
        <v>10</v>
      </c>
      <c r="PE72" s="17">
        <v>27</v>
      </c>
      <c r="PF72" s="17">
        <v>0</v>
      </c>
      <c r="PG72" s="17">
        <v>33</v>
      </c>
      <c r="PH72" s="17">
        <v>158</v>
      </c>
      <c r="PI72" s="17">
        <v>37</v>
      </c>
      <c r="PJ72" s="17">
        <v>33</v>
      </c>
      <c r="PK72" s="17">
        <v>14</v>
      </c>
      <c r="PL72" s="17">
        <v>17</v>
      </c>
      <c r="PM72" s="17">
        <v>135</v>
      </c>
      <c r="PN72" s="17">
        <v>40</v>
      </c>
      <c r="PO72" s="17">
        <v>43</v>
      </c>
      <c r="PP72" s="17">
        <v>10</v>
      </c>
      <c r="PQ72" s="17">
        <v>0</v>
      </c>
      <c r="PR72" s="17">
        <v>0</v>
      </c>
      <c r="PS72" s="17">
        <v>29</v>
      </c>
      <c r="PT72" s="17">
        <v>18</v>
      </c>
      <c r="PU72" s="17">
        <v>13</v>
      </c>
      <c r="PV72" s="17">
        <v>16</v>
      </c>
      <c r="PW72" s="17">
        <v>3</v>
      </c>
      <c r="PX72" s="17">
        <v>0</v>
      </c>
      <c r="PY72" s="17">
        <v>0</v>
      </c>
      <c r="PZ72" s="17">
        <v>0</v>
      </c>
      <c r="QA72" s="17">
        <v>11</v>
      </c>
      <c r="QB72" s="17">
        <v>0</v>
      </c>
      <c r="QC72" s="17">
        <v>29</v>
      </c>
      <c r="QD72" s="17">
        <v>47</v>
      </c>
      <c r="QE72" s="17">
        <v>52</v>
      </c>
      <c r="QF72" s="17">
        <v>0</v>
      </c>
      <c r="QG72" s="17">
        <v>105</v>
      </c>
      <c r="QH72" s="17">
        <v>14</v>
      </c>
      <c r="QI72" s="17">
        <v>6</v>
      </c>
      <c r="QJ72" s="17">
        <v>10</v>
      </c>
      <c r="QK72" s="17">
        <v>5</v>
      </c>
      <c r="QL72" s="17">
        <v>17</v>
      </c>
      <c r="QM72" s="17">
        <v>3</v>
      </c>
      <c r="QN72" s="17">
        <v>4</v>
      </c>
      <c r="QO72" s="17">
        <v>59</v>
      </c>
      <c r="QP72" s="17">
        <v>0</v>
      </c>
      <c r="QQ72" s="17">
        <v>647</v>
      </c>
      <c r="QR72" s="17">
        <v>10</v>
      </c>
      <c r="QS72" s="17">
        <v>53</v>
      </c>
      <c r="QT72" s="17">
        <v>38</v>
      </c>
      <c r="QU72" s="17">
        <v>12</v>
      </c>
      <c r="QV72" s="17">
        <v>32</v>
      </c>
      <c r="QW72" s="17">
        <v>0</v>
      </c>
      <c r="QX72" s="17">
        <v>42</v>
      </c>
      <c r="QY72" s="17">
        <v>7</v>
      </c>
      <c r="QZ72" s="17">
        <v>65</v>
      </c>
      <c r="RA72" s="17">
        <v>0</v>
      </c>
      <c r="RB72" s="17">
        <v>0</v>
      </c>
      <c r="RC72" s="17">
        <v>13</v>
      </c>
      <c r="RD72" s="17">
        <v>57</v>
      </c>
      <c r="RE72" s="17">
        <v>0</v>
      </c>
      <c r="RF72" s="17">
        <v>3</v>
      </c>
      <c r="RG72" s="17">
        <v>0</v>
      </c>
      <c r="RH72" s="17">
        <v>36</v>
      </c>
      <c r="RI72" s="17">
        <v>15</v>
      </c>
      <c r="RJ72" s="17">
        <v>0</v>
      </c>
      <c r="RK72" s="17">
        <v>3</v>
      </c>
      <c r="RL72" s="17">
        <v>0</v>
      </c>
      <c r="RM72" s="17">
        <v>19</v>
      </c>
      <c r="RN72" s="17">
        <f t="shared" si="1"/>
        <v>8905</v>
      </c>
    </row>
    <row r="73" spans="1:482" x14ac:dyDescent="0.35">
      <c r="A73" s="23">
        <v>68</v>
      </c>
      <c r="B73" s="21" t="s">
        <v>560</v>
      </c>
      <c r="C73" s="17">
        <v>3479</v>
      </c>
      <c r="F73" s="23">
        <v>68</v>
      </c>
      <c r="G73" s="16" t="s">
        <v>560</v>
      </c>
      <c r="H73" s="17">
        <v>5</v>
      </c>
      <c r="I73" s="17">
        <v>0</v>
      </c>
      <c r="J73" s="17">
        <v>13</v>
      </c>
      <c r="K73" s="17">
        <v>0</v>
      </c>
      <c r="L73" s="17">
        <v>0</v>
      </c>
      <c r="M73" s="17">
        <v>10</v>
      </c>
      <c r="N73" s="17">
        <v>0</v>
      </c>
      <c r="O73" s="17">
        <v>8</v>
      </c>
      <c r="P73" s="17">
        <v>263</v>
      </c>
      <c r="Q73" s="17">
        <v>14</v>
      </c>
      <c r="R73" s="17">
        <v>3</v>
      </c>
      <c r="S73" s="17">
        <v>4</v>
      </c>
      <c r="T73" s="17">
        <v>0</v>
      </c>
      <c r="U73" s="17">
        <v>0</v>
      </c>
      <c r="V73" s="17">
        <v>6</v>
      </c>
      <c r="W73" s="17">
        <v>8</v>
      </c>
      <c r="X73" s="17">
        <v>8</v>
      </c>
      <c r="Y73" s="17">
        <v>0</v>
      </c>
      <c r="Z73" s="17">
        <v>0</v>
      </c>
      <c r="AA73" s="17">
        <v>23</v>
      </c>
      <c r="AB73" s="17">
        <v>0</v>
      </c>
      <c r="AC73" s="17">
        <v>0</v>
      </c>
      <c r="AD73" s="17">
        <v>4</v>
      </c>
      <c r="AE73" s="17">
        <v>7</v>
      </c>
      <c r="AF73" s="17">
        <v>0</v>
      </c>
      <c r="AG73" s="17">
        <v>0</v>
      </c>
      <c r="AH73" s="17">
        <v>0</v>
      </c>
      <c r="AI73" s="17">
        <v>0</v>
      </c>
      <c r="AJ73" s="17">
        <v>11</v>
      </c>
      <c r="AK73" s="17">
        <v>0</v>
      </c>
      <c r="AL73" s="17">
        <v>5</v>
      </c>
      <c r="AM73" s="17">
        <v>0</v>
      </c>
      <c r="AN73" s="17">
        <v>0</v>
      </c>
      <c r="AO73" s="17">
        <v>0</v>
      </c>
      <c r="AP73" s="17">
        <v>6</v>
      </c>
      <c r="AQ73" s="17">
        <v>0</v>
      </c>
      <c r="AR73" s="17">
        <v>0</v>
      </c>
      <c r="AS73" s="17">
        <v>19</v>
      </c>
      <c r="AT73" s="17">
        <v>5</v>
      </c>
      <c r="AU73" s="17">
        <v>13</v>
      </c>
      <c r="AV73" s="17">
        <v>0</v>
      </c>
      <c r="AW73" s="17">
        <v>3</v>
      </c>
      <c r="AX73" s="17">
        <v>40</v>
      </c>
      <c r="AY73" s="17">
        <v>0</v>
      </c>
      <c r="AZ73" s="17">
        <v>0</v>
      </c>
      <c r="BA73" s="17">
        <v>3</v>
      </c>
      <c r="BB73" s="17">
        <v>0</v>
      </c>
      <c r="BC73" s="17">
        <v>0</v>
      </c>
      <c r="BD73" s="17">
        <v>4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0</v>
      </c>
      <c r="BO73" s="17">
        <v>0</v>
      </c>
      <c r="BP73" s="17">
        <v>3</v>
      </c>
      <c r="BQ73" s="17">
        <v>0</v>
      </c>
      <c r="BR73" s="17">
        <v>0</v>
      </c>
      <c r="BS73" s="17">
        <v>16</v>
      </c>
      <c r="BT73" s="17">
        <v>0</v>
      </c>
      <c r="BU73" s="17">
        <v>0</v>
      </c>
      <c r="BV73" s="17">
        <v>0</v>
      </c>
      <c r="BW73" s="17">
        <v>4</v>
      </c>
      <c r="BX73" s="17">
        <v>0</v>
      </c>
      <c r="BY73" s="17">
        <v>0</v>
      </c>
      <c r="BZ73" s="17">
        <v>3</v>
      </c>
      <c r="CA73" s="17">
        <v>0</v>
      </c>
      <c r="CB73" s="17">
        <v>4</v>
      </c>
      <c r="CC73" s="17">
        <v>0</v>
      </c>
      <c r="CD73" s="17">
        <v>0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6</v>
      </c>
      <c r="CK73" s="17">
        <v>10</v>
      </c>
      <c r="CL73" s="17">
        <v>0</v>
      </c>
      <c r="CM73" s="17">
        <v>3</v>
      </c>
      <c r="CN73" s="17">
        <v>0</v>
      </c>
      <c r="CO73" s="17">
        <v>0</v>
      </c>
      <c r="CP73" s="17">
        <v>6</v>
      </c>
      <c r="CQ73" s="17">
        <v>0</v>
      </c>
      <c r="CR73" s="17">
        <v>0</v>
      </c>
      <c r="CS73" s="17">
        <v>0</v>
      </c>
      <c r="CT73" s="17">
        <v>0</v>
      </c>
      <c r="CU73" s="17">
        <v>0</v>
      </c>
      <c r="CV73" s="17">
        <v>0</v>
      </c>
      <c r="CW73" s="17">
        <v>3</v>
      </c>
      <c r="CX73" s="17">
        <v>0</v>
      </c>
      <c r="CY73" s="17">
        <v>0</v>
      </c>
      <c r="CZ73" s="17">
        <v>0</v>
      </c>
      <c r="DA73" s="17">
        <v>0</v>
      </c>
      <c r="DB73" s="17">
        <v>0</v>
      </c>
      <c r="DC73" s="17">
        <v>0</v>
      </c>
      <c r="DD73" s="17">
        <v>3</v>
      </c>
      <c r="DE73" s="17">
        <v>0</v>
      </c>
      <c r="DF73" s="17">
        <v>0</v>
      </c>
      <c r="DG73" s="17">
        <v>0</v>
      </c>
      <c r="DH73" s="17">
        <v>0</v>
      </c>
      <c r="DI73" s="17">
        <v>0</v>
      </c>
      <c r="DJ73" s="17">
        <v>0</v>
      </c>
      <c r="DK73" s="17">
        <v>5</v>
      </c>
      <c r="DL73" s="17">
        <v>0</v>
      </c>
      <c r="DM73" s="17">
        <v>3</v>
      </c>
      <c r="DN73" s="17">
        <v>0</v>
      </c>
      <c r="DO73" s="17">
        <v>0</v>
      </c>
      <c r="DP73" s="17">
        <v>0</v>
      </c>
      <c r="DQ73" s="17">
        <v>6</v>
      </c>
      <c r="DR73" s="17">
        <v>0</v>
      </c>
      <c r="DS73" s="17">
        <v>3</v>
      </c>
      <c r="DT73" s="17">
        <v>6</v>
      </c>
      <c r="DU73" s="17">
        <v>9</v>
      </c>
      <c r="DV73" s="17">
        <v>36</v>
      </c>
      <c r="DW73" s="17">
        <v>0</v>
      </c>
      <c r="DX73" s="17">
        <v>41</v>
      </c>
      <c r="DY73" s="17">
        <v>4</v>
      </c>
      <c r="DZ73" s="17">
        <v>0</v>
      </c>
      <c r="EA73" s="17">
        <v>9</v>
      </c>
      <c r="EB73" s="17">
        <v>7</v>
      </c>
      <c r="EC73" s="17">
        <v>0</v>
      </c>
      <c r="ED73" s="17">
        <v>0</v>
      </c>
      <c r="EE73" s="17">
        <v>5</v>
      </c>
      <c r="EF73" s="17">
        <v>0</v>
      </c>
      <c r="EG73" s="17">
        <v>0</v>
      </c>
      <c r="EH73" s="17">
        <v>0</v>
      </c>
      <c r="EI73" s="17">
        <v>0</v>
      </c>
      <c r="EJ73" s="17">
        <v>6</v>
      </c>
      <c r="EK73" s="17">
        <v>4</v>
      </c>
      <c r="EL73" s="17">
        <v>0</v>
      </c>
      <c r="EM73" s="17">
        <v>3</v>
      </c>
      <c r="EN73" s="17">
        <v>5</v>
      </c>
      <c r="EO73" s="17">
        <v>0</v>
      </c>
      <c r="EP73" s="17">
        <v>0</v>
      </c>
      <c r="EQ73" s="17">
        <v>0</v>
      </c>
      <c r="ER73" s="17">
        <v>0</v>
      </c>
      <c r="ES73" s="17">
        <v>6</v>
      </c>
      <c r="ET73" s="17">
        <v>4</v>
      </c>
      <c r="EU73" s="17">
        <v>0</v>
      </c>
      <c r="EV73" s="17">
        <v>4</v>
      </c>
      <c r="EW73" s="17">
        <v>0</v>
      </c>
      <c r="EX73" s="17">
        <v>10</v>
      </c>
      <c r="EY73" s="17">
        <v>0</v>
      </c>
      <c r="EZ73" s="17">
        <v>0</v>
      </c>
      <c r="FA73" s="17">
        <v>0</v>
      </c>
      <c r="FB73" s="17">
        <v>0</v>
      </c>
      <c r="FC73" s="17">
        <v>3</v>
      </c>
      <c r="FD73" s="17">
        <v>0</v>
      </c>
      <c r="FE73" s="17">
        <v>3</v>
      </c>
      <c r="FF73" s="17">
        <v>0</v>
      </c>
      <c r="FG73" s="17">
        <v>3</v>
      </c>
      <c r="FH73" s="17">
        <v>79</v>
      </c>
      <c r="FI73" s="17">
        <v>3</v>
      </c>
      <c r="FJ73" s="17">
        <v>0</v>
      </c>
      <c r="FK73" s="17">
        <v>0</v>
      </c>
      <c r="FL73" s="17">
        <v>0</v>
      </c>
      <c r="FM73" s="17">
        <v>0</v>
      </c>
      <c r="FN73" s="17">
        <v>0</v>
      </c>
      <c r="FO73" s="17">
        <v>0</v>
      </c>
      <c r="FP73" s="17">
        <v>5</v>
      </c>
      <c r="FQ73" s="17">
        <v>0</v>
      </c>
      <c r="FR73" s="17">
        <v>0</v>
      </c>
      <c r="FS73" s="17">
        <v>0</v>
      </c>
      <c r="FT73" s="17">
        <v>0</v>
      </c>
      <c r="FU73" s="17">
        <v>0</v>
      </c>
      <c r="FV73" s="17">
        <v>0</v>
      </c>
      <c r="FW73" s="17">
        <v>0</v>
      </c>
      <c r="FX73" s="17">
        <v>0</v>
      </c>
      <c r="FY73" s="17">
        <v>0</v>
      </c>
      <c r="FZ73" s="17">
        <v>0</v>
      </c>
      <c r="GA73" s="17">
        <v>6</v>
      </c>
      <c r="GB73" s="17">
        <v>0</v>
      </c>
      <c r="GC73" s="17">
        <v>4</v>
      </c>
      <c r="GD73" s="17">
        <v>16</v>
      </c>
      <c r="GE73" s="17">
        <v>0</v>
      </c>
      <c r="GF73" s="17">
        <v>3</v>
      </c>
      <c r="GG73" s="17">
        <v>0</v>
      </c>
      <c r="GH73" s="17">
        <v>0</v>
      </c>
      <c r="GI73" s="17">
        <v>10</v>
      </c>
      <c r="GJ73" s="17">
        <v>0</v>
      </c>
      <c r="GK73" s="17">
        <v>3</v>
      </c>
      <c r="GL73" s="17">
        <v>0</v>
      </c>
      <c r="GM73" s="17">
        <v>17</v>
      </c>
      <c r="GN73" s="17">
        <v>0</v>
      </c>
      <c r="GO73" s="17">
        <v>5</v>
      </c>
      <c r="GP73" s="17">
        <v>0</v>
      </c>
      <c r="GQ73" s="17">
        <v>3</v>
      </c>
      <c r="GR73" s="17">
        <v>0</v>
      </c>
      <c r="GS73" s="17">
        <v>5</v>
      </c>
      <c r="GT73" s="17">
        <v>0</v>
      </c>
      <c r="GU73" s="17">
        <v>0</v>
      </c>
      <c r="GV73" s="17">
        <v>0</v>
      </c>
      <c r="GW73" s="17">
        <v>3</v>
      </c>
      <c r="GX73" s="17">
        <v>0</v>
      </c>
      <c r="GY73" s="17">
        <v>5</v>
      </c>
      <c r="GZ73" s="17">
        <v>43</v>
      </c>
      <c r="HA73" s="17">
        <v>0</v>
      </c>
      <c r="HB73" s="17">
        <v>0</v>
      </c>
      <c r="HC73" s="17">
        <v>0</v>
      </c>
      <c r="HD73" s="17">
        <v>8</v>
      </c>
      <c r="HE73" s="17">
        <v>0</v>
      </c>
      <c r="HF73" s="17">
        <v>0</v>
      </c>
      <c r="HG73" s="17">
        <v>31</v>
      </c>
      <c r="HH73" s="17">
        <v>0</v>
      </c>
      <c r="HI73" s="17">
        <v>0</v>
      </c>
      <c r="HJ73" s="17">
        <v>0</v>
      </c>
      <c r="HK73" s="17">
        <v>0</v>
      </c>
      <c r="HL73" s="17">
        <v>0</v>
      </c>
      <c r="HM73" s="17">
        <v>0</v>
      </c>
      <c r="HN73" s="17">
        <v>0</v>
      </c>
      <c r="HO73" s="17">
        <v>0</v>
      </c>
      <c r="HP73" s="17">
        <v>3</v>
      </c>
      <c r="HQ73" s="17">
        <v>25</v>
      </c>
      <c r="HR73" s="17">
        <v>0</v>
      </c>
      <c r="HS73" s="17">
        <v>3</v>
      </c>
      <c r="HT73" s="17">
        <v>0</v>
      </c>
      <c r="HU73" s="17">
        <v>0</v>
      </c>
      <c r="HV73" s="17">
        <v>0</v>
      </c>
      <c r="HW73" s="17">
        <v>4</v>
      </c>
      <c r="HX73" s="17">
        <v>0</v>
      </c>
      <c r="HY73" s="17">
        <v>0</v>
      </c>
      <c r="HZ73" s="17">
        <v>20</v>
      </c>
      <c r="IA73" s="17">
        <v>0</v>
      </c>
      <c r="IB73" s="17">
        <v>28</v>
      </c>
      <c r="IC73" s="17">
        <v>0</v>
      </c>
      <c r="ID73" s="17">
        <v>3</v>
      </c>
      <c r="IE73" s="17">
        <v>3</v>
      </c>
      <c r="IF73" s="17">
        <v>3</v>
      </c>
      <c r="IG73" s="17">
        <v>0</v>
      </c>
      <c r="IH73" s="17">
        <v>0</v>
      </c>
      <c r="II73" s="17">
        <v>7</v>
      </c>
      <c r="IJ73" s="17">
        <v>4</v>
      </c>
      <c r="IK73" s="17">
        <v>11</v>
      </c>
      <c r="IL73" s="17">
        <v>14</v>
      </c>
      <c r="IM73" s="17">
        <v>0</v>
      </c>
      <c r="IN73" s="17">
        <v>0</v>
      </c>
      <c r="IO73" s="17">
        <v>0</v>
      </c>
      <c r="IP73" s="17">
        <v>4</v>
      </c>
      <c r="IQ73" s="17">
        <v>4</v>
      </c>
      <c r="IR73" s="17">
        <v>0</v>
      </c>
      <c r="IS73" s="17">
        <v>0</v>
      </c>
      <c r="IT73" s="17">
        <v>18</v>
      </c>
      <c r="IU73" s="17">
        <v>0</v>
      </c>
      <c r="IV73" s="17">
        <v>0</v>
      </c>
      <c r="IW73" s="17">
        <v>0</v>
      </c>
      <c r="IX73" s="17">
        <v>10</v>
      </c>
      <c r="IY73" s="17">
        <v>0</v>
      </c>
      <c r="IZ73" s="17">
        <v>0</v>
      </c>
      <c r="JA73" s="17">
        <v>0</v>
      </c>
      <c r="JB73" s="17">
        <v>0</v>
      </c>
      <c r="JC73" s="17">
        <v>0</v>
      </c>
      <c r="JD73" s="17">
        <v>0</v>
      </c>
      <c r="JE73" s="17">
        <v>0</v>
      </c>
      <c r="JF73" s="17">
        <v>0</v>
      </c>
      <c r="JG73" s="17">
        <v>3</v>
      </c>
      <c r="JH73" s="17">
        <v>0</v>
      </c>
      <c r="JI73" s="17">
        <v>0</v>
      </c>
      <c r="JJ73" s="17">
        <v>0</v>
      </c>
      <c r="JK73" s="17">
        <v>0</v>
      </c>
      <c r="JL73" s="17">
        <v>0</v>
      </c>
      <c r="JM73" s="17">
        <v>0</v>
      </c>
      <c r="JN73" s="17">
        <v>0</v>
      </c>
      <c r="JO73" s="17">
        <v>0</v>
      </c>
      <c r="JP73" s="17">
        <v>0</v>
      </c>
      <c r="JQ73" s="17">
        <v>4</v>
      </c>
      <c r="JR73" s="17">
        <v>0</v>
      </c>
      <c r="JS73" s="17">
        <v>0</v>
      </c>
      <c r="JT73" s="17">
        <v>15</v>
      </c>
      <c r="JU73" s="17">
        <v>0</v>
      </c>
      <c r="JV73" s="17">
        <v>3</v>
      </c>
      <c r="JW73" s="17">
        <v>25</v>
      </c>
      <c r="JX73" s="17">
        <v>0</v>
      </c>
      <c r="JY73" s="17">
        <v>0</v>
      </c>
      <c r="JZ73" s="17">
        <v>16</v>
      </c>
      <c r="KA73" s="17">
        <v>0</v>
      </c>
      <c r="KB73" s="17">
        <v>25</v>
      </c>
      <c r="KC73" s="17">
        <v>17</v>
      </c>
      <c r="KD73" s="17">
        <v>3</v>
      </c>
      <c r="KE73" s="17">
        <v>66</v>
      </c>
      <c r="KF73" s="17">
        <v>0</v>
      </c>
      <c r="KG73" s="17">
        <v>19</v>
      </c>
      <c r="KH73" s="17">
        <v>0</v>
      </c>
      <c r="KI73" s="17">
        <v>0</v>
      </c>
      <c r="KJ73" s="17">
        <v>24</v>
      </c>
      <c r="KK73" s="17">
        <v>5</v>
      </c>
      <c r="KL73" s="17">
        <v>0</v>
      </c>
      <c r="KM73" s="17">
        <v>0</v>
      </c>
      <c r="KN73" s="17">
        <v>12</v>
      </c>
      <c r="KO73" s="17">
        <v>0</v>
      </c>
      <c r="KP73" s="17">
        <v>0</v>
      </c>
      <c r="KQ73" s="17">
        <v>0</v>
      </c>
      <c r="KR73" s="17">
        <v>0</v>
      </c>
      <c r="KS73" s="17">
        <v>6</v>
      </c>
      <c r="KT73" s="17">
        <v>10</v>
      </c>
      <c r="KU73" s="17">
        <v>0</v>
      </c>
      <c r="KV73" s="17">
        <v>0</v>
      </c>
      <c r="KW73" s="17">
        <v>3</v>
      </c>
      <c r="KX73" s="17">
        <v>0</v>
      </c>
      <c r="KY73" s="17">
        <v>0</v>
      </c>
      <c r="KZ73" s="17">
        <v>6</v>
      </c>
      <c r="LA73" s="17">
        <v>0</v>
      </c>
      <c r="LB73" s="17">
        <v>0</v>
      </c>
      <c r="LC73" s="17">
        <v>3</v>
      </c>
      <c r="LD73" s="17">
        <v>0</v>
      </c>
      <c r="LE73" s="17">
        <v>4</v>
      </c>
      <c r="LF73" s="17">
        <v>0</v>
      </c>
      <c r="LG73" s="17">
        <v>3</v>
      </c>
      <c r="LH73" s="17">
        <v>0</v>
      </c>
      <c r="LI73" s="17">
        <v>0</v>
      </c>
      <c r="LJ73" s="17">
        <v>0</v>
      </c>
      <c r="LK73" s="17">
        <v>0</v>
      </c>
      <c r="LL73" s="17">
        <v>3</v>
      </c>
      <c r="LM73" s="17">
        <v>0</v>
      </c>
      <c r="LN73" s="17">
        <v>0</v>
      </c>
      <c r="LO73" s="17">
        <v>17</v>
      </c>
      <c r="LP73" s="17">
        <v>0</v>
      </c>
      <c r="LQ73" s="17">
        <v>26</v>
      </c>
      <c r="LR73" s="17">
        <v>4</v>
      </c>
      <c r="LS73" s="17">
        <v>0</v>
      </c>
      <c r="LT73" s="17">
        <v>0</v>
      </c>
      <c r="LU73" s="17">
        <v>3</v>
      </c>
      <c r="LV73" s="17">
        <v>0</v>
      </c>
      <c r="LW73" s="17">
        <v>64</v>
      </c>
      <c r="LX73" s="17">
        <v>10</v>
      </c>
      <c r="LY73" s="17">
        <v>0</v>
      </c>
      <c r="LZ73" s="17">
        <v>0</v>
      </c>
      <c r="MA73" s="17">
        <v>0</v>
      </c>
      <c r="MB73" s="17">
        <v>9</v>
      </c>
      <c r="MC73" s="17">
        <v>25</v>
      </c>
      <c r="MD73" s="17">
        <v>0</v>
      </c>
      <c r="ME73" s="17">
        <v>0</v>
      </c>
      <c r="MF73" s="17">
        <v>12</v>
      </c>
      <c r="MG73" s="17">
        <v>19</v>
      </c>
      <c r="MH73" s="17">
        <v>4</v>
      </c>
      <c r="MI73" s="17">
        <v>0</v>
      </c>
      <c r="MJ73" s="17">
        <v>13</v>
      </c>
      <c r="MK73" s="17">
        <v>3</v>
      </c>
      <c r="ML73" s="17">
        <v>0</v>
      </c>
      <c r="MM73" s="17">
        <v>0</v>
      </c>
      <c r="MN73" s="17">
        <v>0</v>
      </c>
      <c r="MO73" s="17">
        <v>8</v>
      </c>
      <c r="MP73" s="17">
        <v>0</v>
      </c>
      <c r="MQ73" s="17">
        <v>0</v>
      </c>
      <c r="MR73" s="17">
        <v>0</v>
      </c>
      <c r="MS73" s="17">
        <v>0</v>
      </c>
      <c r="MT73" s="17">
        <v>6</v>
      </c>
      <c r="MU73" s="17">
        <v>0</v>
      </c>
      <c r="MV73" s="17">
        <v>0</v>
      </c>
      <c r="MW73" s="17">
        <v>7</v>
      </c>
      <c r="MX73" s="17">
        <v>4</v>
      </c>
      <c r="MY73" s="17">
        <v>0</v>
      </c>
      <c r="MZ73" s="17">
        <v>0</v>
      </c>
      <c r="NA73" s="17">
        <v>0</v>
      </c>
      <c r="NB73" s="17">
        <v>0</v>
      </c>
      <c r="NC73" s="17">
        <v>0</v>
      </c>
      <c r="ND73" s="17">
        <v>5</v>
      </c>
      <c r="NE73" s="17">
        <v>0</v>
      </c>
      <c r="NF73" s="17">
        <v>0</v>
      </c>
      <c r="NG73" s="17">
        <v>0</v>
      </c>
      <c r="NH73" s="17">
        <v>0</v>
      </c>
      <c r="NI73" s="17">
        <v>0</v>
      </c>
      <c r="NJ73" s="17">
        <v>0</v>
      </c>
      <c r="NK73" s="17">
        <v>7</v>
      </c>
      <c r="NL73" s="17">
        <v>0</v>
      </c>
      <c r="NM73" s="17">
        <v>7</v>
      </c>
      <c r="NN73" s="17">
        <v>5</v>
      </c>
      <c r="NO73" s="17">
        <v>0</v>
      </c>
      <c r="NP73" s="17">
        <v>82</v>
      </c>
      <c r="NQ73" s="17">
        <v>0</v>
      </c>
      <c r="NR73" s="17">
        <v>14</v>
      </c>
      <c r="NS73" s="17">
        <v>3</v>
      </c>
      <c r="NT73" s="17">
        <v>5</v>
      </c>
      <c r="NU73" s="17">
        <v>0</v>
      </c>
      <c r="NV73" s="17">
        <v>0</v>
      </c>
      <c r="NW73" s="17">
        <v>10</v>
      </c>
      <c r="NX73" s="17">
        <v>0</v>
      </c>
      <c r="NY73" s="17">
        <v>8</v>
      </c>
      <c r="NZ73" s="17">
        <v>0</v>
      </c>
      <c r="OA73" s="17">
        <v>0</v>
      </c>
      <c r="OB73" s="17">
        <v>0</v>
      </c>
      <c r="OC73" s="17">
        <v>0</v>
      </c>
      <c r="OD73" s="17">
        <v>0</v>
      </c>
      <c r="OE73" s="17">
        <v>0</v>
      </c>
      <c r="OF73" s="17">
        <v>0</v>
      </c>
      <c r="OG73" s="17">
        <v>3</v>
      </c>
      <c r="OH73" s="17">
        <v>0</v>
      </c>
      <c r="OI73" s="17">
        <v>0</v>
      </c>
      <c r="OJ73" s="17">
        <v>5</v>
      </c>
      <c r="OK73" s="17">
        <v>0</v>
      </c>
      <c r="OL73" s="17">
        <v>5</v>
      </c>
      <c r="OM73" s="17">
        <v>0</v>
      </c>
      <c r="ON73" s="17">
        <v>0</v>
      </c>
      <c r="OO73" s="17">
        <v>0</v>
      </c>
      <c r="OP73" s="17">
        <v>0</v>
      </c>
      <c r="OQ73" s="17">
        <v>0</v>
      </c>
      <c r="OR73" s="17">
        <v>0</v>
      </c>
      <c r="OS73" s="17">
        <v>0</v>
      </c>
      <c r="OT73" s="17">
        <v>0</v>
      </c>
      <c r="OU73" s="17">
        <v>0</v>
      </c>
      <c r="OV73" s="17">
        <v>7</v>
      </c>
      <c r="OW73" s="17">
        <v>10</v>
      </c>
      <c r="OX73" s="17">
        <v>12</v>
      </c>
      <c r="OY73" s="17">
        <v>28</v>
      </c>
      <c r="OZ73" s="17">
        <v>4</v>
      </c>
      <c r="PA73" s="17">
        <v>0</v>
      </c>
      <c r="PB73" s="17">
        <v>0</v>
      </c>
      <c r="PC73" s="17">
        <v>0</v>
      </c>
      <c r="PD73" s="17">
        <v>0</v>
      </c>
      <c r="PE73" s="17">
        <v>19</v>
      </c>
      <c r="PF73" s="17">
        <v>0</v>
      </c>
      <c r="PG73" s="17">
        <v>13</v>
      </c>
      <c r="PH73" s="17">
        <v>52</v>
      </c>
      <c r="PI73" s="17">
        <v>8</v>
      </c>
      <c r="PJ73" s="17">
        <v>11</v>
      </c>
      <c r="PK73" s="17">
        <v>11</v>
      </c>
      <c r="PL73" s="17">
        <v>0</v>
      </c>
      <c r="PM73" s="17">
        <v>35</v>
      </c>
      <c r="PN73" s="17">
        <v>4</v>
      </c>
      <c r="PO73" s="17">
        <v>0</v>
      </c>
      <c r="PP73" s="17">
        <v>0</v>
      </c>
      <c r="PQ73" s="17">
        <v>0</v>
      </c>
      <c r="PR73" s="17">
        <v>0</v>
      </c>
      <c r="PS73" s="17">
        <v>6</v>
      </c>
      <c r="PT73" s="17">
        <v>8</v>
      </c>
      <c r="PU73" s="17">
        <v>12</v>
      </c>
      <c r="PV73" s="17">
        <v>0</v>
      </c>
      <c r="PW73" s="17">
        <v>7</v>
      </c>
      <c r="PX73" s="17">
        <v>0</v>
      </c>
      <c r="PY73" s="17">
        <v>5</v>
      </c>
      <c r="PZ73" s="17">
        <v>4</v>
      </c>
      <c r="QA73" s="17">
        <v>0</v>
      </c>
      <c r="QB73" s="17">
        <v>0</v>
      </c>
      <c r="QC73" s="17">
        <v>7</v>
      </c>
      <c r="QD73" s="17">
        <v>3</v>
      </c>
      <c r="QE73" s="17">
        <v>12</v>
      </c>
      <c r="QF73" s="17">
        <v>0</v>
      </c>
      <c r="QG73" s="17">
        <v>4</v>
      </c>
      <c r="QH73" s="17">
        <v>4</v>
      </c>
      <c r="QI73" s="17">
        <v>0</v>
      </c>
      <c r="QJ73" s="17">
        <v>0</v>
      </c>
      <c r="QK73" s="17">
        <v>0</v>
      </c>
      <c r="QL73" s="17">
        <v>0</v>
      </c>
      <c r="QM73" s="17">
        <v>9</v>
      </c>
      <c r="QN73" s="17">
        <v>0</v>
      </c>
      <c r="QO73" s="17">
        <v>6</v>
      </c>
      <c r="QP73" s="17">
        <v>0</v>
      </c>
      <c r="QQ73" s="17">
        <v>3</v>
      </c>
      <c r="QR73" s="17">
        <v>5</v>
      </c>
      <c r="QS73" s="17">
        <v>6</v>
      </c>
      <c r="QT73" s="17">
        <v>72</v>
      </c>
      <c r="QU73" s="17">
        <v>0</v>
      </c>
      <c r="QV73" s="17">
        <v>7</v>
      </c>
      <c r="QW73" s="17">
        <v>0</v>
      </c>
      <c r="QX73" s="17">
        <v>4</v>
      </c>
      <c r="QY73" s="17">
        <v>0</v>
      </c>
      <c r="QZ73" s="17">
        <v>33</v>
      </c>
      <c r="RA73" s="17">
        <v>0</v>
      </c>
      <c r="RB73" s="17">
        <v>0</v>
      </c>
      <c r="RC73" s="17">
        <v>0</v>
      </c>
      <c r="RD73" s="17">
        <v>6</v>
      </c>
      <c r="RE73" s="17">
        <v>0</v>
      </c>
      <c r="RF73" s="17">
        <v>0</v>
      </c>
      <c r="RG73" s="17">
        <v>0</v>
      </c>
      <c r="RH73" s="17">
        <v>4</v>
      </c>
      <c r="RI73" s="17">
        <v>3</v>
      </c>
      <c r="RJ73" s="17">
        <v>0</v>
      </c>
      <c r="RK73" s="17">
        <v>3</v>
      </c>
      <c r="RL73" s="17">
        <v>0</v>
      </c>
      <c r="RM73" s="17">
        <v>18</v>
      </c>
      <c r="RN73" s="17">
        <f t="shared" si="1"/>
        <v>2277</v>
      </c>
    </row>
    <row r="74" spans="1:482" x14ac:dyDescent="0.35">
      <c r="A74" s="23">
        <v>69</v>
      </c>
      <c r="B74" s="21" t="s">
        <v>526</v>
      </c>
      <c r="C74" s="17">
        <v>17413</v>
      </c>
      <c r="F74" s="23">
        <v>69</v>
      </c>
      <c r="G74" s="16" t="s">
        <v>526</v>
      </c>
      <c r="H74" s="17">
        <v>36</v>
      </c>
      <c r="I74" s="17">
        <v>0</v>
      </c>
      <c r="J74" s="17">
        <v>38</v>
      </c>
      <c r="K74" s="17">
        <v>48</v>
      </c>
      <c r="L74" s="17">
        <v>0</v>
      </c>
      <c r="M74" s="17">
        <v>33</v>
      </c>
      <c r="N74" s="17">
        <v>0</v>
      </c>
      <c r="O74" s="17">
        <v>70</v>
      </c>
      <c r="P74" s="17">
        <v>255</v>
      </c>
      <c r="Q74" s="17">
        <v>31</v>
      </c>
      <c r="R74" s="17">
        <v>24</v>
      </c>
      <c r="S74" s="17">
        <v>56</v>
      </c>
      <c r="T74" s="17">
        <v>5</v>
      </c>
      <c r="U74" s="17">
        <v>9</v>
      </c>
      <c r="V74" s="17">
        <v>31</v>
      </c>
      <c r="W74" s="17">
        <v>39</v>
      </c>
      <c r="X74" s="17">
        <v>33</v>
      </c>
      <c r="Y74" s="17">
        <v>4</v>
      </c>
      <c r="Z74" s="17">
        <v>0</v>
      </c>
      <c r="AA74" s="17">
        <v>107</v>
      </c>
      <c r="AB74" s="17">
        <v>11</v>
      </c>
      <c r="AC74" s="17">
        <v>13</v>
      </c>
      <c r="AD74" s="17">
        <v>21</v>
      </c>
      <c r="AE74" s="17">
        <v>84</v>
      </c>
      <c r="AF74" s="17">
        <v>33</v>
      </c>
      <c r="AG74" s="17">
        <v>0</v>
      </c>
      <c r="AH74" s="17">
        <v>5</v>
      </c>
      <c r="AI74" s="17">
        <v>52</v>
      </c>
      <c r="AJ74" s="17">
        <v>28</v>
      </c>
      <c r="AK74" s="17">
        <v>8</v>
      </c>
      <c r="AL74" s="17">
        <v>15</v>
      </c>
      <c r="AM74" s="17">
        <v>0</v>
      </c>
      <c r="AN74" s="17">
        <v>6</v>
      </c>
      <c r="AO74" s="17">
        <v>0</v>
      </c>
      <c r="AP74" s="17">
        <v>70</v>
      </c>
      <c r="AQ74" s="17">
        <v>5</v>
      </c>
      <c r="AR74" s="17">
        <v>0</v>
      </c>
      <c r="AS74" s="17">
        <v>76</v>
      </c>
      <c r="AT74" s="17">
        <v>12</v>
      </c>
      <c r="AU74" s="17">
        <v>24</v>
      </c>
      <c r="AV74" s="17">
        <v>11</v>
      </c>
      <c r="AW74" s="17">
        <v>9</v>
      </c>
      <c r="AX74" s="17">
        <v>219</v>
      </c>
      <c r="AY74" s="17">
        <v>0</v>
      </c>
      <c r="AZ74" s="17">
        <v>12</v>
      </c>
      <c r="BA74" s="17">
        <v>43</v>
      </c>
      <c r="BB74" s="17">
        <v>16</v>
      </c>
      <c r="BC74" s="17">
        <v>14</v>
      </c>
      <c r="BD74" s="17">
        <v>56</v>
      </c>
      <c r="BE74" s="17">
        <v>15</v>
      </c>
      <c r="BF74" s="17">
        <v>0</v>
      </c>
      <c r="BG74" s="17">
        <v>8</v>
      </c>
      <c r="BH74" s="17">
        <v>3</v>
      </c>
      <c r="BI74" s="17">
        <v>0</v>
      </c>
      <c r="BJ74" s="17">
        <v>11</v>
      </c>
      <c r="BK74" s="17">
        <v>8</v>
      </c>
      <c r="BL74" s="17">
        <v>0</v>
      </c>
      <c r="BM74" s="17">
        <v>4</v>
      </c>
      <c r="BN74" s="17">
        <v>0</v>
      </c>
      <c r="BO74" s="17">
        <v>0</v>
      </c>
      <c r="BP74" s="17">
        <v>18</v>
      </c>
      <c r="BQ74" s="17">
        <v>7</v>
      </c>
      <c r="BR74" s="17">
        <v>0</v>
      </c>
      <c r="BS74" s="17">
        <v>85</v>
      </c>
      <c r="BT74" s="17">
        <v>4</v>
      </c>
      <c r="BU74" s="17">
        <v>0</v>
      </c>
      <c r="BV74" s="17">
        <v>29</v>
      </c>
      <c r="BW74" s="17">
        <v>5</v>
      </c>
      <c r="BX74" s="17">
        <v>17</v>
      </c>
      <c r="BY74" s="17">
        <v>0</v>
      </c>
      <c r="BZ74" s="17">
        <v>42</v>
      </c>
      <c r="CA74" s="17">
        <v>0</v>
      </c>
      <c r="CB74" s="17">
        <v>14</v>
      </c>
      <c r="CC74" s="17">
        <v>0</v>
      </c>
      <c r="CD74" s="17">
        <v>0</v>
      </c>
      <c r="CE74" s="17">
        <v>8</v>
      </c>
      <c r="CF74" s="17">
        <v>0</v>
      </c>
      <c r="CG74" s="17">
        <v>8</v>
      </c>
      <c r="CH74" s="17">
        <v>9</v>
      </c>
      <c r="CI74" s="17">
        <v>5</v>
      </c>
      <c r="CJ74" s="17">
        <v>23</v>
      </c>
      <c r="CK74" s="17">
        <v>25</v>
      </c>
      <c r="CL74" s="17">
        <v>0</v>
      </c>
      <c r="CM74" s="17">
        <v>20</v>
      </c>
      <c r="CN74" s="17">
        <v>6</v>
      </c>
      <c r="CO74" s="17">
        <v>8</v>
      </c>
      <c r="CP74" s="17">
        <v>17</v>
      </c>
      <c r="CQ74" s="17">
        <v>0</v>
      </c>
      <c r="CR74" s="17">
        <v>0</v>
      </c>
      <c r="CS74" s="17">
        <v>0</v>
      </c>
      <c r="CT74" s="17">
        <v>0</v>
      </c>
      <c r="CU74" s="17">
        <v>0</v>
      </c>
      <c r="CV74" s="17">
        <v>0</v>
      </c>
      <c r="CW74" s="17">
        <v>8</v>
      </c>
      <c r="CX74" s="17">
        <v>4</v>
      </c>
      <c r="CY74" s="17">
        <v>19</v>
      </c>
      <c r="CZ74" s="17">
        <v>0</v>
      </c>
      <c r="DA74" s="17">
        <v>14</v>
      </c>
      <c r="DB74" s="17">
        <v>16</v>
      </c>
      <c r="DC74" s="17">
        <v>0</v>
      </c>
      <c r="DD74" s="17">
        <v>30</v>
      </c>
      <c r="DE74" s="17">
        <v>3</v>
      </c>
      <c r="DF74" s="17">
        <v>0</v>
      </c>
      <c r="DG74" s="17">
        <v>26</v>
      </c>
      <c r="DH74" s="17">
        <v>0</v>
      </c>
      <c r="DI74" s="17">
        <v>5</v>
      </c>
      <c r="DJ74" s="17">
        <v>0</v>
      </c>
      <c r="DK74" s="17">
        <v>18</v>
      </c>
      <c r="DL74" s="17">
        <v>33</v>
      </c>
      <c r="DM74" s="17">
        <v>27</v>
      </c>
      <c r="DN74" s="17">
        <v>0</v>
      </c>
      <c r="DO74" s="17">
        <v>4</v>
      </c>
      <c r="DP74" s="17">
        <v>7</v>
      </c>
      <c r="DQ74" s="17">
        <v>12</v>
      </c>
      <c r="DR74" s="17">
        <v>4</v>
      </c>
      <c r="DS74" s="17">
        <v>6</v>
      </c>
      <c r="DT74" s="17">
        <v>11</v>
      </c>
      <c r="DU74" s="17">
        <v>31</v>
      </c>
      <c r="DV74" s="17">
        <v>208</v>
      </c>
      <c r="DW74" s="17">
        <v>0</v>
      </c>
      <c r="DX74" s="17">
        <v>189</v>
      </c>
      <c r="DY74" s="17">
        <v>39</v>
      </c>
      <c r="DZ74" s="17">
        <v>0</v>
      </c>
      <c r="EA74" s="17">
        <v>8</v>
      </c>
      <c r="EB74" s="17">
        <v>57</v>
      </c>
      <c r="EC74" s="17">
        <v>0</v>
      </c>
      <c r="ED74" s="17">
        <v>18</v>
      </c>
      <c r="EE74" s="17">
        <v>15</v>
      </c>
      <c r="EF74" s="17">
        <v>0</v>
      </c>
      <c r="EG74" s="17">
        <v>3</v>
      </c>
      <c r="EH74" s="17">
        <v>0</v>
      </c>
      <c r="EI74" s="17">
        <v>9</v>
      </c>
      <c r="EJ74" s="17">
        <v>35</v>
      </c>
      <c r="EK74" s="17">
        <v>13</v>
      </c>
      <c r="EL74" s="17">
        <v>10</v>
      </c>
      <c r="EM74" s="17">
        <v>37</v>
      </c>
      <c r="EN74" s="17">
        <v>17</v>
      </c>
      <c r="EO74" s="17">
        <v>0</v>
      </c>
      <c r="EP74" s="17">
        <v>10</v>
      </c>
      <c r="EQ74" s="17">
        <v>5</v>
      </c>
      <c r="ER74" s="17">
        <v>17</v>
      </c>
      <c r="ES74" s="17">
        <v>34</v>
      </c>
      <c r="ET74" s="17">
        <v>42</v>
      </c>
      <c r="EU74" s="17">
        <v>8</v>
      </c>
      <c r="EV74" s="17">
        <v>17</v>
      </c>
      <c r="EW74" s="17">
        <v>0</v>
      </c>
      <c r="EX74" s="17">
        <v>76</v>
      </c>
      <c r="EY74" s="17">
        <v>4</v>
      </c>
      <c r="EZ74" s="17">
        <v>7</v>
      </c>
      <c r="FA74" s="17">
        <v>0</v>
      </c>
      <c r="FB74" s="17">
        <v>9</v>
      </c>
      <c r="FC74" s="17">
        <v>12</v>
      </c>
      <c r="FD74" s="17">
        <v>0</v>
      </c>
      <c r="FE74" s="17">
        <v>39</v>
      </c>
      <c r="FF74" s="17">
        <v>3</v>
      </c>
      <c r="FG74" s="17">
        <v>45</v>
      </c>
      <c r="FH74" s="17">
        <v>437</v>
      </c>
      <c r="FI74" s="17">
        <v>3</v>
      </c>
      <c r="FJ74" s="17">
        <v>0</v>
      </c>
      <c r="FK74" s="17">
        <v>6</v>
      </c>
      <c r="FL74" s="17">
        <v>3</v>
      </c>
      <c r="FM74" s="17">
        <v>22</v>
      </c>
      <c r="FN74" s="17">
        <v>13</v>
      </c>
      <c r="FO74" s="17">
        <v>0</v>
      </c>
      <c r="FP74" s="17">
        <v>8</v>
      </c>
      <c r="FQ74" s="17">
        <v>3</v>
      </c>
      <c r="FR74" s="17">
        <v>0</v>
      </c>
      <c r="FS74" s="17">
        <v>0</v>
      </c>
      <c r="FT74" s="17">
        <v>0</v>
      </c>
      <c r="FU74" s="17">
        <v>4</v>
      </c>
      <c r="FV74" s="17">
        <v>7</v>
      </c>
      <c r="FW74" s="17">
        <v>30</v>
      </c>
      <c r="FX74" s="17">
        <v>3</v>
      </c>
      <c r="FY74" s="17">
        <v>30</v>
      </c>
      <c r="FZ74" s="17">
        <v>22</v>
      </c>
      <c r="GA74" s="17">
        <v>20</v>
      </c>
      <c r="GB74" s="17">
        <v>0</v>
      </c>
      <c r="GC74" s="17">
        <v>48</v>
      </c>
      <c r="GD74" s="17">
        <v>66</v>
      </c>
      <c r="GE74" s="17">
        <v>24</v>
      </c>
      <c r="GF74" s="17">
        <v>3</v>
      </c>
      <c r="GG74" s="17">
        <v>0</v>
      </c>
      <c r="GH74" s="17">
        <v>0</v>
      </c>
      <c r="GI74" s="17">
        <v>47</v>
      </c>
      <c r="GJ74" s="17">
        <v>10</v>
      </c>
      <c r="GK74" s="17">
        <v>16</v>
      </c>
      <c r="GL74" s="17">
        <v>3</v>
      </c>
      <c r="GM74" s="17">
        <v>60</v>
      </c>
      <c r="GN74" s="17">
        <v>5</v>
      </c>
      <c r="GO74" s="17">
        <v>4</v>
      </c>
      <c r="GP74" s="17">
        <v>0</v>
      </c>
      <c r="GQ74" s="17">
        <v>3</v>
      </c>
      <c r="GR74" s="17">
        <v>7</v>
      </c>
      <c r="GS74" s="17">
        <v>14</v>
      </c>
      <c r="GT74" s="17">
        <v>0</v>
      </c>
      <c r="GU74" s="17">
        <v>22</v>
      </c>
      <c r="GV74" s="17">
        <v>0</v>
      </c>
      <c r="GW74" s="17">
        <v>6</v>
      </c>
      <c r="GX74" s="17">
        <v>5</v>
      </c>
      <c r="GY74" s="17">
        <v>8</v>
      </c>
      <c r="GZ74" s="17">
        <v>140</v>
      </c>
      <c r="HA74" s="17">
        <v>0</v>
      </c>
      <c r="HB74" s="17">
        <v>3</v>
      </c>
      <c r="HC74" s="17">
        <v>0</v>
      </c>
      <c r="HD74" s="17">
        <v>98</v>
      </c>
      <c r="HE74" s="17">
        <v>0</v>
      </c>
      <c r="HF74" s="17">
        <v>10</v>
      </c>
      <c r="HG74" s="17">
        <v>108</v>
      </c>
      <c r="HH74" s="17">
        <v>4</v>
      </c>
      <c r="HI74" s="17">
        <v>0</v>
      </c>
      <c r="HJ74" s="17">
        <v>4</v>
      </c>
      <c r="HK74" s="17">
        <v>15</v>
      </c>
      <c r="HL74" s="17">
        <v>3</v>
      </c>
      <c r="HM74" s="17">
        <v>19</v>
      </c>
      <c r="HN74" s="17">
        <v>0</v>
      </c>
      <c r="HO74" s="17">
        <v>9</v>
      </c>
      <c r="HP74" s="17">
        <v>62</v>
      </c>
      <c r="HQ74" s="17">
        <v>115</v>
      </c>
      <c r="HR74" s="17">
        <v>0</v>
      </c>
      <c r="HS74" s="17">
        <v>20</v>
      </c>
      <c r="HT74" s="17">
        <v>41</v>
      </c>
      <c r="HU74" s="17">
        <v>0</v>
      </c>
      <c r="HV74" s="17">
        <v>16</v>
      </c>
      <c r="HW74" s="17">
        <v>29</v>
      </c>
      <c r="HX74" s="17">
        <v>0</v>
      </c>
      <c r="HY74" s="17">
        <v>19</v>
      </c>
      <c r="HZ74" s="17">
        <v>116</v>
      </c>
      <c r="IA74" s="17">
        <v>3</v>
      </c>
      <c r="IB74" s="17">
        <v>149</v>
      </c>
      <c r="IC74" s="17">
        <v>3</v>
      </c>
      <c r="ID74" s="17">
        <v>35</v>
      </c>
      <c r="IE74" s="17">
        <v>13</v>
      </c>
      <c r="IF74" s="17">
        <v>14</v>
      </c>
      <c r="IG74" s="17">
        <v>9</v>
      </c>
      <c r="IH74" s="17">
        <v>0</v>
      </c>
      <c r="II74" s="17">
        <v>43</v>
      </c>
      <c r="IJ74" s="17">
        <v>26</v>
      </c>
      <c r="IK74" s="17">
        <v>106</v>
      </c>
      <c r="IL74" s="17">
        <v>35</v>
      </c>
      <c r="IM74" s="17">
        <v>0</v>
      </c>
      <c r="IN74" s="17">
        <v>0</v>
      </c>
      <c r="IO74" s="17">
        <v>22</v>
      </c>
      <c r="IP74" s="17">
        <v>7</v>
      </c>
      <c r="IQ74" s="17">
        <v>26</v>
      </c>
      <c r="IR74" s="17">
        <v>0</v>
      </c>
      <c r="IS74" s="17">
        <v>7</v>
      </c>
      <c r="IT74" s="17">
        <v>78</v>
      </c>
      <c r="IU74" s="17">
        <v>17</v>
      </c>
      <c r="IV74" s="17">
        <v>0</v>
      </c>
      <c r="IW74" s="17">
        <v>0</v>
      </c>
      <c r="IX74" s="17">
        <v>63</v>
      </c>
      <c r="IY74" s="17">
        <v>0</v>
      </c>
      <c r="IZ74" s="17">
        <v>4</v>
      </c>
      <c r="JA74" s="17">
        <v>0</v>
      </c>
      <c r="JB74" s="17">
        <v>4</v>
      </c>
      <c r="JC74" s="17">
        <v>0</v>
      </c>
      <c r="JD74" s="17">
        <v>3</v>
      </c>
      <c r="JE74" s="17">
        <v>0</v>
      </c>
      <c r="JF74" s="17">
        <v>0</v>
      </c>
      <c r="JG74" s="17">
        <v>0</v>
      </c>
      <c r="JH74" s="17">
        <v>43</v>
      </c>
      <c r="JI74" s="17">
        <v>4</v>
      </c>
      <c r="JJ74" s="17">
        <v>0</v>
      </c>
      <c r="JK74" s="17">
        <v>0</v>
      </c>
      <c r="JL74" s="17">
        <v>0</v>
      </c>
      <c r="JM74" s="17">
        <v>9</v>
      </c>
      <c r="JN74" s="17">
        <v>3</v>
      </c>
      <c r="JO74" s="17">
        <v>7</v>
      </c>
      <c r="JP74" s="17">
        <v>11</v>
      </c>
      <c r="JQ74" s="17">
        <v>17</v>
      </c>
      <c r="JR74" s="17">
        <v>7</v>
      </c>
      <c r="JS74" s="17">
        <v>0</v>
      </c>
      <c r="JT74" s="17">
        <v>60</v>
      </c>
      <c r="JU74" s="17">
        <v>8</v>
      </c>
      <c r="JV74" s="17">
        <v>0</v>
      </c>
      <c r="JW74" s="17">
        <v>138</v>
      </c>
      <c r="JX74" s="17">
        <v>0</v>
      </c>
      <c r="JY74" s="17">
        <v>17</v>
      </c>
      <c r="JZ74" s="17">
        <v>113</v>
      </c>
      <c r="KA74" s="17">
        <v>3</v>
      </c>
      <c r="KB74" s="17">
        <v>158</v>
      </c>
      <c r="KC74" s="17">
        <v>149</v>
      </c>
      <c r="KD74" s="17">
        <v>9</v>
      </c>
      <c r="KE74" s="17">
        <v>293</v>
      </c>
      <c r="KF74" s="17">
        <v>27</v>
      </c>
      <c r="KG74" s="17">
        <v>164</v>
      </c>
      <c r="KH74" s="17">
        <v>7</v>
      </c>
      <c r="KI74" s="17">
        <v>10</v>
      </c>
      <c r="KJ74" s="17">
        <v>95</v>
      </c>
      <c r="KK74" s="17">
        <v>69</v>
      </c>
      <c r="KL74" s="17">
        <v>0</v>
      </c>
      <c r="KM74" s="17">
        <v>6</v>
      </c>
      <c r="KN74" s="17">
        <v>113</v>
      </c>
      <c r="KO74" s="17">
        <v>8</v>
      </c>
      <c r="KP74" s="17">
        <v>0</v>
      </c>
      <c r="KQ74" s="17">
        <v>0</v>
      </c>
      <c r="KR74" s="17">
        <v>0</v>
      </c>
      <c r="KS74" s="17">
        <v>20</v>
      </c>
      <c r="KT74" s="17">
        <v>108</v>
      </c>
      <c r="KU74" s="17">
        <v>0</v>
      </c>
      <c r="KV74" s="17">
        <v>31</v>
      </c>
      <c r="KW74" s="17">
        <v>17</v>
      </c>
      <c r="KX74" s="17">
        <v>0</v>
      </c>
      <c r="KY74" s="17">
        <v>0</v>
      </c>
      <c r="KZ74" s="17">
        <v>31</v>
      </c>
      <c r="LA74" s="17">
        <v>7</v>
      </c>
      <c r="LB74" s="17">
        <v>10</v>
      </c>
      <c r="LC74" s="17">
        <v>0</v>
      </c>
      <c r="LD74" s="17">
        <v>9</v>
      </c>
      <c r="LE74" s="17">
        <v>6</v>
      </c>
      <c r="LF74" s="17">
        <v>0</v>
      </c>
      <c r="LG74" s="17">
        <v>17</v>
      </c>
      <c r="LH74" s="17">
        <v>0</v>
      </c>
      <c r="LI74" s="17">
        <v>19</v>
      </c>
      <c r="LJ74" s="17">
        <v>9</v>
      </c>
      <c r="LK74" s="17">
        <v>28</v>
      </c>
      <c r="LL74" s="17">
        <v>16</v>
      </c>
      <c r="LM74" s="17">
        <v>6</v>
      </c>
      <c r="LN74" s="17">
        <v>0</v>
      </c>
      <c r="LO74" s="17">
        <v>77</v>
      </c>
      <c r="LP74" s="17">
        <v>0</v>
      </c>
      <c r="LQ74" s="17">
        <v>119</v>
      </c>
      <c r="LR74" s="17">
        <v>35</v>
      </c>
      <c r="LS74" s="17">
        <v>0</v>
      </c>
      <c r="LT74" s="17">
        <v>24</v>
      </c>
      <c r="LU74" s="17">
        <v>27</v>
      </c>
      <c r="LV74" s="17">
        <v>4</v>
      </c>
      <c r="LW74" s="17">
        <v>208</v>
      </c>
      <c r="LX74" s="17">
        <v>32</v>
      </c>
      <c r="LY74" s="17">
        <v>3</v>
      </c>
      <c r="LZ74" s="17">
        <v>0</v>
      </c>
      <c r="MA74" s="17">
        <v>8</v>
      </c>
      <c r="MB74" s="17">
        <v>42</v>
      </c>
      <c r="MC74" s="17">
        <v>218</v>
      </c>
      <c r="MD74" s="17">
        <v>0</v>
      </c>
      <c r="ME74" s="17">
        <v>0</v>
      </c>
      <c r="MF74" s="17">
        <v>89</v>
      </c>
      <c r="MG74" s="17">
        <v>94</v>
      </c>
      <c r="MH74" s="17">
        <v>28</v>
      </c>
      <c r="MI74" s="17">
        <v>0</v>
      </c>
      <c r="MJ74" s="17">
        <v>36</v>
      </c>
      <c r="MK74" s="17">
        <v>28</v>
      </c>
      <c r="ML74" s="17">
        <v>5</v>
      </c>
      <c r="MM74" s="17">
        <v>0</v>
      </c>
      <c r="MN74" s="17">
        <v>0</v>
      </c>
      <c r="MO74" s="17">
        <v>42</v>
      </c>
      <c r="MP74" s="17">
        <v>6</v>
      </c>
      <c r="MQ74" s="17">
        <v>3</v>
      </c>
      <c r="MR74" s="17">
        <v>0</v>
      </c>
      <c r="MS74" s="17">
        <v>0</v>
      </c>
      <c r="MT74" s="17">
        <v>8</v>
      </c>
      <c r="MU74" s="17">
        <v>0</v>
      </c>
      <c r="MV74" s="17">
        <v>0</v>
      </c>
      <c r="MW74" s="17">
        <v>50</v>
      </c>
      <c r="MX74" s="17">
        <v>21</v>
      </c>
      <c r="MY74" s="17">
        <v>0</v>
      </c>
      <c r="MZ74" s="17">
        <v>12</v>
      </c>
      <c r="NA74" s="17">
        <v>22</v>
      </c>
      <c r="NB74" s="17">
        <v>0</v>
      </c>
      <c r="NC74" s="17">
        <v>13</v>
      </c>
      <c r="ND74" s="17">
        <v>42</v>
      </c>
      <c r="NE74" s="17">
        <v>0</v>
      </c>
      <c r="NF74" s="17">
        <v>0</v>
      </c>
      <c r="NG74" s="17">
        <v>11</v>
      </c>
      <c r="NH74" s="17">
        <v>0</v>
      </c>
      <c r="NI74" s="17">
        <v>0</v>
      </c>
      <c r="NJ74" s="17">
        <v>0</v>
      </c>
      <c r="NK74" s="17">
        <v>17</v>
      </c>
      <c r="NL74" s="17">
        <v>3</v>
      </c>
      <c r="NM74" s="17">
        <v>60</v>
      </c>
      <c r="NN74" s="17">
        <v>54</v>
      </c>
      <c r="NO74" s="17">
        <v>11</v>
      </c>
      <c r="NP74" s="17">
        <v>700</v>
      </c>
      <c r="NQ74" s="17">
        <v>9</v>
      </c>
      <c r="NR74" s="17">
        <v>43</v>
      </c>
      <c r="NS74" s="17">
        <v>44</v>
      </c>
      <c r="NT74" s="17">
        <v>34</v>
      </c>
      <c r="NU74" s="17">
        <v>33</v>
      </c>
      <c r="NV74" s="17">
        <v>8</v>
      </c>
      <c r="NW74" s="17">
        <v>15</v>
      </c>
      <c r="NX74" s="17">
        <v>0</v>
      </c>
      <c r="NY74" s="17">
        <v>113</v>
      </c>
      <c r="NZ74" s="17">
        <v>0</v>
      </c>
      <c r="OA74" s="17">
        <v>6</v>
      </c>
      <c r="OB74" s="17">
        <v>3</v>
      </c>
      <c r="OC74" s="17">
        <v>0</v>
      </c>
      <c r="OD74" s="17">
        <v>4</v>
      </c>
      <c r="OE74" s="17">
        <v>3</v>
      </c>
      <c r="OF74" s="17">
        <v>11</v>
      </c>
      <c r="OG74" s="17">
        <v>13</v>
      </c>
      <c r="OH74" s="17">
        <v>3</v>
      </c>
      <c r="OI74" s="17">
        <v>33</v>
      </c>
      <c r="OJ74" s="17">
        <v>4</v>
      </c>
      <c r="OK74" s="17">
        <v>4</v>
      </c>
      <c r="OL74" s="17">
        <v>41</v>
      </c>
      <c r="OM74" s="17">
        <v>3</v>
      </c>
      <c r="ON74" s="17">
        <v>3</v>
      </c>
      <c r="OO74" s="17">
        <v>6</v>
      </c>
      <c r="OP74" s="17">
        <v>28</v>
      </c>
      <c r="OQ74" s="17">
        <v>47</v>
      </c>
      <c r="OR74" s="17">
        <v>0</v>
      </c>
      <c r="OS74" s="17">
        <v>8</v>
      </c>
      <c r="OT74" s="17">
        <v>17</v>
      </c>
      <c r="OU74" s="17">
        <v>9</v>
      </c>
      <c r="OV74" s="17">
        <v>25</v>
      </c>
      <c r="OW74" s="17">
        <v>5</v>
      </c>
      <c r="OX74" s="17">
        <v>22</v>
      </c>
      <c r="OY74" s="17">
        <v>67</v>
      </c>
      <c r="OZ74" s="17">
        <v>59</v>
      </c>
      <c r="PA74" s="17">
        <v>4</v>
      </c>
      <c r="PB74" s="17">
        <v>8</v>
      </c>
      <c r="PC74" s="17">
        <v>0</v>
      </c>
      <c r="PD74" s="17">
        <v>15</v>
      </c>
      <c r="PE74" s="17">
        <v>45</v>
      </c>
      <c r="PF74" s="17">
        <v>0</v>
      </c>
      <c r="PG74" s="17">
        <v>67</v>
      </c>
      <c r="PH74" s="17">
        <v>214</v>
      </c>
      <c r="PI74" s="17">
        <v>88</v>
      </c>
      <c r="PJ74" s="17">
        <v>34</v>
      </c>
      <c r="PK74" s="17">
        <v>13</v>
      </c>
      <c r="PL74" s="17">
        <v>17</v>
      </c>
      <c r="PM74" s="17">
        <v>155</v>
      </c>
      <c r="PN74" s="17">
        <v>37</v>
      </c>
      <c r="PO74" s="17">
        <v>58</v>
      </c>
      <c r="PP74" s="17">
        <v>7</v>
      </c>
      <c r="PQ74" s="17">
        <v>7</v>
      </c>
      <c r="PR74" s="17">
        <v>0</v>
      </c>
      <c r="PS74" s="17">
        <v>39</v>
      </c>
      <c r="PT74" s="17">
        <v>56</v>
      </c>
      <c r="PU74" s="17">
        <v>17</v>
      </c>
      <c r="PV74" s="17">
        <v>16</v>
      </c>
      <c r="PW74" s="17">
        <v>18</v>
      </c>
      <c r="PX74" s="17">
        <v>9</v>
      </c>
      <c r="PY74" s="17">
        <v>8</v>
      </c>
      <c r="PZ74" s="17">
        <v>3</v>
      </c>
      <c r="QA74" s="17">
        <v>24</v>
      </c>
      <c r="QB74" s="17">
        <v>0</v>
      </c>
      <c r="QC74" s="17">
        <v>67</v>
      </c>
      <c r="QD74" s="17">
        <v>14</v>
      </c>
      <c r="QE74" s="17">
        <v>17</v>
      </c>
      <c r="QF74" s="17">
        <v>0</v>
      </c>
      <c r="QG74" s="17">
        <v>119</v>
      </c>
      <c r="QH74" s="17">
        <v>35</v>
      </c>
      <c r="QI74" s="17">
        <v>0</v>
      </c>
      <c r="QJ74" s="17">
        <v>12</v>
      </c>
      <c r="QK74" s="17">
        <v>0</v>
      </c>
      <c r="QL74" s="17">
        <v>13</v>
      </c>
      <c r="QM74" s="17">
        <v>39</v>
      </c>
      <c r="QN74" s="17">
        <v>32</v>
      </c>
      <c r="QO74" s="17">
        <v>20</v>
      </c>
      <c r="QP74" s="17">
        <v>0</v>
      </c>
      <c r="QQ74" s="17">
        <v>89</v>
      </c>
      <c r="QR74" s="17">
        <v>13</v>
      </c>
      <c r="QS74" s="17">
        <v>28</v>
      </c>
      <c r="QT74" s="17">
        <v>104</v>
      </c>
      <c r="QU74" s="17">
        <v>8</v>
      </c>
      <c r="QV74" s="17">
        <v>18</v>
      </c>
      <c r="QW74" s="17">
        <v>4</v>
      </c>
      <c r="QX74" s="17">
        <v>84</v>
      </c>
      <c r="QY74" s="17">
        <v>16</v>
      </c>
      <c r="QZ74" s="17">
        <v>185</v>
      </c>
      <c r="RA74" s="17">
        <v>0</v>
      </c>
      <c r="RB74" s="17">
        <v>0</v>
      </c>
      <c r="RC74" s="17">
        <v>4</v>
      </c>
      <c r="RD74" s="17">
        <v>72</v>
      </c>
      <c r="RE74" s="17">
        <v>0</v>
      </c>
      <c r="RF74" s="17">
        <v>3</v>
      </c>
      <c r="RG74" s="17">
        <v>0</v>
      </c>
      <c r="RH74" s="17">
        <v>35</v>
      </c>
      <c r="RI74" s="17">
        <v>26</v>
      </c>
      <c r="RJ74" s="17">
        <v>0</v>
      </c>
      <c r="RK74" s="17">
        <v>0</v>
      </c>
      <c r="RL74" s="17">
        <v>4</v>
      </c>
      <c r="RM74" s="17">
        <v>56</v>
      </c>
      <c r="RN74" s="17">
        <f t="shared" si="1"/>
        <v>12618</v>
      </c>
    </row>
    <row r="75" spans="1:482" x14ac:dyDescent="0.35">
      <c r="A75" s="23">
        <v>70</v>
      </c>
      <c r="B75" s="21" t="s">
        <v>515</v>
      </c>
      <c r="C75" s="17">
        <v>21722</v>
      </c>
      <c r="F75" s="23">
        <v>70</v>
      </c>
      <c r="G75" s="16" t="s">
        <v>515</v>
      </c>
      <c r="H75" s="17">
        <v>50</v>
      </c>
      <c r="I75" s="17">
        <v>5</v>
      </c>
      <c r="J75" s="17">
        <v>54</v>
      </c>
      <c r="K75" s="17">
        <v>41</v>
      </c>
      <c r="L75" s="17">
        <v>0</v>
      </c>
      <c r="M75" s="17">
        <v>8</v>
      </c>
      <c r="N75" s="17">
        <v>0</v>
      </c>
      <c r="O75" s="17">
        <v>7</v>
      </c>
      <c r="P75" s="17">
        <v>103</v>
      </c>
      <c r="Q75" s="17">
        <v>5</v>
      </c>
      <c r="R75" s="17">
        <v>28</v>
      </c>
      <c r="S75" s="17">
        <v>59</v>
      </c>
      <c r="T75" s="17">
        <v>3</v>
      </c>
      <c r="U75" s="17">
        <v>0</v>
      </c>
      <c r="V75" s="17">
        <v>44</v>
      </c>
      <c r="W75" s="17">
        <v>51</v>
      </c>
      <c r="X75" s="17">
        <v>30</v>
      </c>
      <c r="Y75" s="17">
        <v>11</v>
      </c>
      <c r="Z75" s="17">
        <v>0</v>
      </c>
      <c r="AA75" s="17">
        <v>141</v>
      </c>
      <c r="AB75" s="17">
        <v>10</v>
      </c>
      <c r="AC75" s="17">
        <v>23</v>
      </c>
      <c r="AD75" s="17">
        <v>26</v>
      </c>
      <c r="AE75" s="17">
        <v>90</v>
      </c>
      <c r="AF75" s="17">
        <v>37</v>
      </c>
      <c r="AG75" s="17">
        <v>3</v>
      </c>
      <c r="AH75" s="17">
        <v>17</v>
      </c>
      <c r="AI75" s="17">
        <v>61</v>
      </c>
      <c r="AJ75" s="17">
        <v>44</v>
      </c>
      <c r="AK75" s="17">
        <v>16</v>
      </c>
      <c r="AL75" s="17">
        <v>18</v>
      </c>
      <c r="AM75" s="17">
        <v>0</v>
      </c>
      <c r="AN75" s="17">
        <v>6</v>
      </c>
      <c r="AO75" s="17">
        <v>0</v>
      </c>
      <c r="AP75" s="17">
        <v>95</v>
      </c>
      <c r="AQ75" s="17">
        <v>0</v>
      </c>
      <c r="AR75" s="17">
        <v>0</v>
      </c>
      <c r="AS75" s="17">
        <v>78</v>
      </c>
      <c r="AT75" s="17">
        <v>11</v>
      </c>
      <c r="AU75" s="17">
        <v>35</v>
      </c>
      <c r="AV75" s="17">
        <v>10</v>
      </c>
      <c r="AW75" s="17">
        <v>13</v>
      </c>
      <c r="AX75" s="17">
        <v>314</v>
      </c>
      <c r="AY75" s="17">
        <v>0</v>
      </c>
      <c r="AZ75" s="17">
        <v>21</v>
      </c>
      <c r="BA75" s="17">
        <v>37</v>
      </c>
      <c r="BB75" s="17">
        <v>12</v>
      </c>
      <c r="BC75" s="17">
        <v>12</v>
      </c>
      <c r="BD75" s="17">
        <v>81</v>
      </c>
      <c r="BE75" s="17">
        <v>17</v>
      </c>
      <c r="BF75" s="17">
        <v>0</v>
      </c>
      <c r="BG75" s="17">
        <v>0</v>
      </c>
      <c r="BH75" s="17">
        <v>0</v>
      </c>
      <c r="BI75" s="17">
        <v>5</v>
      </c>
      <c r="BJ75" s="17">
        <v>11</v>
      </c>
      <c r="BK75" s="17">
        <v>10</v>
      </c>
      <c r="BL75" s="17">
        <v>3</v>
      </c>
      <c r="BM75" s="17">
        <v>5</v>
      </c>
      <c r="BN75" s="17">
        <v>0</v>
      </c>
      <c r="BO75" s="17">
        <v>8</v>
      </c>
      <c r="BP75" s="17">
        <v>23</v>
      </c>
      <c r="BQ75" s="17">
        <v>3</v>
      </c>
      <c r="BR75" s="17">
        <v>0</v>
      </c>
      <c r="BS75" s="17">
        <v>187</v>
      </c>
      <c r="BT75" s="17">
        <v>12</v>
      </c>
      <c r="BU75" s="17">
        <v>0</v>
      </c>
      <c r="BV75" s="17">
        <v>24</v>
      </c>
      <c r="BW75" s="17">
        <v>15</v>
      </c>
      <c r="BX75" s="17">
        <v>43</v>
      </c>
      <c r="BY75" s="17">
        <v>0</v>
      </c>
      <c r="BZ75" s="17">
        <v>73</v>
      </c>
      <c r="CA75" s="17">
        <v>0</v>
      </c>
      <c r="CB75" s="17">
        <v>14</v>
      </c>
      <c r="CC75" s="17">
        <v>3</v>
      </c>
      <c r="CD75" s="17">
        <v>0</v>
      </c>
      <c r="CE75" s="17">
        <v>7</v>
      </c>
      <c r="CF75" s="17">
        <v>0</v>
      </c>
      <c r="CG75" s="17">
        <v>3</v>
      </c>
      <c r="CH75" s="17">
        <v>14</v>
      </c>
      <c r="CI75" s="17">
        <v>13</v>
      </c>
      <c r="CJ75" s="17">
        <v>26</v>
      </c>
      <c r="CK75" s="17">
        <v>40</v>
      </c>
      <c r="CL75" s="17">
        <v>3</v>
      </c>
      <c r="CM75" s="17">
        <v>29</v>
      </c>
      <c r="CN75" s="17">
        <v>7</v>
      </c>
      <c r="CO75" s="17">
        <v>14</v>
      </c>
      <c r="CP75" s="17">
        <v>22</v>
      </c>
      <c r="CQ75" s="17">
        <v>0</v>
      </c>
      <c r="CR75" s="17">
        <v>0</v>
      </c>
      <c r="CS75" s="17">
        <v>7</v>
      </c>
      <c r="CT75" s="17">
        <v>3</v>
      </c>
      <c r="CU75" s="17">
        <v>3</v>
      </c>
      <c r="CV75" s="17">
        <v>10</v>
      </c>
      <c r="CW75" s="17">
        <v>12</v>
      </c>
      <c r="CX75" s="17">
        <v>4</v>
      </c>
      <c r="CY75" s="17">
        <v>22</v>
      </c>
      <c r="CZ75" s="17">
        <v>3</v>
      </c>
      <c r="DA75" s="17">
        <v>14</v>
      </c>
      <c r="DB75" s="17">
        <v>7</v>
      </c>
      <c r="DC75" s="17">
        <v>3</v>
      </c>
      <c r="DD75" s="17">
        <v>40</v>
      </c>
      <c r="DE75" s="17">
        <v>5</v>
      </c>
      <c r="DF75" s="17">
        <v>0</v>
      </c>
      <c r="DG75" s="17">
        <v>11</v>
      </c>
      <c r="DH75" s="17">
        <v>0</v>
      </c>
      <c r="DI75" s="17">
        <v>6</v>
      </c>
      <c r="DJ75" s="17">
        <v>9</v>
      </c>
      <c r="DK75" s="17">
        <v>15</v>
      </c>
      <c r="DL75" s="17">
        <v>4</v>
      </c>
      <c r="DM75" s="17">
        <v>29</v>
      </c>
      <c r="DN75" s="17">
        <v>4</v>
      </c>
      <c r="DO75" s="17">
        <v>6</v>
      </c>
      <c r="DP75" s="17">
        <v>6</v>
      </c>
      <c r="DQ75" s="17">
        <v>25</v>
      </c>
      <c r="DR75" s="17">
        <v>14</v>
      </c>
      <c r="DS75" s="17">
        <v>11</v>
      </c>
      <c r="DT75" s="17">
        <v>9</v>
      </c>
      <c r="DU75" s="17">
        <v>44</v>
      </c>
      <c r="DV75" s="17">
        <v>311</v>
      </c>
      <c r="DW75" s="17">
        <v>0</v>
      </c>
      <c r="DX75" s="17">
        <v>284</v>
      </c>
      <c r="DY75" s="17">
        <v>38</v>
      </c>
      <c r="DZ75" s="17">
        <v>0</v>
      </c>
      <c r="EA75" s="17">
        <v>40</v>
      </c>
      <c r="EB75" s="17">
        <v>65</v>
      </c>
      <c r="EC75" s="17">
        <v>0</v>
      </c>
      <c r="ED75" s="17">
        <v>21</v>
      </c>
      <c r="EE75" s="17">
        <v>25</v>
      </c>
      <c r="EF75" s="17">
        <v>4</v>
      </c>
      <c r="EG75" s="17">
        <v>0</v>
      </c>
      <c r="EH75" s="17">
        <v>0</v>
      </c>
      <c r="EI75" s="17">
        <v>10</v>
      </c>
      <c r="EJ75" s="17">
        <v>29</v>
      </c>
      <c r="EK75" s="17">
        <v>28</v>
      </c>
      <c r="EL75" s="17">
        <v>15</v>
      </c>
      <c r="EM75" s="17">
        <v>45</v>
      </c>
      <c r="EN75" s="17">
        <v>13</v>
      </c>
      <c r="EO75" s="17">
        <v>0</v>
      </c>
      <c r="EP75" s="17">
        <v>27</v>
      </c>
      <c r="EQ75" s="17">
        <v>7</v>
      </c>
      <c r="ER75" s="17">
        <v>18</v>
      </c>
      <c r="ES75" s="17">
        <v>38</v>
      </c>
      <c r="ET75" s="17">
        <v>48</v>
      </c>
      <c r="EU75" s="17">
        <v>14</v>
      </c>
      <c r="EV75" s="17">
        <v>34</v>
      </c>
      <c r="EW75" s="17">
        <v>4</v>
      </c>
      <c r="EX75" s="17">
        <v>100</v>
      </c>
      <c r="EY75" s="17">
        <v>9</v>
      </c>
      <c r="EZ75" s="17">
        <v>9</v>
      </c>
      <c r="FA75" s="17">
        <v>6</v>
      </c>
      <c r="FB75" s="17">
        <v>11</v>
      </c>
      <c r="FC75" s="17">
        <v>23</v>
      </c>
      <c r="FD75" s="17">
        <v>0</v>
      </c>
      <c r="FE75" s="17">
        <v>54</v>
      </c>
      <c r="FF75" s="17">
        <v>11</v>
      </c>
      <c r="FG75" s="17">
        <v>66</v>
      </c>
      <c r="FH75" s="17">
        <v>490</v>
      </c>
      <c r="FI75" s="17">
        <v>9</v>
      </c>
      <c r="FJ75" s="17">
        <v>0</v>
      </c>
      <c r="FK75" s="17">
        <v>8</v>
      </c>
      <c r="FL75" s="17">
        <v>0</v>
      </c>
      <c r="FM75" s="17">
        <v>27</v>
      </c>
      <c r="FN75" s="17">
        <v>32</v>
      </c>
      <c r="FO75" s="17">
        <v>0</v>
      </c>
      <c r="FP75" s="17">
        <v>3</v>
      </c>
      <c r="FQ75" s="17">
        <v>4</v>
      </c>
      <c r="FR75" s="17">
        <v>6</v>
      </c>
      <c r="FS75" s="17">
        <v>0</v>
      </c>
      <c r="FT75" s="17">
        <v>0</v>
      </c>
      <c r="FU75" s="17">
        <v>3</v>
      </c>
      <c r="FV75" s="17">
        <v>11</v>
      </c>
      <c r="FW75" s="17">
        <v>60</v>
      </c>
      <c r="FX75" s="17">
        <v>0</v>
      </c>
      <c r="FY75" s="17">
        <v>50</v>
      </c>
      <c r="FZ75" s="17">
        <v>23</v>
      </c>
      <c r="GA75" s="17">
        <v>26</v>
      </c>
      <c r="GB75" s="17">
        <v>0</v>
      </c>
      <c r="GC75" s="17">
        <v>77</v>
      </c>
      <c r="GD75" s="17">
        <v>103</v>
      </c>
      <c r="GE75" s="17">
        <v>31</v>
      </c>
      <c r="GF75" s="17">
        <v>4</v>
      </c>
      <c r="GG75" s="17">
        <v>0</v>
      </c>
      <c r="GH75" s="17">
        <v>17</v>
      </c>
      <c r="GI75" s="17">
        <v>69</v>
      </c>
      <c r="GJ75" s="17">
        <v>18</v>
      </c>
      <c r="GK75" s="17">
        <v>30</v>
      </c>
      <c r="GL75" s="17">
        <v>3</v>
      </c>
      <c r="GM75" s="17">
        <v>67</v>
      </c>
      <c r="GN75" s="17">
        <v>19</v>
      </c>
      <c r="GO75" s="17">
        <v>4</v>
      </c>
      <c r="GP75" s="17">
        <v>0</v>
      </c>
      <c r="GQ75" s="17">
        <v>5</v>
      </c>
      <c r="GR75" s="17">
        <v>4</v>
      </c>
      <c r="GS75" s="17">
        <v>16</v>
      </c>
      <c r="GT75" s="17">
        <v>0</v>
      </c>
      <c r="GU75" s="17">
        <v>37</v>
      </c>
      <c r="GV75" s="17">
        <v>7</v>
      </c>
      <c r="GW75" s="17">
        <v>9</v>
      </c>
      <c r="GX75" s="17">
        <v>4</v>
      </c>
      <c r="GY75" s="17">
        <v>4</v>
      </c>
      <c r="GZ75" s="17">
        <v>157</v>
      </c>
      <c r="HA75" s="17">
        <v>0</v>
      </c>
      <c r="HB75" s="17">
        <v>4</v>
      </c>
      <c r="HC75" s="17">
        <v>3</v>
      </c>
      <c r="HD75" s="17">
        <v>74</v>
      </c>
      <c r="HE75" s="17">
        <v>0</v>
      </c>
      <c r="HF75" s="17">
        <v>0</v>
      </c>
      <c r="HG75" s="17">
        <v>108</v>
      </c>
      <c r="HH75" s="17">
        <v>5</v>
      </c>
      <c r="HI75" s="17">
        <v>0</v>
      </c>
      <c r="HJ75" s="17">
        <v>0</v>
      </c>
      <c r="HK75" s="17">
        <v>8</v>
      </c>
      <c r="HL75" s="17">
        <v>4</v>
      </c>
      <c r="HM75" s="17">
        <v>7</v>
      </c>
      <c r="HN75" s="17">
        <v>0</v>
      </c>
      <c r="HO75" s="17">
        <v>16</v>
      </c>
      <c r="HP75" s="17">
        <v>36</v>
      </c>
      <c r="HQ75" s="17">
        <v>171</v>
      </c>
      <c r="HR75" s="17">
        <v>0</v>
      </c>
      <c r="HS75" s="17">
        <v>17</v>
      </c>
      <c r="HT75" s="17">
        <v>98</v>
      </c>
      <c r="HU75" s="17">
        <v>0</v>
      </c>
      <c r="HV75" s="17">
        <v>12</v>
      </c>
      <c r="HW75" s="17">
        <v>42</v>
      </c>
      <c r="HX75" s="17">
        <v>4</v>
      </c>
      <c r="HY75" s="17">
        <v>20</v>
      </c>
      <c r="HZ75" s="17">
        <v>183</v>
      </c>
      <c r="IA75" s="17">
        <v>3</v>
      </c>
      <c r="IB75" s="17">
        <v>180</v>
      </c>
      <c r="IC75" s="17">
        <v>0</v>
      </c>
      <c r="ID75" s="17">
        <v>25</v>
      </c>
      <c r="IE75" s="17">
        <v>24</v>
      </c>
      <c r="IF75" s="17">
        <v>19</v>
      </c>
      <c r="IG75" s="17">
        <v>21</v>
      </c>
      <c r="IH75" s="17">
        <v>0</v>
      </c>
      <c r="II75" s="17">
        <v>50</v>
      </c>
      <c r="IJ75" s="17">
        <v>25</v>
      </c>
      <c r="IK75" s="17">
        <v>143</v>
      </c>
      <c r="IL75" s="17">
        <v>43</v>
      </c>
      <c r="IM75" s="17">
        <v>0</v>
      </c>
      <c r="IN75" s="17">
        <v>0</v>
      </c>
      <c r="IO75" s="17">
        <v>32</v>
      </c>
      <c r="IP75" s="17">
        <v>3</v>
      </c>
      <c r="IQ75" s="17">
        <v>22</v>
      </c>
      <c r="IR75" s="17">
        <v>0</v>
      </c>
      <c r="IS75" s="17">
        <v>12</v>
      </c>
      <c r="IT75" s="17">
        <v>81</v>
      </c>
      <c r="IU75" s="17">
        <v>15</v>
      </c>
      <c r="IV75" s="17">
        <v>3</v>
      </c>
      <c r="IW75" s="17">
        <v>0</v>
      </c>
      <c r="IX75" s="17">
        <v>124</v>
      </c>
      <c r="IY75" s="17">
        <v>0</v>
      </c>
      <c r="IZ75" s="17">
        <v>0</v>
      </c>
      <c r="JA75" s="17">
        <v>0</v>
      </c>
      <c r="JB75" s="17">
        <v>4</v>
      </c>
      <c r="JC75" s="17">
        <v>0</v>
      </c>
      <c r="JD75" s="17">
        <v>3</v>
      </c>
      <c r="JE75" s="17">
        <v>8</v>
      </c>
      <c r="JF75" s="17">
        <v>0</v>
      </c>
      <c r="JG75" s="17">
        <v>0</v>
      </c>
      <c r="JH75" s="17">
        <v>59</v>
      </c>
      <c r="JI75" s="17">
        <v>4</v>
      </c>
      <c r="JJ75" s="17">
        <v>0</v>
      </c>
      <c r="JK75" s="17">
        <v>4</v>
      </c>
      <c r="JL75" s="17">
        <v>30</v>
      </c>
      <c r="JM75" s="17">
        <v>9</v>
      </c>
      <c r="JN75" s="17">
        <v>0</v>
      </c>
      <c r="JO75" s="17">
        <v>9</v>
      </c>
      <c r="JP75" s="17">
        <v>6</v>
      </c>
      <c r="JQ75" s="17">
        <v>21</v>
      </c>
      <c r="JR75" s="17">
        <v>7</v>
      </c>
      <c r="JS75" s="17">
        <v>3</v>
      </c>
      <c r="JT75" s="17">
        <v>38</v>
      </c>
      <c r="JU75" s="17">
        <v>13</v>
      </c>
      <c r="JV75" s="17">
        <v>10</v>
      </c>
      <c r="JW75" s="17">
        <v>109</v>
      </c>
      <c r="JX75" s="17">
        <v>4</v>
      </c>
      <c r="JY75" s="17">
        <v>48</v>
      </c>
      <c r="JZ75" s="17">
        <v>160</v>
      </c>
      <c r="KA75" s="17">
        <v>10</v>
      </c>
      <c r="KB75" s="17">
        <v>228</v>
      </c>
      <c r="KC75" s="17">
        <v>191</v>
      </c>
      <c r="KD75" s="17">
        <v>8</v>
      </c>
      <c r="KE75" s="17">
        <v>452</v>
      </c>
      <c r="KF75" s="17">
        <v>33</v>
      </c>
      <c r="KG75" s="17">
        <v>122</v>
      </c>
      <c r="KH75" s="17">
        <v>13</v>
      </c>
      <c r="KI75" s="17">
        <v>13</v>
      </c>
      <c r="KJ75" s="17">
        <v>134</v>
      </c>
      <c r="KK75" s="17">
        <v>76</v>
      </c>
      <c r="KL75" s="17">
        <v>4</v>
      </c>
      <c r="KM75" s="17">
        <v>12</v>
      </c>
      <c r="KN75" s="17">
        <v>128</v>
      </c>
      <c r="KO75" s="17">
        <v>0</v>
      </c>
      <c r="KP75" s="17">
        <v>0</v>
      </c>
      <c r="KQ75" s="17">
        <v>0</v>
      </c>
      <c r="KR75" s="17">
        <v>0</v>
      </c>
      <c r="KS75" s="17">
        <v>40</v>
      </c>
      <c r="KT75" s="17">
        <v>99</v>
      </c>
      <c r="KU75" s="17">
        <v>0</v>
      </c>
      <c r="KV75" s="17">
        <v>7</v>
      </c>
      <c r="KW75" s="17">
        <v>38</v>
      </c>
      <c r="KX75" s="17">
        <v>0</v>
      </c>
      <c r="KY75" s="17">
        <v>0</v>
      </c>
      <c r="KZ75" s="17">
        <v>53</v>
      </c>
      <c r="LA75" s="17">
        <v>3</v>
      </c>
      <c r="LB75" s="17">
        <v>6</v>
      </c>
      <c r="LC75" s="17">
        <v>0</v>
      </c>
      <c r="LD75" s="17">
        <v>4</v>
      </c>
      <c r="LE75" s="17">
        <v>13</v>
      </c>
      <c r="LF75" s="17">
        <v>0</v>
      </c>
      <c r="LG75" s="17">
        <v>20</v>
      </c>
      <c r="LH75" s="17">
        <v>0</v>
      </c>
      <c r="LI75" s="17">
        <v>38</v>
      </c>
      <c r="LJ75" s="17">
        <v>8</v>
      </c>
      <c r="LK75" s="17">
        <v>47</v>
      </c>
      <c r="LL75" s="17">
        <v>10</v>
      </c>
      <c r="LM75" s="17">
        <v>8</v>
      </c>
      <c r="LN75" s="17">
        <v>0</v>
      </c>
      <c r="LO75" s="17">
        <v>83</v>
      </c>
      <c r="LP75" s="17">
        <v>0</v>
      </c>
      <c r="LQ75" s="17">
        <v>150</v>
      </c>
      <c r="LR75" s="17">
        <v>42</v>
      </c>
      <c r="LS75" s="17">
        <v>0</v>
      </c>
      <c r="LT75" s="17">
        <v>49</v>
      </c>
      <c r="LU75" s="17">
        <v>33</v>
      </c>
      <c r="LV75" s="17">
        <v>0</v>
      </c>
      <c r="LW75" s="17">
        <v>316</v>
      </c>
      <c r="LX75" s="17">
        <v>55</v>
      </c>
      <c r="LY75" s="17">
        <v>0</v>
      </c>
      <c r="LZ75" s="17">
        <v>0</v>
      </c>
      <c r="MA75" s="17">
        <v>12</v>
      </c>
      <c r="MB75" s="17">
        <v>52</v>
      </c>
      <c r="MC75" s="17">
        <v>306</v>
      </c>
      <c r="MD75" s="17">
        <v>0</v>
      </c>
      <c r="ME75" s="17">
        <v>0</v>
      </c>
      <c r="MF75" s="17">
        <v>106</v>
      </c>
      <c r="MG75" s="17">
        <v>81</v>
      </c>
      <c r="MH75" s="17">
        <v>30</v>
      </c>
      <c r="MI75" s="17">
        <v>0</v>
      </c>
      <c r="MJ75" s="17">
        <v>46</v>
      </c>
      <c r="MK75" s="17">
        <v>42</v>
      </c>
      <c r="ML75" s="17">
        <v>16</v>
      </c>
      <c r="MM75" s="17">
        <v>0</v>
      </c>
      <c r="MN75" s="17">
        <v>0</v>
      </c>
      <c r="MO75" s="17">
        <v>50</v>
      </c>
      <c r="MP75" s="17">
        <v>14</v>
      </c>
      <c r="MQ75" s="17">
        <v>0</v>
      </c>
      <c r="MR75" s="17">
        <v>0</v>
      </c>
      <c r="MS75" s="17">
        <v>5</v>
      </c>
      <c r="MT75" s="17">
        <v>33</v>
      </c>
      <c r="MU75" s="17">
        <v>0</v>
      </c>
      <c r="MV75" s="17">
        <v>3</v>
      </c>
      <c r="MW75" s="17">
        <v>57</v>
      </c>
      <c r="MX75" s="17">
        <v>28</v>
      </c>
      <c r="MY75" s="17">
        <v>0</v>
      </c>
      <c r="MZ75" s="17">
        <v>23</v>
      </c>
      <c r="NA75" s="17">
        <v>25</v>
      </c>
      <c r="NB75" s="17">
        <v>0</v>
      </c>
      <c r="NC75" s="17">
        <v>9</v>
      </c>
      <c r="ND75" s="17">
        <v>40</v>
      </c>
      <c r="NE75" s="17">
        <v>3</v>
      </c>
      <c r="NF75" s="17">
        <v>6</v>
      </c>
      <c r="NG75" s="17">
        <v>14</v>
      </c>
      <c r="NH75" s="17">
        <v>0</v>
      </c>
      <c r="NI75" s="17">
        <v>0</v>
      </c>
      <c r="NJ75" s="17">
        <v>0</v>
      </c>
      <c r="NK75" s="17">
        <v>18</v>
      </c>
      <c r="NL75" s="17">
        <v>7</v>
      </c>
      <c r="NM75" s="17">
        <v>79</v>
      </c>
      <c r="NN75" s="17">
        <v>97</v>
      </c>
      <c r="NO75" s="17">
        <v>4</v>
      </c>
      <c r="NP75" s="17">
        <v>1019</v>
      </c>
      <c r="NQ75" s="17">
        <v>20</v>
      </c>
      <c r="NR75" s="17">
        <v>63</v>
      </c>
      <c r="NS75" s="17">
        <v>67</v>
      </c>
      <c r="NT75" s="17">
        <v>52</v>
      </c>
      <c r="NU75" s="17">
        <v>11</v>
      </c>
      <c r="NV75" s="17">
        <v>4</v>
      </c>
      <c r="NW75" s="17">
        <v>22</v>
      </c>
      <c r="NX75" s="17">
        <v>0</v>
      </c>
      <c r="NY75" s="17">
        <v>194</v>
      </c>
      <c r="NZ75" s="17">
        <v>0</v>
      </c>
      <c r="OA75" s="17">
        <v>15</v>
      </c>
      <c r="OB75" s="17">
        <v>6</v>
      </c>
      <c r="OC75" s="17">
        <v>0</v>
      </c>
      <c r="OD75" s="17">
        <v>23</v>
      </c>
      <c r="OE75" s="17">
        <v>3</v>
      </c>
      <c r="OF75" s="17">
        <v>12</v>
      </c>
      <c r="OG75" s="17">
        <v>24</v>
      </c>
      <c r="OH75" s="17">
        <v>3</v>
      </c>
      <c r="OI75" s="17">
        <v>12</v>
      </c>
      <c r="OJ75" s="17">
        <v>5</v>
      </c>
      <c r="OK75" s="17">
        <v>5</v>
      </c>
      <c r="OL75" s="17">
        <v>3</v>
      </c>
      <c r="OM75" s="17">
        <v>0</v>
      </c>
      <c r="ON75" s="17">
        <v>0</v>
      </c>
      <c r="OO75" s="17">
        <v>6</v>
      </c>
      <c r="OP75" s="17">
        <v>0</v>
      </c>
      <c r="OQ75" s="17">
        <v>29</v>
      </c>
      <c r="OR75" s="17">
        <v>0</v>
      </c>
      <c r="OS75" s="17">
        <v>13</v>
      </c>
      <c r="OT75" s="17">
        <v>8</v>
      </c>
      <c r="OU75" s="17">
        <v>8</v>
      </c>
      <c r="OV75" s="17">
        <v>25</v>
      </c>
      <c r="OW75" s="17">
        <v>11</v>
      </c>
      <c r="OX75" s="17">
        <v>28</v>
      </c>
      <c r="OY75" s="17">
        <v>45</v>
      </c>
      <c r="OZ75" s="17">
        <v>90</v>
      </c>
      <c r="PA75" s="17">
        <v>4</v>
      </c>
      <c r="PB75" s="17">
        <v>8</v>
      </c>
      <c r="PC75" s="17">
        <v>0</v>
      </c>
      <c r="PD75" s="17">
        <v>25</v>
      </c>
      <c r="PE75" s="17">
        <v>36</v>
      </c>
      <c r="PF75" s="17">
        <v>4</v>
      </c>
      <c r="PG75" s="17">
        <v>100</v>
      </c>
      <c r="PH75" s="17">
        <v>290</v>
      </c>
      <c r="PI75" s="17">
        <v>82</v>
      </c>
      <c r="PJ75" s="17">
        <v>24</v>
      </c>
      <c r="PK75" s="17">
        <v>16</v>
      </c>
      <c r="PL75" s="17">
        <v>39</v>
      </c>
      <c r="PM75" s="17">
        <v>252</v>
      </c>
      <c r="PN75" s="17">
        <v>49</v>
      </c>
      <c r="PO75" s="17">
        <v>77</v>
      </c>
      <c r="PP75" s="17">
        <v>36</v>
      </c>
      <c r="PQ75" s="17">
        <v>20</v>
      </c>
      <c r="PR75" s="17">
        <v>3</v>
      </c>
      <c r="PS75" s="17">
        <v>48</v>
      </c>
      <c r="PT75" s="17">
        <v>59</v>
      </c>
      <c r="PU75" s="17">
        <v>30</v>
      </c>
      <c r="PV75" s="17">
        <v>19</v>
      </c>
      <c r="PW75" s="17">
        <v>25</v>
      </c>
      <c r="PX75" s="17">
        <v>4</v>
      </c>
      <c r="PY75" s="17">
        <v>9</v>
      </c>
      <c r="PZ75" s="17">
        <v>4</v>
      </c>
      <c r="QA75" s="17">
        <v>10</v>
      </c>
      <c r="QB75" s="17">
        <v>0</v>
      </c>
      <c r="QC75" s="17">
        <v>189</v>
      </c>
      <c r="QD75" s="17">
        <v>114</v>
      </c>
      <c r="QE75" s="17">
        <v>164</v>
      </c>
      <c r="QF75" s="17">
        <v>0</v>
      </c>
      <c r="QG75" s="17">
        <v>141</v>
      </c>
      <c r="QH75" s="17">
        <v>18</v>
      </c>
      <c r="QI75" s="17">
        <v>0</v>
      </c>
      <c r="QJ75" s="17">
        <v>4</v>
      </c>
      <c r="QK75" s="17">
        <v>0</v>
      </c>
      <c r="QL75" s="17">
        <v>11</v>
      </c>
      <c r="QM75" s="17">
        <v>3</v>
      </c>
      <c r="QN75" s="17">
        <v>26</v>
      </c>
      <c r="QO75" s="17">
        <v>3</v>
      </c>
      <c r="QP75" s="17">
        <v>0</v>
      </c>
      <c r="QQ75" s="17">
        <v>5</v>
      </c>
      <c r="QR75" s="17">
        <v>0</v>
      </c>
      <c r="QS75" s="17">
        <v>23</v>
      </c>
      <c r="QT75" s="17">
        <v>130</v>
      </c>
      <c r="QU75" s="17">
        <v>0</v>
      </c>
      <c r="QV75" s="17">
        <v>6</v>
      </c>
      <c r="QW75" s="17">
        <v>6</v>
      </c>
      <c r="QX75" s="17">
        <v>103</v>
      </c>
      <c r="QY75" s="17">
        <v>10</v>
      </c>
      <c r="QZ75" s="17">
        <v>255</v>
      </c>
      <c r="RA75" s="17">
        <v>0</v>
      </c>
      <c r="RB75" s="17">
        <v>0</v>
      </c>
      <c r="RC75" s="17">
        <v>13</v>
      </c>
      <c r="RD75" s="17">
        <v>135</v>
      </c>
      <c r="RE75" s="17">
        <v>0</v>
      </c>
      <c r="RF75" s="17">
        <v>10</v>
      </c>
      <c r="RG75" s="17">
        <v>6</v>
      </c>
      <c r="RH75" s="17">
        <v>36</v>
      </c>
      <c r="RI75" s="17">
        <v>29</v>
      </c>
      <c r="RJ75" s="17">
        <v>0</v>
      </c>
      <c r="RK75" s="17">
        <v>0</v>
      </c>
      <c r="RL75" s="17">
        <v>12</v>
      </c>
      <c r="RM75" s="17">
        <v>83</v>
      </c>
      <c r="RN75" s="17">
        <f t="shared" si="1"/>
        <v>16086</v>
      </c>
    </row>
    <row r="76" spans="1:482" x14ac:dyDescent="0.35">
      <c r="A76" s="23">
        <v>71</v>
      </c>
      <c r="B76" s="21" t="s">
        <v>561</v>
      </c>
      <c r="C76" s="17">
        <v>27306</v>
      </c>
      <c r="F76" s="23">
        <v>71</v>
      </c>
      <c r="G76" s="16" t="s">
        <v>561</v>
      </c>
      <c r="H76" s="17">
        <v>45</v>
      </c>
      <c r="I76" s="17">
        <v>0</v>
      </c>
      <c r="J76" s="17">
        <v>48</v>
      </c>
      <c r="K76" s="17">
        <v>53</v>
      </c>
      <c r="L76" s="17">
        <v>3</v>
      </c>
      <c r="M76" s="17">
        <v>49</v>
      </c>
      <c r="N76" s="17">
        <v>0</v>
      </c>
      <c r="O76" s="17">
        <v>64</v>
      </c>
      <c r="P76" s="17">
        <v>759</v>
      </c>
      <c r="Q76" s="17">
        <v>19</v>
      </c>
      <c r="R76" s="17">
        <v>34</v>
      </c>
      <c r="S76" s="17">
        <v>62</v>
      </c>
      <c r="T76" s="17">
        <v>5</v>
      </c>
      <c r="U76" s="17">
        <v>14</v>
      </c>
      <c r="V76" s="17">
        <v>36</v>
      </c>
      <c r="W76" s="17">
        <v>52</v>
      </c>
      <c r="X76" s="17">
        <v>27</v>
      </c>
      <c r="Y76" s="17">
        <v>5</v>
      </c>
      <c r="Z76" s="17">
        <v>3</v>
      </c>
      <c r="AA76" s="17">
        <v>142</v>
      </c>
      <c r="AB76" s="17">
        <v>16</v>
      </c>
      <c r="AC76" s="17">
        <v>8</v>
      </c>
      <c r="AD76" s="17">
        <v>17</v>
      </c>
      <c r="AE76" s="17">
        <v>76</v>
      </c>
      <c r="AF76" s="17">
        <v>45</v>
      </c>
      <c r="AG76" s="17">
        <v>0</v>
      </c>
      <c r="AH76" s="17">
        <v>13</v>
      </c>
      <c r="AI76" s="17">
        <v>50</v>
      </c>
      <c r="AJ76" s="17">
        <v>52</v>
      </c>
      <c r="AK76" s="17">
        <v>4</v>
      </c>
      <c r="AL76" s="17">
        <v>19</v>
      </c>
      <c r="AM76" s="17">
        <v>0</v>
      </c>
      <c r="AN76" s="17">
        <v>130</v>
      </c>
      <c r="AO76" s="17">
        <v>14</v>
      </c>
      <c r="AP76" s="17">
        <v>80</v>
      </c>
      <c r="AQ76" s="17">
        <v>3</v>
      </c>
      <c r="AR76" s="17">
        <v>0</v>
      </c>
      <c r="AS76" s="17">
        <v>75</v>
      </c>
      <c r="AT76" s="17">
        <v>20</v>
      </c>
      <c r="AU76" s="17">
        <v>27</v>
      </c>
      <c r="AV76" s="17">
        <v>5</v>
      </c>
      <c r="AW76" s="17">
        <v>10</v>
      </c>
      <c r="AX76" s="17">
        <v>298</v>
      </c>
      <c r="AY76" s="17">
        <v>0</v>
      </c>
      <c r="AZ76" s="17">
        <v>18</v>
      </c>
      <c r="BA76" s="17">
        <v>43</v>
      </c>
      <c r="BB76" s="17">
        <v>6</v>
      </c>
      <c r="BC76" s="17">
        <v>24</v>
      </c>
      <c r="BD76" s="17">
        <v>65</v>
      </c>
      <c r="BE76" s="17">
        <v>15</v>
      </c>
      <c r="BF76" s="17">
        <v>0</v>
      </c>
      <c r="BG76" s="17">
        <v>10</v>
      </c>
      <c r="BH76" s="17">
        <v>3</v>
      </c>
      <c r="BI76" s="17">
        <v>4</v>
      </c>
      <c r="BJ76" s="17">
        <v>12</v>
      </c>
      <c r="BK76" s="17">
        <v>5</v>
      </c>
      <c r="BL76" s="17">
        <v>0</v>
      </c>
      <c r="BM76" s="17">
        <v>3</v>
      </c>
      <c r="BN76" s="17">
        <v>5</v>
      </c>
      <c r="BO76" s="17">
        <v>0</v>
      </c>
      <c r="BP76" s="17">
        <v>15</v>
      </c>
      <c r="BQ76" s="17">
        <v>4</v>
      </c>
      <c r="BR76" s="17">
        <v>0</v>
      </c>
      <c r="BS76" s="17">
        <v>107</v>
      </c>
      <c r="BT76" s="17">
        <v>9</v>
      </c>
      <c r="BU76" s="17">
        <v>0</v>
      </c>
      <c r="BV76" s="17">
        <v>13</v>
      </c>
      <c r="BW76" s="17">
        <v>9</v>
      </c>
      <c r="BX76" s="17">
        <v>20</v>
      </c>
      <c r="BY76" s="17">
        <v>0</v>
      </c>
      <c r="BZ76" s="17">
        <v>66</v>
      </c>
      <c r="CA76" s="17">
        <v>0</v>
      </c>
      <c r="CB76" s="17">
        <v>38</v>
      </c>
      <c r="CC76" s="17">
        <v>0</v>
      </c>
      <c r="CD76" s="17">
        <v>0</v>
      </c>
      <c r="CE76" s="17">
        <v>3</v>
      </c>
      <c r="CF76" s="17">
        <v>0</v>
      </c>
      <c r="CG76" s="17">
        <v>4</v>
      </c>
      <c r="CH76" s="17">
        <v>14</v>
      </c>
      <c r="CI76" s="17">
        <v>5</v>
      </c>
      <c r="CJ76" s="17">
        <v>25</v>
      </c>
      <c r="CK76" s="17">
        <v>27</v>
      </c>
      <c r="CL76" s="17">
        <v>0</v>
      </c>
      <c r="CM76" s="17">
        <v>20</v>
      </c>
      <c r="CN76" s="17">
        <v>5</v>
      </c>
      <c r="CO76" s="17">
        <v>15</v>
      </c>
      <c r="CP76" s="17">
        <v>29</v>
      </c>
      <c r="CQ76" s="17">
        <v>0</v>
      </c>
      <c r="CR76" s="17">
        <v>0</v>
      </c>
      <c r="CS76" s="17">
        <v>268</v>
      </c>
      <c r="CT76" s="17">
        <v>3</v>
      </c>
      <c r="CU76" s="17">
        <v>3</v>
      </c>
      <c r="CV76" s="17">
        <v>3</v>
      </c>
      <c r="CW76" s="17">
        <v>13</v>
      </c>
      <c r="CX76" s="17">
        <v>0</v>
      </c>
      <c r="CY76" s="17">
        <v>21</v>
      </c>
      <c r="CZ76" s="17">
        <v>5</v>
      </c>
      <c r="DA76" s="17">
        <v>26</v>
      </c>
      <c r="DB76" s="17">
        <v>11</v>
      </c>
      <c r="DC76" s="17">
        <v>4</v>
      </c>
      <c r="DD76" s="17">
        <v>30</v>
      </c>
      <c r="DE76" s="17">
        <v>9</v>
      </c>
      <c r="DF76" s="17">
        <v>0</v>
      </c>
      <c r="DG76" s="17">
        <v>18</v>
      </c>
      <c r="DH76" s="17">
        <v>7</v>
      </c>
      <c r="DI76" s="17">
        <v>9</v>
      </c>
      <c r="DJ76" s="17">
        <v>0</v>
      </c>
      <c r="DK76" s="17">
        <v>32</v>
      </c>
      <c r="DL76" s="17">
        <v>6</v>
      </c>
      <c r="DM76" s="17">
        <v>43</v>
      </c>
      <c r="DN76" s="17">
        <v>0</v>
      </c>
      <c r="DO76" s="17">
        <v>3</v>
      </c>
      <c r="DP76" s="17">
        <v>7</v>
      </c>
      <c r="DQ76" s="17">
        <v>39</v>
      </c>
      <c r="DR76" s="17">
        <v>7</v>
      </c>
      <c r="DS76" s="17">
        <v>12</v>
      </c>
      <c r="DT76" s="17">
        <v>30</v>
      </c>
      <c r="DU76" s="17">
        <v>36</v>
      </c>
      <c r="DV76" s="17">
        <v>323</v>
      </c>
      <c r="DW76" s="17">
        <v>0</v>
      </c>
      <c r="DX76" s="17">
        <v>266</v>
      </c>
      <c r="DY76" s="17">
        <v>24</v>
      </c>
      <c r="DZ76" s="17">
        <v>0</v>
      </c>
      <c r="EA76" s="17">
        <v>10</v>
      </c>
      <c r="EB76" s="17">
        <v>39</v>
      </c>
      <c r="EC76" s="17">
        <v>0</v>
      </c>
      <c r="ED76" s="17">
        <v>15</v>
      </c>
      <c r="EE76" s="17">
        <v>29</v>
      </c>
      <c r="EF76" s="17">
        <v>3</v>
      </c>
      <c r="EG76" s="17">
        <v>0</v>
      </c>
      <c r="EH76" s="17">
        <v>0</v>
      </c>
      <c r="EI76" s="17">
        <v>10</v>
      </c>
      <c r="EJ76" s="17">
        <v>21</v>
      </c>
      <c r="EK76" s="17">
        <v>38</v>
      </c>
      <c r="EL76" s="17">
        <v>9</v>
      </c>
      <c r="EM76" s="17">
        <v>35</v>
      </c>
      <c r="EN76" s="17">
        <v>11</v>
      </c>
      <c r="EO76" s="17">
        <v>0</v>
      </c>
      <c r="EP76" s="17">
        <v>19</v>
      </c>
      <c r="EQ76" s="17">
        <v>0</v>
      </c>
      <c r="ER76" s="17">
        <v>17</v>
      </c>
      <c r="ES76" s="17">
        <v>18</v>
      </c>
      <c r="ET76" s="17">
        <v>28</v>
      </c>
      <c r="EU76" s="17">
        <v>5</v>
      </c>
      <c r="EV76" s="17">
        <v>17</v>
      </c>
      <c r="EW76" s="17">
        <v>6</v>
      </c>
      <c r="EX76" s="17">
        <v>75</v>
      </c>
      <c r="EY76" s="17">
        <v>0</v>
      </c>
      <c r="EZ76" s="17">
        <v>3</v>
      </c>
      <c r="FA76" s="17">
        <v>0</v>
      </c>
      <c r="FB76" s="17">
        <v>0</v>
      </c>
      <c r="FC76" s="17">
        <v>6</v>
      </c>
      <c r="FD76" s="17">
        <v>4</v>
      </c>
      <c r="FE76" s="17">
        <v>45</v>
      </c>
      <c r="FF76" s="17">
        <v>16</v>
      </c>
      <c r="FG76" s="17">
        <v>27</v>
      </c>
      <c r="FH76" s="17">
        <v>451</v>
      </c>
      <c r="FI76" s="17">
        <v>11</v>
      </c>
      <c r="FJ76" s="17">
        <v>0</v>
      </c>
      <c r="FK76" s="17">
        <v>8</v>
      </c>
      <c r="FL76" s="17">
        <v>4</v>
      </c>
      <c r="FM76" s="17">
        <v>23</v>
      </c>
      <c r="FN76" s="17">
        <v>9</v>
      </c>
      <c r="FO76" s="17">
        <v>0</v>
      </c>
      <c r="FP76" s="17">
        <v>3</v>
      </c>
      <c r="FQ76" s="17">
        <v>0</v>
      </c>
      <c r="FR76" s="17">
        <v>0</v>
      </c>
      <c r="FS76" s="17">
        <v>0</v>
      </c>
      <c r="FT76" s="17">
        <v>0</v>
      </c>
      <c r="FU76" s="17">
        <v>4</v>
      </c>
      <c r="FV76" s="17">
        <v>7</v>
      </c>
      <c r="FW76" s="17">
        <v>23</v>
      </c>
      <c r="FX76" s="17">
        <v>3</v>
      </c>
      <c r="FY76" s="17">
        <v>39</v>
      </c>
      <c r="FZ76" s="17">
        <v>26</v>
      </c>
      <c r="GA76" s="17">
        <v>34</v>
      </c>
      <c r="GB76" s="17">
        <v>5</v>
      </c>
      <c r="GC76" s="17">
        <v>49</v>
      </c>
      <c r="GD76" s="17">
        <v>85</v>
      </c>
      <c r="GE76" s="17">
        <v>41</v>
      </c>
      <c r="GF76" s="17">
        <v>4</v>
      </c>
      <c r="GG76" s="17">
        <v>0</v>
      </c>
      <c r="GH76" s="17">
        <v>9</v>
      </c>
      <c r="GI76" s="17">
        <v>40</v>
      </c>
      <c r="GJ76" s="17">
        <v>4</v>
      </c>
      <c r="GK76" s="17">
        <v>39</v>
      </c>
      <c r="GL76" s="17">
        <v>9</v>
      </c>
      <c r="GM76" s="17">
        <v>70</v>
      </c>
      <c r="GN76" s="17">
        <v>6</v>
      </c>
      <c r="GO76" s="17">
        <v>17</v>
      </c>
      <c r="GP76" s="17">
        <v>12</v>
      </c>
      <c r="GQ76" s="17">
        <v>5</v>
      </c>
      <c r="GR76" s="17">
        <v>9</v>
      </c>
      <c r="GS76" s="17">
        <v>53</v>
      </c>
      <c r="GT76" s="17">
        <v>0</v>
      </c>
      <c r="GU76" s="17">
        <v>34</v>
      </c>
      <c r="GV76" s="17">
        <v>6</v>
      </c>
      <c r="GW76" s="17">
        <v>19</v>
      </c>
      <c r="GX76" s="17">
        <v>0</v>
      </c>
      <c r="GY76" s="17">
        <v>12</v>
      </c>
      <c r="GZ76" s="17">
        <v>220</v>
      </c>
      <c r="HA76" s="17">
        <v>0</v>
      </c>
      <c r="HB76" s="17">
        <v>4</v>
      </c>
      <c r="HC76" s="17">
        <v>18</v>
      </c>
      <c r="HD76" s="17">
        <v>152</v>
      </c>
      <c r="HE76" s="17">
        <v>0</v>
      </c>
      <c r="HF76" s="17">
        <v>92</v>
      </c>
      <c r="HG76" s="17">
        <v>227</v>
      </c>
      <c r="HH76" s="17">
        <v>12</v>
      </c>
      <c r="HI76" s="17">
        <v>0</v>
      </c>
      <c r="HJ76" s="17">
        <v>0</v>
      </c>
      <c r="HK76" s="17">
        <v>20</v>
      </c>
      <c r="HL76" s="17">
        <v>6</v>
      </c>
      <c r="HM76" s="17">
        <v>10</v>
      </c>
      <c r="HN76" s="17">
        <v>0</v>
      </c>
      <c r="HO76" s="17">
        <v>9</v>
      </c>
      <c r="HP76" s="17">
        <v>34</v>
      </c>
      <c r="HQ76" s="17">
        <v>186</v>
      </c>
      <c r="HR76" s="17">
        <v>0</v>
      </c>
      <c r="HS76" s="17">
        <v>17</v>
      </c>
      <c r="HT76" s="17">
        <v>60</v>
      </c>
      <c r="HU76" s="17">
        <v>0</v>
      </c>
      <c r="HV76" s="17">
        <v>17</v>
      </c>
      <c r="HW76" s="17">
        <v>49</v>
      </c>
      <c r="HX76" s="17">
        <v>4</v>
      </c>
      <c r="HY76" s="17">
        <v>21</v>
      </c>
      <c r="HZ76" s="17">
        <v>171</v>
      </c>
      <c r="IA76" s="17">
        <v>4</v>
      </c>
      <c r="IB76" s="17">
        <v>226</v>
      </c>
      <c r="IC76" s="17">
        <v>0</v>
      </c>
      <c r="ID76" s="17">
        <v>20</v>
      </c>
      <c r="IE76" s="17">
        <v>18</v>
      </c>
      <c r="IF76" s="17">
        <v>35</v>
      </c>
      <c r="IG76" s="17">
        <v>24</v>
      </c>
      <c r="IH76" s="17">
        <v>0</v>
      </c>
      <c r="II76" s="17">
        <v>39</v>
      </c>
      <c r="IJ76" s="17">
        <v>42</v>
      </c>
      <c r="IK76" s="17">
        <v>107</v>
      </c>
      <c r="IL76" s="17">
        <v>65</v>
      </c>
      <c r="IM76" s="17">
        <v>0</v>
      </c>
      <c r="IN76" s="17">
        <v>0</v>
      </c>
      <c r="IO76" s="17">
        <v>47</v>
      </c>
      <c r="IP76" s="17">
        <v>11</v>
      </c>
      <c r="IQ76" s="17">
        <v>30</v>
      </c>
      <c r="IR76" s="17">
        <v>0</v>
      </c>
      <c r="IS76" s="17">
        <v>16</v>
      </c>
      <c r="IT76" s="17">
        <v>101</v>
      </c>
      <c r="IU76" s="17">
        <v>19</v>
      </c>
      <c r="IV76" s="17">
        <v>10</v>
      </c>
      <c r="IW76" s="17">
        <v>0</v>
      </c>
      <c r="IX76" s="17">
        <v>113</v>
      </c>
      <c r="IY76" s="17">
        <v>0</v>
      </c>
      <c r="IZ76" s="17">
        <v>0</v>
      </c>
      <c r="JA76" s="17">
        <v>0</v>
      </c>
      <c r="JB76" s="17">
        <v>4</v>
      </c>
      <c r="JC76" s="17">
        <v>0</v>
      </c>
      <c r="JD76" s="17">
        <v>3</v>
      </c>
      <c r="JE76" s="17">
        <v>0</v>
      </c>
      <c r="JF76" s="17">
        <v>4</v>
      </c>
      <c r="JG76" s="17">
        <v>0</v>
      </c>
      <c r="JH76" s="17">
        <v>38</v>
      </c>
      <c r="JI76" s="17">
        <v>4</v>
      </c>
      <c r="JJ76" s="17">
        <v>0</v>
      </c>
      <c r="JK76" s="17">
        <v>7</v>
      </c>
      <c r="JL76" s="17">
        <v>124</v>
      </c>
      <c r="JM76" s="17">
        <v>23</v>
      </c>
      <c r="JN76" s="17">
        <v>3</v>
      </c>
      <c r="JO76" s="17">
        <v>3</v>
      </c>
      <c r="JP76" s="17">
        <v>6</v>
      </c>
      <c r="JQ76" s="17">
        <v>30</v>
      </c>
      <c r="JR76" s="17">
        <v>8</v>
      </c>
      <c r="JS76" s="17">
        <v>0</v>
      </c>
      <c r="JT76" s="17">
        <v>58</v>
      </c>
      <c r="JU76" s="17">
        <v>5</v>
      </c>
      <c r="JV76" s="17">
        <v>15</v>
      </c>
      <c r="JW76" s="17">
        <v>121</v>
      </c>
      <c r="JX76" s="17">
        <v>3</v>
      </c>
      <c r="JY76" s="17">
        <v>34</v>
      </c>
      <c r="JZ76" s="17">
        <v>115</v>
      </c>
      <c r="KA76" s="17">
        <v>8</v>
      </c>
      <c r="KB76" s="17">
        <v>226</v>
      </c>
      <c r="KC76" s="17">
        <v>260</v>
      </c>
      <c r="KD76" s="17">
        <v>9</v>
      </c>
      <c r="KE76" s="17">
        <v>409</v>
      </c>
      <c r="KF76" s="17">
        <v>44</v>
      </c>
      <c r="KG76" s="17">
        <v>195</v>
      </c>
      <c r="KH76" s="17">
        <v>9</v>
      </c>
      <c r="KI76" s="17">
        <v>20</v>
      </c>
      <c r="KJ76" s="17">
        <v>127</v>
      </c>
      <c r="KK76" s="17">
        <v>66</v>
      </c>
      <c r="KL76" s="17">
        <v>9</v>
      </c>
      <c r="KM76" s="17">
        <v>5</v>
      </c>
      <c r="KN76" s="17">
        <v>132</v>
      </c>
      <c r="KO76" s="17">
        <v>0</v>
      </c>
      <c r="KP76" s="17">
        <v>0</v>
      </c>
      <c r="KQ76" s="17">
        <v>0</v>
      </c>
      <c r="KR76" s="17">
        <v>53</v>
      </c>
      <c r="KS76" s="17">
        <v>48</v>
      </c>
      <c r="KT76" s="17">
        <v>104</v>
      </c>
      <c r="KU76" s="17">
        <v>0</v>
      </c>
      <c r="KV76" s="17">
        <v>119</v>
      </c>
      <c r="KW76" s="17">
        <v>51</v>
      </c>
      <c r="KX76" s="17">
        <v>0</v>
      </c>
      <c r="KY76" s="17">
        <v>0</v>
      </c>
      <c r="KZ76" s="17">
        <v>41</v>
      </c>
      <c r="LA76" s="17">
        <v>0</v>
      </c>
      <c r="LB76" s="17">
        <v>10</v>
      </c>
      <c r="LC76" s="17">
        <v>3</v>
      </c>
      <c r="LD76" s="17">
        <v>3</v>
      </c>
      <c r="LE76" s="17">
        <v>10</v>
      </c>
      <c r="LF76" s="17">
        <v>0</v>
      </c>
      <c r="LG76" s="17">
        <v>33</v>
      </c>
      <c r="LH76" s="17">
        <v>0</v>
      </c>
      <c r="LI76" s="17">
        <v>25</v>
      </c>
      <c r="LJ76" s="17">
        <v>5</v>
      </c>
      <c r="LK76" s="17">
        <v>44</v>
      </c>
      <c r="LL76" s="17">
        <v>32</v>
      </c>
      <c r="LM76" s="17">
        <v>11</v>
      </c>
      <c r="LN76" s="17">
        <v>0</v>
      </c>
      <c r="LO76" s="17">
        <v>100</v>
      </c>
      <c r="LP76" s="17">
        <v>0</v>
      </c>
      <c r="LQ76" s="17">
        <v>140</v>
      </c>
      <c r="LR76" s="17">
        <v>32</v>
      </c>
      <c r="LS76" s="17">
        <v>0</v>
      </c>
      <c r="LT76" s="17">
        <v>48</v>
      </c>
      <c r="LU76" s="17">
        <v>39</v>
      </c>
      <c r="LV76" s="17">
        <v>0</v>
      </c>
      <c r="LW76" s="17">
        <v>337</v>
      </c>
      <c r="LX76" s="17">
        <v>43</v>
      </c>
      <c r="LY76" s="17">
        <v>3</v>
      </c>
      <c r="LZ76" s="17">
        <v>0</v>
      </c>
      <c r="MA76" s="17">
        <v>32</v>
      </c>
      <c r="MB76" s="17">
        <v>47</v>
      </c>
      <c r="MC76" s="17">
        <v>239</v>
      </c>
      <c r="MD76" s="17">
        <v>0</v>
      </c>
      <c r="ME76" s="17">
        <v>0</v>
      </c>
      <c r="MF76" s="17">
        <v>90</v>
      </c>
      <c r="MG76" s="17">
        <v>142</v>
      </c>
      <c r="MH76" s="17">
        <v>34</v>
      </c>
      <c r="MI76" s="17">
        <v>0</v>
      </c>
      <c r="MJ76" s="17">
        <v>46</v>
      </c>
      <c r="MK76" s="17">
        <v>28</v>
      </c>
      <c r="ML76" s="17">
        <v>4</v>
      </c>
      <c r="MM76" s="17">
        <v>0</v>
      </c>
      <c r="MN76" s="17">
        <v>0</v>
      </c>
      <c r="MO76" s="17">
        <v>45</v>
      </c>
      <c r="MP76" s="17">
        <v>12</v>
      </c>
      <c r="MQ76" s="17">
        <v>6</v>
      </c>
      <c r="MR76" s="17">
        <v>0</v>
      </c>
      <c r="MS76" s="17">
        <v>0</v>
      </c>
      <c r="MT76" s="17">
        <v>14</v>
      </c>
      <c r="MU76" s="17">
        <v>0</v>
      </c>
      <c r="MV76" s="17">
        <v>3</v>
      </c>
      <c r="MW76" s="17">
        <v>60</v>
      </c>
      <c r="MX76" s="17">
        <v>22</v>
      </c>
      <c r="MY76" s="17">
        <v>0</v>
      </c>
      <c r="MZ76" s="17">
        <v>5</v>
      </c>
      <c r="NA76" s="17">
        <v>14</v>
      </c>
      <c r="NB76" s="17">
        <v>8</v>
      </c>
      <c r="NC76" s="17">
        <v>9</v>
      </c>
      <c r="ND76" s="17">
        <v>55</v>
      </c>
      <c r="NE76" s="17">
        <v>0</v>
      </c>
      <c r="NF76" s="17">
        <v>5</v>
      </c>
      <c r="NG76" s="17">
        <v>17</v>
      </c>
      <c r="NH76" s="17">
        <v>6</v>
      </c>
      <c r="NI76" s="17">
        <v>0</v>
      </c>
      <c r="NJ76" s="17">
        <v>0</v>
      </c>
      <c r="NK76" s="17">
        <v>16</v>
      </c>
      <c r="NL76" s="17">
        <v>7</v>
      </c>
      <c r="NM76" s="17">
        <v>45</v>
      </c>
      <c r="NN76" s="17">
        <v>85</v>
      </c>
      <c r="NO76" s="17">
        <v>8</v>
      </c>
      <c r="NP76" s="17">
        <v>842</v>
      </c>
      <c r="NQ76" s="17">
        <v>9</v>
      </c>
      <c r="NR76" s="17">
        <v>39</v>
      </c>
      <c r="NS76" s="17">
        <v>68</v>
      </c>
      <c r="NT76" s="17">
        <v>56</v>
      </c>
      <c r="NU76" s="17">
        <v>26</v>
      </c>
      <c r="NV76" s="17">
        <v>5</v>
      </c>
      <c r="NW76" s="17">
        <v>30</v>
      </c>
      <c r="NX76" s="17">
        <v>0</v>
      </c>
      <c r="NY76" s="17">
        <v>184</v>
      </c>
      <c r="NZ76" s="17">
        <v>0</v>
      </c>
      <c r="OA76" s="17">
        <v>16</v>
      </c>
      <c r="OB76" s="17">
        <v>4</v>
      </c>
      <c r="OC76" s="17">
        <v>4</v>
      </c>
      <c r="OD76" s="17">
        <v>6</v>
      </c>
      <c r="OE76" s="17">
        <v>0</v>
      </c>
      <c r="OF76" s="17">
        <v>7</v>
      </c>
      <c r="OG76" s="17">
        <v>31</v>
      </c>
      <c r="OH76" s="17">
        <v>6</v>
      </c>
      <c r="OI76" s="17">
        <v>42</v>
      </c>
      <c r="OJ76" s="17">
        <v>0</v>
      </c>
      <c r="OK76" s="17">
        <v>15</v>
      </c>
      <c r="OL76" s="17">
        <v>41</v>
      </c>
      <c r="OM76" s="17">
        <v>0</v>
      </c>
      <c r="ON76" s="17">
        <v>17</v>
      </c>
      <c r="OO76" s="17">
        <v>9</v>
      </c>
      <c r="OP76" s="17">
        <v>0</v>
      </c>
      <c r="OQ76" s="17">
        <v>13</v>
      </c>
      <c r="OR76" s="17">
        <v>0</v>
      </c>
      <c r="OS76" s="17">
        <v>34</v>
      </c>
      <c r="OT76" s="17">
        <v>79</v>
      </c>
      <c r="OU76" s="17">
        <v>14</v>
      </c>
      <c r="OV76" s="17">
        <v>60</v>
      </c>
      <c r="OW76" s="17">
        <v>25</v>
      </c>
      <c r="OX76" s="17">
        <v>73</v>
      </c>
      <c r="OY76" s="17">
        <v>102</v>
      </c>
      <c r="OZ76" s="17">
        <v>55</v>
      </c>
      <c r="PA76" s="17">
        <v>0</v>
      </c>
      <c r="PB76" s="17">
        <v>12</v>
      </c>
      <c r="PC76" s="17">
        <v>0</v>
      </c>
      <c r="PD76" s="17">
        <v>19</v>
      </c>
      <c r="PE76" s="17">
        <v>35</v>
      </c>
      <c r="PF76" s="17">
        <v>5</v>
      </c>
      <c r="PG76" s="17">
        <v>57</v>
      </c>
      <c r="PH76" s="17">
        <v>369</v>
      </c>
      <c r="PI76" s="17">
        <v>66</v>
      </c>
      <c r="PJ76" s="17">
        <v>39</v>
      </c>
      <c r="PK76" s="17">
        <v>28</v>
      </c>
      <c r="PL76" s="17">
        <v>24</v>
      </c>
      <c r="PM76" s="17">
        <v>220</v>
      </c>
      <c r="PN76" s="17">
        <v>55</v>
      </c>
      <c r="PO76" s="17">
        <v>41</v>
      </c>
      <c r="PP76" s="17">
        <v>31</v>
      </c>
      <c r="PQ76" s="17">
        <v>14</v>
      </c>
      <c r="PR76" s="17">
        <v>4</v>
      </c>
      <c r="PS76" s="17">
        <v>66</v>
      </c>
      <c r="PT76" s="17">
        <v>61</v>
      </c>
      <c r="PU76" s="17">
        <v>56</v>
      </c>
      <c r="PV76" s="17">
        <v>28</v>
      </c>
      <c r="PW76" s="17">
        <v>20</v>
      </c>
      <c r="PX76" s="17">
        <v>6</v>
      </c>
      <c r="PY76" s="17">
        <v>72</v>
      </c>
      <c r="PZ76" s="17">
        <v>18</v>
      </c>
      <c r="QA76" s="17">
        <v>3</v>
      </c>
      <c r="QB76" s="17">
        <v>0</v>
      </c>
      <c r="QC76" s="17">
        <v>81</v>
      </c>
      <c r="QD76" s="17">
        <v>5</v>
      </c>
      <c r="QE76" s="17">
        <v>0</v>
      </c>
      <c r="QF76" s="17">
        <v>0</v>
      </c>
      <c r="QG76" s="17">
        <v>67</v>
      </c>
      <c r="QH76" s="17">
        <v>5</v>
      </c>
      <c r="QI76" s="17">
        <v>0</v>
      </c>
      <c r="QJ76" s="17">
        <v>19</v>
      </c>
      <c r="QK76" s="17">
        <v>0</v>
      </c>
      <c r="QL76" s="17">
        <v>17</v>
      </c>
      <c r="QM76" s="17">
        <v>89</v>
      </c>
      <c r="QN76" s="17">
        <v>9</v>
      </c>
      <c r="QO76" s="17">
        <v>17</v>
      </c>
      <c r="QP76" s="17">
        <v>0</v>
      </c>
      <c r="QQ76" s="17">
        <v>39</v>
      </c>
      <c r="QR76" s="17">
        <v>24</v>
      </c>
      <c r="QS76" s="17">
        <v>62</v>
      </c>
      <c r="QT76" s="17">
        <v>344</v>
      </c>
      <c r="QU76" s="17">
        <v>6</v>
      </c>
      <c r="QV76" s="17">
        <v>23</v>
      </c>
      <c r="QW76" s="17">
        <v>0</v>
      </c>
      <c r="QX76" s="17">
        <v>72</v>
      </c>
      <c r="QY76" s="17">
        <v>7</v>
      </c>
      <c r="QZ76" s="17">
        <v>187</v>
      </c>
      <c r="RA76" s="17">
        <v>0</v>
      </c>
      <c r="RB76" s="17">
        <v>0</v>
      </c>
      <c r="RC76" s="17">
        <v>10</v>
      </c>
      <c r="RD76" s="17">
        <v>97</v>
      </c>
      <c r="RE76" s="17">
        <v>0</v>
      </c>
      <c r="RF76" s="17">
        <v>11</v>
      </c>
      <c r="RG76" s="17">
        <v>10</v>
      </c>
      <c r="RH76" s="17">
        <v>51</v>
      </c>
      <c r="RI76" s="17">
        <v>19</v>
      </c>
      <c r="RJ76" s="17">
        <v>0</v>
      </c>
      <c r="RK76" s="17">
        <v>8</v>
      </c>
      <c r="RL76" s="17">
        <v>12</v>
      </c>
      <c r="RM76" s="17">
        <v>57</v>
      </c>
      <c r="RN76" s="17">
        <f t="shared" si="1"/>
        <v>17390</v>
      </c>
    </row>
    <row r="77" spans="1:482" x14ac:dyDescent="0.35">
      <c r="A77" s="23">
        <v>72</v>
      </c>
      <c r="B77" s="21" t="s">
        <v>562</v>
      </c>
      <c r="C77" s="17">
        <v>2252</v>
      </c>
      <c r="F77" s="23">
        <v>72</v>
      </c>
      <c r="G77" s="16" t="s">
        <v>562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20</v>
      </c>
      <c r="N77" s="17">
        <v>0</v>
      </c>
      <c r="O77" s="17">
        <v>76</v>
      </c>
      <c r="P77" s="17">
        <v>160</v>
      </c>
      <c r="Q77" s="17">
        <v>197</v>
      </c>
      <c r="R77" s="17">
        <v>0</v>
      </c>
      <c r="S77" s="17">
        <v>0</v>
      </c>
      <c r="T77" s="17">
        <v>0</v>
      </c>
      <c r="U77" s="17">
        <v>0</v>
      </c>
      <c r="V77" s="17">
        <v>3</v>
      </c>
      <c r="W77" s="17">
        <v>0</v>
      </c>
      <c r="X77" s="17">
        <v>0</v>
      </c>
      <c r="Y77" s="17">
        <v>0</v>
      </c>
      <c r="Z77" s="17">
        <v>0</v>
      </c>
      <c r="AA77" s="17">
        <v>6</v>
      </c>
      <c r="AB77" s="17">
        <v>0</v>
      </c>
      <c r="AC77" s="17">
        <v>0</v>
      </c>
      <c r="AD77" s="17">
        <v>4</v>
      </c>
      <c r="AE77" s="17">
        <v>0</v>
      </c>
      <c r="AF77" s="17">
        <v>0</v>
      </c>
      <c r="AG77" s="17">
        <v>0</v>
      </c>
      <c r="AH77" s="17">
        <v>0</v>
      </c>
      <c r="AI77" s="17">
        <v>3</v>
      </c>
      <c r="AJ77" s="17">
        <v>6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6</v>
      </c>
      <c r="AQ77" s="17">
        <v>0</v>
      </c>
      <c r="AR77" s="17">
        <v>0</v>
      </c>
      <c r="AS77" s="17">
        <v>3</v>
      </c>
      <c r="AT77" s="17">
        <v>3</v>
      </c>
      <c r="AU77" s="17">
        <v>3</v>
      </c>
      <c r="AV77" s="17">
        <v>0</v>
      </c>
      <c r="AW77" s="17">
        <v>0</v>
      </c>
      <c r="AX77" s="17">
        <v>27</v>
      </c>
      <c r="AY77" s="17">
        <v>0</v>
      </c>
      <c r="AZ77" s="17">
        <v>0</v>
      </c>
      <c r="BA77" s="17">
        <v>0</v>
      </c>
      <c r="BB77" s="17">
        <v>0</v>
      </c>
      <c r="BC77" s="17">
        <v>0</v>
      </c>
      <c r="BD77" s="17">
        <v>4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4</v>
      </c>
      <c r="BQ77" s="17">
        <v>0</v>
      </c>
      <c r="BR77" s="17">
        <v>0</v>
      </c>
      <c r="BS77" s="17">
        <v>13</v>
      </c>
      <c r="BT77" s="17">
        <v>0</v>
      </c>
      <c r="BU77" s="17">
        <v>0</v>
      </c>
      <c r="BV77" s="17">
        <v>0</v>
      </c>
      <c r="BW77" s="17">
        <v>0</v>
      </c>
      <c r="BX77" s="17">
        <v>0</v>
      </c>
      <c r="BY77" s="17">
        <v>0</v>
      </c>
      <c r="BZ77" s="17">
        <v>3</v>
      </c>
      <c r="CA77" s="17">
        <v>0</v>
      </c>
      <c r="CB77" s="17">
        <v>0</v>
      </c>
      <c r="CC77" s="17">
        <v>0</v>
      </c>
      <c r="CD77" s="17">
        <v>0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3</v>
      </c>
      <c r="CK77" s="17">
        <v>0</v>
      </c>
      <c r="CL77" s="17">
        <v>0</v>
      </c>
      <c r="CM77" s="17">
        <v>0</v>
      </c>
      <c r="CN77" s="17">
        <v>0</v>
      </c>
      <c r="CO77" s="17">
        <v>3</v>
      </c>
      <c r="CP77" s="17">
        <v>0</v>
      </c>
      <c r="CQ77" s="17">
        <v>0</v>
      </c>
      <c r="CR77" s="17">
        <v>0</v>
      </c>
      <c r="CS77" s="17">
        <v>0</v>
      </c>
      <c r="CT77" s="17">
        <v>0</v>
      </c>
      <c r="CU77" s="17">
        <v>0</v>
      </c>
      <c r="CV77" s="17">
        <v>0</v>
      </c>
      <c r="CW77" s="17">
        <v>0</v>
      </c>
      <c r="CX77" s="17">
        <v>0</v>
      </c>
      <c r="CY77" s="17">
        <v>0</v>
      </c>
      <c r="CZ77" s="17">
        <v>0</v>
      </c>
      <c r="DA77" s="17">
        <v>0</v>
      </c>
      <c r="DB77" s="17">
        <v>0</v>
      </c>
      <c r="DC77" s="17">
        <v>0</v>
      </c>
      <c r="DD77" s="17">
        <v>0</v>
      </c>
      <c r="DE77" s="17">
        <v>0</v>
      </c>
      <c r="DF77" s="17">
        <v>0</v>
      </c>
      <c r="DG77" s="17">
        <v>5</v>
      </c>
      <c r="DH77" s="17">
        <v>0</v>
      </c>
      <c r="DI77" s="17">
        <v>0</v>
      </c>
      <c r="DJ77" s="17">
        <v>0</v>
      </c>
      <c r="DK77" s="17">
        <v>3</v>
      </c>
      <c r="DL77" s="17">
        <v>0</v>
      </c>
      <c r="DM77" s="17">
        <v>0</v>
      </c>
      <c r="DN77" s="17">
        <v>0</v>
      </c>
      <c r="DO77" s="17">
        <v>0</v>
      </c>
      <c r="DP77" s="17">
        <v>0</v>
      </c>
      <c r="DQ77" s="17">
        <v>0</v>
      </c>
      <c r="DR77" s="17">
        <v>0</v>
      </c>
      <c r="DS77" s="17">
        <v>0</v>
      </c>
      <c r="DT77" s="17">
        <v>6</v>
      </c>
      <c r="DU77" s="17">
        <v>0</v>
      </c>
      <c r="DV77" s="17">
        <v>26</v>
      </c>
      <c r="DW77" s="17">
        <v>0</v>
      </c>
      <c r="DX77" s="17">
        <v>31</v>
      </c>
      <c r="DY77" s="17">
        <v>0</v>
      </c>
      <c r="DZ77" s="17">
        <v>0</v>
      </c>
      <c r="EA77" s="17">
        <v>0</v>
      </c>
      <c r="EB77" s="17">
        <v>0</v>
      </c>
      <c r="EC77" s="17">
        <v>0</v>
      </c>
      <c r="ED77" s="17">
        <v>0</v>
      </c>
      <c r="EE77" s="17">
        <v>0</v>
      </c>
      <c r="EF77" s="17">
        <v>0</v>
      </c>
      <c r="EG77" s="17">
        <v>0</v>
      </c>
      <c r="EH77" s="17">
        <v>0</v>
      </c>
      <c r="EI77" s="17">
        <v>0</v>
      </c>
      <c r="EJ77" s="17">
        <v>3</v>
      </c>
      <c r="EK77" s="17">
        <v>0</v>
      </c>
      <c r="EL77" s="17">
        <v>0</v>
      </c>
      <c r="EM77" s="17">
        <v>0</v>
      </c>
      <c r="EN77" s="17">
        <v>0</v>
      </c>
      <c r="EO77" s="17">
        <v>0</v>
      </c>
      <c r="EP77" s="17">
        <v>0</v>
      </c>
      <c r="EQ77" s="17">
        <v>0</v>
      </c>
      <c r="ER77" s="17">
        <v>0</v>
      </c>
      <c r="ES77" s="17">
        <v>0</v>
      </c>
      <c r="ET77" s="17">
        <v>0</v>
      </c>
      <c r="EU77" s="17">
        <v>0</v>
      </c>
      <c r="EV77" s="17">
        <v>0</v>
      </c>
      <c r="EW77" s="17">
        <v>0</v>
      </c>
      <c r="EX77" s="17">
        <v>0</v>
      </c>
      <c r="EY77" s="17">
        <v>0</v>
      </c>
      <c r="EZ77" s="17">
        <v>0</v>
      </c>
      <c r="FA77" s="17">
        <v>0</v>
      </c>
      <c r="FB77" s="17">
        <v>0</v>
      </c>
      <c r="FC77" s="17">
        <v>0</v>
      </c>
      <c r="FD77" s="17">
        <v>0</v>
      </c>
      <c r="FE77" s="17">
        <v>0</v>
      </c>
      <c r="FF77" s="17">
        <v>0</v>
      </c>
      <c r="FG77" s="17">
        <v>4</v>
      </c>
      <c r="FH77" s="17">
        <v>53</v>
      </c>
      <c r="FI77" s="17">
        <v>0</v>
      </c>
      <c r="FJ77" s="17">
        <v>0</v>
      </c>
      <c r="FK77" s="17">
        <v>0</v>
      </c>
      <c r="FL77" s="17">
        <v>0</v>
      </c>
      <c r="FM77" s="17">
        <v>0</v>
      </c>
      <c r="FN77" s="17">
        <v>0</v>
      </c>
      <c r="FO77" s="17">
        <v>0</v>
      </c>
      <c r="FP77" s="17">
        <v>0</v>
      </c>
      <c r="FQ77" s="17">
        <v>0</v>
      </c>
      <c r="FR77" s="17">
        <v>0</v>
      </c>
      <c r="FS77" s="17">
        <v>0</v>
      </c>
      <c r="FT77" s="17">
        <v>0</v>
      </c>
      <c r="FU77" s="17">
        <v>0</v>
      </c>
      <c r="FV77" s="17">
        <v>0</v>
      </c>
      <c r="FW77" s="17">
        <v>0</v>
      </c>
      <c r="FX77" s="17">
        <v>0</v>
      </c>
      <c r="FY77" s="17">
        <v>3</v>
      </c>
      <c r="FZ77" s="17">
        <v>3</v>
      </c>
      <c r="GA77" s="17">
        <v>4</v>
      </c>
      <c r="GB77" s="17">
        <v>0</v>
      </c>
      <c r="GC77" s="17">
        <v>6</v>
      </c>
      <c r="GD77" s="17">
        <v>3</v>
      </c>
      <c r="GE77" s="17">
        <v>4</v>
      </c>
      <c r="GF77" s="17">
        <v>0</v>
      </c>
      <c r="GG77" s="17">
        <v>0</v>
      </c>
      <c r="GH77" s="17">
        <v>0</v>
      </c>
      <c r="GI77" s="17">
        <v>0</v>
      </c>
      <c r="GJ77" s="17">
        <v>0</v>
      </c>
      <c r="GK77" s="17">
        <v>0</v>
      </c>
      <c r="GL77" s="17">
        <v>0</v>
      </c>
      <c r="GM77" s="17">
        <v>0</v>
      </c>
      <c r="GN77" s="17">
        <v>0</v>
      </c>
      <c r="GO77" s="17">
        <v>0</v>
      </c>
      <c r="GP77" s="17">
        <v>0</v>
      </c>
      <c r="GQ77" s="17">
        <v>0</v>
      </c>
      <c r="GR77" s="17">
        <v>0</v>
      </c>
      <c r="GS77" s="17">
        <v>0</v>
      </c>
      <c r="GT77" s="17">
        <v>0</v>
      </c>
      <c r="GU77" s="17">
        <v>0</v>
      </c>
      <c r="GV77" s="17">
        <v>0</v>
      </c>
      <c r="GW77" s="17">
        <v>0</v>
      </c>
      <c r="GX77" s="17">
        <v>0</v>
      </c>
      <c r="GY77" s="17">
        <v>0</v>
      </c>
      <c r="GZ77" s="17">
        <v>19</v>
      </c>
      <c r="HA77" s="17">
        <v>0</v>
      </c>
      <c r="HB77" s="17">
        <v>0</v>
      </c>
      <c r="HC77" s="17">
        <v>0</v>
      </c>
      <c r="HD77" s="17">
        <v>9</v>
      </c>
      <c r="HE77" s="17">
        <v>0</v>
      </c>
      <c r="HF77" s="17">
        <v>0</v>
      </c>
      <c r="HG77" s="17">
        <v>12</v>
      </c>
      <c r="HH77" s="17">
        <v>0</v>
      </c>
      <c r="HI77" s="17">
        <v>0</v>
      </c>
      <c r="HJ77" s="17">
        <v>0</v>
      </c>
      <c r="HK77" s="17">
        <v>0</v>
      </c>
      <c r="HL77" s="17">
        <v>0</v>
      </c>
      <c r="HM77" s="17">
        <v>0</v>
      </c>
      <c r="HN77" s="17">
        <v>0</v>
      </c>
      <c r="HO77" s="17">
        <v>0</v>
      </c>
      <c r="HP77" s="17">
        <v>0</v>
      </c>
      <c r="HQ77" s="17">
        <v>3</v>
      </c>
      <c r="HR77" s="17">
        <v>0</v>
      </c>
      <c r="HS77" s="17">
        <v>0</v>
      </c>
      <c r="HT77" s="17">
        <v>4</v>
      </c>
      <c r="HU77" s="17">
        <v>0</v>
      </c>
      <c r="HV77" s="17">
        <v>0</v>
      </c>
      <c r="HW77" s="17">
        <v>0</v>
      </c>
      <c r="HX77" s="17">
        <v>0</v>
      </c>
      <c r="HY77" s="17">
        <v>0</v>
      </c>
      <c r="HZ77" s="17">
        <v>7</v>
      </c>
      <c r="IA77" s="17">
        <v>0</v>
      </c>
      <c r="IB77" s="17">
        <v>11</v>
      </c>
      <c r="IC77" s="17">
        <v>0</v>
      </c>
      <c r="ID77" s="17">
        <v>0</v>
      </c>
      <c r="IE77" s="17">
        <v>0</v>
      </c>
      <c r="IF77" s="17">
        <v>0</v>
      </c>
      <c r="IG77" s="17">
        <v>0</v>
      </c>
      <c r="IH77" s="17">
        <v>0</v>
      </c>
      <c r="II77" s="17">
        <v>0</v>
      </c>
      <c r="IJ77" s="17">
        <v>6</v>
      </c>
      <c r="IK77" s="17">
        <v>11</v>
      </c>
      <c r="IL77" s="17">
        <v>4</v>
      </c>
      <c r="IM77" s="17">
        <v>0</v>
      </c>
      <c r="IN77" s="17">
        <v>0</v>
      </c>
      <c r="IO77" s="17">
        <v>3</v>
      </c>
      <c r="IP77" s="17">
        <v>17</v>
      </c>
      <c r="IQ77" s="17">
        <v>0</v>
      </c>
      <c r="IR77" s="17">
        <v>0</v>
      </c>
      <c r="IS77" s="17">
        <v>0</v>
      </c>
      <c r="IT77" s="17">
        <v>15</v>
      </c>
      <c r="IU77" s="17">
        <v>0</v>
      </c>
      <c r="IV77" s="17">
        <v>0</v>
      </c>
      <c r="IW77" s="17">
        <v>0</v>
      </c>
      <c r="IX77" s="17">
        <v>4</v>
      </c>
      <c r="IY77" s="17">
        <v>0</v>
      </c>
      <c r="IZ77" s="17">
        <v>0</v>
      </c>
      <c r="JA77" s="17">
        <v>0</v>
      </c>
      <c r="JB77" s="17">
        <v>0</v>
      </c>
      <c r="JC77" s="17">
        <v>0</v>
      </c>
      <c r="JD77" s="17">
        <v>0</v>
      </c>
      <c r="JE77" s="17">
        <v>0</v>
      </c>
      <c r="JF77" s="17">
        <v>0</v>
      </c>
      <c r="JG77" s="17">
        <v>0</v>
      </c>
      <c r="JH77" s="17">
        <v>0</v>
      </c>
      <c r="JI77" s="17">
        <v>0</v>
      </c>
      <c r="JJ77" s="17">
        <v>0</v>
      </c>
      <c r="JK77" s="17">
        <v>0</v>
      </c>
      <c r="JL77" s="17">
        <v>0</v>
      </c>
      <c r="JM77" s="17">
        <v>0</v>
      </c>
      <c r="JN77" s="17">
        <v>0</v>
      </c>
      <c r="JO77" s="17">
        <v>0</v>
      </c>
      <c r="JP77" s="17">
        <v>0</v>
      </c>
      <c r="JQ77" s="17">
        <v>0</v>
      </c>
      <c r="JR77" s="17">
        <v>0</v>
      </c>
      <c r="JS77" s="17">
        <v>0</v>
      </c>
      <c r="JT77" s="17">
        <v>0</v>
      </c>
      <c r="JU77" s="17">
        <v>0</v>
      </c>
      <c r="JV77" s="17">
        <v>9</v>
      </c>
      <c r="JW77" s="17">
        <v>18</v>
      </c>
      <c r="JX77" s="17">
        <v>0</v>
      </c>
      <c r="JY77" s="17">
        <v>0</v>
      </c>
      <c r="JZ77" s="17">
        <v>3</v>
      </c>
      <c r="KA77" s="17">
        <v>0</v>
      </c>
      <c r="KB77" s="17">
        <v>12</v>
      </c>
      <c r="KC77" s="17">
        <v>22</v>
      </c>
      <c r="KD77" s="17">
        <v>4</v>
      </c>
      <c r="KE77" s="17">
        <v>34</v>
      </c>
      <c r="KF77" s="17">
        <v>0</v>
      </c>
      <c r="KG77" s="17">
        <v>12</v>
      </c>
      <c r="KH77" s="17">
        <v>0</v>
      </c>
      <c r="KI77" s="17">
        <v>0</v>
      </c>
      <c r="KJ77" s="17">
        <v>6</v>
      </c>
      <c r="KK77" s="17">
        <v>6</v>
      </c>
      <c r="KL77" s="17">
        <v>0</v>
      </c>
      <c r="KM77" s="17">
        <v>0</v>
      </c>
      <c r="KN77" s="17">
        <v>0</v>
      </c>
      <c r="KO77" s="17">
        <v>0</v>
      </c>
      <c r="KP77" s="17">
        <v>0</v>
      </c>
      <c r="KQ77" s="17">
        <v>0</v>
      </c>
      <c r="KR77" s="17">
        <v>0</v>
      </c>
      <c r="KS77" s="17">
        <v>10</v>
      </c>
      <c r="KT77" s="17">
        <v>15</v>
      </c>
      <c r="KU77" s="17">
        <v>0</v>
      </c>
      <c r="KV77" s="17">
        <v>0</v>
      </c>
      <c r="KW77" s="17">
        <v>0</v>
      </c>
      <c r="KX77" s="17">
        <v>0</v>
      </c>
      <c r="KY77" s="17">
        <v>0</v>
      </c>
      <c r="KZ77" s="17">
        <v>6</v>
      </c>
      <c r="LA77" s="17">
        <v>0</v>
      </c>
      <c r="LB77" s="17">
        <v>0</v>
      </c>
      <c r="LC77" s="17">
        <v>0</v>
      </c>
      <c r="LD77" s="17">
        <v>0</v>
      </c>
      <c r="LE77" s="17">
        <v>0</v>
      </c>
      <c r="LF77" s="17">
        <v>0</v>
      </c>
      <c r="LG77" s="17">
        <v>3</v>
      </c>
      <c r="LH77" s="17">
        <v>0</v>
      </c>
      <c r="LI77" s="17">
        <v>0</v>
      </c>
      <c r="LJ77" s="17">
        <v>0</v>
      </c>
      <c r="LK77" s="17">
        <v>0</v>
      </c>
      <c r="LL77" s="17">
        <v>0</v>
      </c>
      <c r="LM77" s="17">
        <v>0</v>
      </c>
      <c r="LN77" s="17">
        <v>0</v>
      </c>
      <c r="LO77" s="17">
        <v>4</v>
      </c>
      <c r="LP77" s="17">
        <v>0</v>
      </c>
      <c r="LQ77" s="17">
        <v>14</v>
      </c>
      <c r="LR77" s="17">
        <v>0</v>
      </c>
      <c r="LS77" s="17">
        <v>0</v>
      </c>
      <c r="LT77" s="17">
        <v>0</v>
      </c>
      <c r="LU77" s="17">
        <v>0</v>
      </c>
      <c r="LV77" s="17">
        <v>0</v>
      </c>
      <c r="LW77" s="17">
        <v>15</v>
      </c>
      <c r="LX77" s="17">
        <v>5</v>
      </c>
      <c r="LY77" s="17">
        <v>0</v>
      </c>
      <c r="LZ77" s="17">
        <v>0</v>
      </c>
      <c r="MA77" s="17">
        <v>0</v>
      </c>
      <c r="MB77" s="17">
        <v>4</v>
      </c>
      <c r="MC77" s="17">
        <v>14</v>
      </c>
      <c r="MD77" s="17">
        <v>0</v>
      </c>
      <c r="ME77" s="17">
        <v>0</v>
      </c>
      <c r="MF77" s="17">
        <v>9</v>
      </c>
      <c r="MG77" s="17">
        <v>19</v>
      </c>
      <c r="MH77" s="17">
        <v>3</v>
      </c>
      <c r="MI77" s="17">
        <v>0</v>
      </c>
      <c r="MJ77" s="17">
        <v>5</v>
      </c>
      <c r="MK77" s="17">
        <v>0</v>
      </c>
      <c r="ML77" s="17">
        <v>0</v>
      </c>
      <c r="MM77" s="17">
        <v>0</v>
      </c>
      <c r="MN77" s="17">
        <v>0</v>
      </c>
      <c r="MO77" s="17">
        <v>0</v>
      </c>
      <c r="MP77" s="17">
        <v>0</v>
      </c>
      <c r="MQ77" s="17">
        <v>0</v>
      </c>
      <c r="MR77" s="17">
        <v>0</v>
      </c>
      <c r="MS77" s="17">
        <v>0</v>
      </c>
      <c r="MT77" s="17">
        <v>0</v>
      </c>
      <c r="MU77" s="17">
        <v>0</v>
      </c>
      <c r="MV77" s="17">
        <v>0</v>
      </c>
      <c r="MW77" s="17">
        <v>6</v>
      </c>
      <c r="MX77" s="17">
        <v>0</v>
      </c>
      <c r="MY77" s="17">
        <v>0</v>
      </c>
      <c r="MZ77" s="17">
        <v>0</v>
      </c>
      <c r="NA77" s="17">
        <v>0</v>
      </c>
      <c r="NB77" s="17">
        <v>0</v>
      </c>
      <c r="NC77" s="17">
        <v>0</v>
      </c>
      <c r="ND77" s="17">
        <v>0</v>
      </c>
      <c r="NE77" s="17">
        <v>0</v>
      </c>
      <c r="NF77" s="17">
        <v>3</v>
      </c>
      <c r="NG77" s="17">
        <v>5</v>
      </c>
      <c r="NH77" s="17">
        <v>0</v>
      </c>
      <c r="NI77" s="17">
        <v>0</v>
      </c>
      <c r="NJ77" s="17">
        <v>0</v>
      </c>
      <c r="NK77" s="17">
        <v>4</v>
      </c>
      <c r="NL77" s="17">
        <v>0</v>
      </c>
      <c r="NM77" s="17">
        <v>0</v>
      </c>
      <c r="NN77" s="17">
        <v>0</v>
      </c>
      <c r="NO77" s="17">
        <v>0</v>
      </c>
      <c r="NP77" s="17">
        <v>40</v>
      </c>
      <c r="NQ77" s="17">
        <v>0</v>
      </c>
      <c r="NR77" s="17">
        <v>4</v>
      </c>
      <c r="NS77" s="17">
        <v>3</v>
      </c>
      <c r="NT77" s="17">
        <v>5</v>
      </c>
      <c r="NU77" s="17">
        <v>8</v>
      </c>
      <c r="NV77" s="17">
        <v>0</v>
      </c>
      <c r="NW77" s="17">
        <v>3</v>
      </c>
      <c r="NX77" s="17">
        <v>0</v>
      </c>
      <c r="NY77" s="17">
        <v>6</v>
      </c>
      <c r="NZ77" s="17">
        <v>0</v>
      </c>
      <c r="OA77" s="17">
        <v>0</v>
      </c>
      <c r="OB77" s="17">
        <v>0</v>
      </c>
      <c r="OC77" s="17">
        <v>0</v>
      </c>
      <c r="OD77" s="17">
        <v>0</v>
      </c>
      <c r="OE77" s="17">
        <v>0</v>
      </c>
      <c r="OF77" s="17">
        <v>0</v>
      </c>
      <c r="OG77" s="17">
        <v>0</v>
      </c>
      <c r="OH77" s="17">
        <v>0</v>
      </c>
      <c r="OI77" s="17">
        <v>5</v>
      </c>
      <c r="OJ77" s="17">
        <v>0</v>
      </c>
      <c r="OK77" s="17">
        <v>0</v>
      </c>
      <c r="OL77" s="17">
        <v>0</v>
      </c>
      <c r="OM77" s="17">
        <v>0</v>
      </c>
      <c r="ON77" s="17">
        <v>0</v>
      </c>
      <c r="OO77" s="17">
        <v>0</v>
      </c>
      <c r="OP77" s="17">
        <v>0</v>
      </c>
      <c r="OQ77" s="17">
        <v>0</v>
      </c>
      <c r="OR77" s="17">
        <v>0</v>
      </c>
      <c r="OS77" s="17">
        <v>0</v>
      </c>
      <c r="OT77" s="17">
        <v>3</v>
      </c>
      <c r="OU77" s="17">
        <v>0</v>
      </c>
      <c r="OV77" s="17">
        <v>7</v>
      </c>
      <c r="OW77" s="17">
        <v>3</v>
      </c>
      <c r="OX77" s="17">
        <v>26</v>
      </c>
      <c r="OY77" s="17">
        <v>12</v>
      </c>
      <c r="OZ77" s="17">
        <v>0</v>
      </c>
      <c r="PA77" s="17">
        <v>0</v>
      </c>
      <c r="PB77" s="17">
        <v>0</v>
      </c>
      <c r="PC77" s="17">
        <v>0</v>
      </c>
      <c r="PD77" s="17">
        <v>0</v>
      </c>
      <c r="PE77" s="17">
        <v>9</v>
      </c>
      <c r="PF77" s="17">
        <v>0</v>
      </c>
      <c r="PG77" s="17">
        <v>0</v>
      </c>
      <c r="PH77" s="17">
        <v>26</v>
      </c>
      <c r="PI77" s="17">
        <v>0</v>
      </c>
      <c r="PJ77" s="17">
        <v>10</v>
      </c>
      <c r="PK77" s="17">
        <v>0</v>
      </c>
      <c r="PL77" s="17">
        <v>0</v>
      </c>
      <c r="PM77" s="17">
        <v>23</v>
      </c>
      <c r="PN77" s="17">
        <v>3</v>
      </c>
      <c r="PO77" s="17">
        <v>4</v>
      </c>
      <c r="PP77" s="17">
        <v>0</v>
      </c>
      <c r="PQ77" s="17">
        <v>0</v>
      </c>
      <c r="PR77" s="17">
        <v>0</v>
      </c>
      <c r="PS77" s="17">
        <v>3</v>
      </c>
      <c r="PT77" s="17">
        <v>0</v>
      </c>
      <c r="PU77" s="17">
        <v>11</v>
      </c>
      <c r="PV77" s="17">
        <v>0</v>
      </c>
      <c r="PW77" s="17">
        <v>0</v>
      </c>
      <c r="PX77" s="17">
        <v>0</v>
      </c>
      <c r="PY77" s="17">
        <v>0</v>
      </c>
      <c r="PZ77" s="17">
        <v>0</v>
      </c>
      <c r="QA77" s="17">
        <v>0</v>
      </c>
      <c r="QB77" s="17">
        <v>0</v>
      </c>
      <c r="QC77" s="17">
        <v>0</v>
      </c>
      <c r="QD77" s="17">
        <v>5</v>
      </c>
      <c r="QE77" s="17">
        <v>3</v>
      </c>
      <c r="QF77" s="17">
        <v>0</v>
      </c>
      <c r="QG77" s="17">
        <v>4</v>
      </c>
      <c r="QH77" s="17">
        <v>0</v>
      </c>
      <c r="QI77" s="17">
        <v>0</v>
      </c>
      <c r="QJ77" s="17">
        <v>0</v>
      </c>
      <c r="QK77" s="17">
        <v>0</v>
      </c>
      <c r="QL77" s="17">
        <v>3</v>
      </c>
      <c r="QM77" s="17">
        <v>0</v>
      </c>
      <c r="QN77" s="17">
        <v>0</v>
      </c>
      <c r="QO77" s="17">
        <v>11</v>
      </c>
      <c r="QP77" s="17">
        <v>0</v>
      </c>
      <c r="QQ77" s="17">
        <v>18</v>
      </c>
      <c r="QR77" s="17">
        <v>0</v>
      </c>
      <c r="QS77" s="17">
        <v>0</v>
      </c>
      <c r="QT77" s="17">
        <v>58</v>
      </c>
      <c r="QU77" s="17">
        <v>34</v>
      </c>
      <c r="QV77" s="17">
        <v>0</v>
      </c>
      <c r="QW77" s="17">
        <v>0</v>
      </c>
      <c r="QX77" s="17">
        <v>3</v>
      </c>
      <c r="QY77" s="17">
        <v>0</v>
      </c>
      <c r="QZ77" s="17">
        <v>20</v>
      </c>
      <c r="RA77" s="17">
        <v>0</v>
      </c>
      <c r="RB77" s="17">
        <v>0</v>
      </c>
      <c r="RC77" s="17">
        <v>0</v>
      </c>
      <c r="RD77" s="17">
        <v>7</v>
      </c>
      <c r="RE77" s="17">
        <v>0</v>
      </c>
      <c r="RF77" s="17">
        <v>0</v>
      </c>
      <c r="RG77" s="17">
        <v>0</v>
      </c>
      <c r="RH77" s="17">
        <v>9</v>
      </c>
      <c r="RI77" s="17">
        <v>4</v>
      </c>
      <c r="RJ77" s="17">
        <v>0</v>
      </c>
      <c r="RK77" s="17">
        <v>0</v>
      </c>
      <c r="RL77" s="17">
        <v>0</v>
      </c>
      <c r="RM77" s="17">
        <v>8</v>
      </c>
      <c r="RN77" s="17">
        <f t="shared" si="1"/>
        <v>1497</v>
      </c>
    </row>
    <row r="78" spans="1:482" x14ac:dyDescent="0.35">
      <c r="A78" s="23">
        <v>73</v>
      </c>
      <c r="B78" s="21" t="s">
        <v>516</v>
      </c>
      <c r="C78" s="17">
        <v>111041</v>
      </c>
      <c r="F78" s="23">
        <v>73</v>
      </c>
      <c r="G78" s="16" t="s">
        <v>516</v>
      </c>
      <c r="H78" s="17">
        <v>428</v>
      </c>
      <c r="I78" s="17">
        <v>3</v>
      </c>
      <c r="J78" s="17">
        <v>475</v>
      </c>
      <c r="K78" s="17">
        <v>450</v>
      </c>
      <c r="L78" s="17">
        <v>9</v>
      </c>
      <c r="M78" s="17">
        <v>3</v>
      </c>
      <c r="N78" s="17">
        <v>0</v>
      </c>
      <c r="O78" s="17">
        <v>17</v>
      </c>
      <c r="P78" s="17">
        <v>16</v>
      </c>
      <c r="Q78" s="17">
        <v>0</v>
      </c>
      <c r="R78" s="17">
        <v>301</v>
      </c>
      <c r="S78" s="17">
        <v>1212</v>
      </c>
      <c r="T78" s="17">
        <v>43</v>
      </c>
      <c r="U78" s="17">
        <v>84</v>
      </c>
      <c r="V78" s="17">
        <v>719</v>
      </c>
      <c r="W78" s="17">
        <v>438</v>
      </c>
      <c r="X78" s="17">
        <v>408</v>
      </c>
      <c r="Y78" s="17">
        <v>174</v>
      </c>
      <c r="Z78" s="17">
        <v>6</v>
      </c>
      <c r="AA78" s="17">
        <v>784</v>
      </c>
      <c r="AB78" s="17">
        <v>197</v>
      </c>
      <c r="AC78" s="17">
        <v>130</v>
      </c>
      <c r="AD78" s="17">
        <v>100</v>
      </c>
      <c r="AE78" s="17">
        <v>299</v>
      </c>
      <c r="AF78" s="17">
        <v>290</v>
      </c>
      <c r="AG78" s="17">
        <v>10</v>
      </c>
      <c r="AH78" s="17">
        <v>76</v>
      </c>
      <c r="AI78" s="17">
        <v>215</v>
      </c>
      <c r="AJ78" s="17">
        <v>126</v>
      </c>
      <c r="AK78" s="17">
        <v>116</v>
      </c>
      <c r="AL78" s="17">
        <v>914</v>
      </c>
      <c r="AM78" s="17">
        <v>4</v>
      </c>
      <c r="AN78" s="17">
        <v>29</v>
      </c>
      <c r="AO78" s="17">
        <v>0</v>
      </c>
      <c r="AP78" s="17">
        <v>550</v>
      </c>
      <c r="AQ78" s="17">
        <v>18</v>
      </c>
      <c r="AR78" s="17">
        <v>8</v>
      </c>
      <c r="AS78" s="17">
        <v>426</v>
      </c>
      <c r="AT78" s="17">
        <v>5</v>
      </c>
      <c r="AU78" s="17">
        <v>58</v>
      </c>
      <c r="AV78" s="17">
        <v>20</v>
      </c>
      <c r="AW78" s="17">
        <v>31</v>
      </c>
      <c r="AX78" s="17">
        <v>1350</v>
      </c>
      <c r="AY78" s="17">
        <v>4</v>
      </c>
      <c r="AZ78" s="17">
        <v>111</v>
      </c>
      <c r="BA78" s="17">
        <v>338</v>
      </c>
      <c r="BB78" s="17">
        <v>116</v>
      </c>
      <c r="BC78" s="17">
        <v>47</v>
      </c>
      <c r="BD78" s="17">
        <v>332</v>
      </c>
      <c r="BE78" s="17">
        <v>438</v>
      </c>
      <c r="BF78" s="17">
        <v>3</v>
      </c>
      <c r="BG78" s="17">
        <v>18</v>
      </c>
      <c r="BH78" s="17">
        <v>35</v>
      </c>
      <c r="BI78" s="17">
        <v>43</v>
      </c>
      <c r="BJ78" s="17">
        <v>79</v>
      </c>
      <c r="BK78" s="17">
        <v>35</v>
      </c>
      <c r="BL78" s="17">
        <v>18</v>
      </c>
      <c r="BM78" s="17">
        <v>59</v>
      </c>
      <c r="BN78" s="17">
        <v>27</v>
      </c>
      <c r="BO78" s="17">
        <v>99</v>
      </c>
      <c r="BP78" s="17">
        <v>132</v>
      </c>
      <c r="BQ78" s="17">
        <v>39</v>
      </c>
      <c r="BR78" s="17">
        <v>6</v>
      </c>
      <c r="BS78" s="17">
        <v>2294</v>
      </c>
      <c r="BT78" s="17">
        <v>295</v>
      </c>
      <c r="BU78" s="17">
        <v>7</v>
      </c>
      <c r="BV78" s="17">
        <v>327</v>
      </c>
      <c r="BW78" s="17">
        <v>189</v>
      </c>
      <c r="BX78" s="17">
        <v>337</v>
      </c>
      <c r="BY78" s="17">
        <v>0</v>
      </c>
      <c r="BZ78" s="17">
        <v>469</v>
      </c>
      <c r="CA78" s="17">
        <v>15</v>
      </c>
      <c r="CB78" s="17">
        <v>142</v>
      </c>
      <c r="CC78" s="17">
        <v>18</v>
      </c>
      <c r="CD78" s="17">
        <v>64</v>
      </c>
      <c r="CE78" s="17">
        <v>64</v>
      </c>
      <c r="CF78" s="17">
        <v>37</v>
      </c>
      <c r="CG78" s="17">
        <v>128</v>
      </c>
      <c r="CH78" s="17">
        <v>125</v>
      </c>
      <c r="CI78" s="17">
        <v>87</v>
      </c>
      <c r="CJ78" s="17">
        <v>823</v>
      </c>
      <c r="CK78" s="17">
        <v>841</v>
      </c>
      <c r="CL78" s="17">
        <v>22</v>
      </c>
      <c r="CM78" s="17">
        <v>818</v>
      </c>
      <c r="CN78" s="17">
        <v>204</v>
      </c>
      <c r="CO78" s="17">
        <v>122</v>
      </c>
      <c r="CP78" s="17">
        <v>204</v>
      </c>
      <c r="CQ78" s="17">
        <v>12</v>
      </c>
      <c r="CR78" s="17">
        <v>0</v>
      </c>
      <c r="CS78" s="17">
        <v>33</v>
      </c>
      <c r="CT78" s="17">
        <v>7</v>
      </c>
      <c r="CU78" s="17">
        <v>93</v>
      </c>
      <c r="CV78" s="17">
        <v>224</v>
      </c>
      <c r="CW78" s="17">
        <v>65</v>
      </c>
      <c r="CX78" s="17">
        <v>107</v>
      </c>
      <c r="CY78" s="17">
        <v>375</v>
      </c>
      <c r="CZ78" s="17">
        <v>109</v>
      </c>
      <c r="DA78" s="17">
        <v>91</v>
      </c>
      <c r="DB78" s="17">
        <v>159</v>
      </c>
      <c r="DC78" s="17">
        <v>41</v>
      </c>
      <c r="DD78" s="17">
        <v>485</v>
      </c>
      <c r="DE78" s="17">
        <v>195</v>
      </c>
      <c r="DF78" s="17">
        <v>82</v>
      </c>
      <c r="DG78" s="17">
        <v>349</v>
      </c>
      <c r="DH78" s="17">
        <v>9</v>
      </c>
      <c r="DI78" s="17">
        <v>109</v>
      </c>
      <c r="DJ78" s="17">
        <v>76</v>
      </c>
      <c r="DK78" s="17">
        <v>22</v>
      </c>
      <c r="DL78" s="17">
        <v>72</v>
      </c>
      <c r="DM78" s="17">
        <v>92</v>
      </c>
      <c r="DN78" s="17">
        <v>27</v>
      </c>
      <c r="DO78" s="17">
        <v>40</v>
      </c>
      <c r="DP78" s="17">
        <v>254</v>
      </c>
      <c r="DQ78" s="17">
        <v>71</v>
      </c>
      <c r="DR78" s="17">
        <v>87</v>
      </c>
      <c r="DS78" s="17">
        <v>153</v>
      </c>
      <c r="DT78" s="17">
        <v>108</v>
      </c>
      <c r="DU78" s="17">
        <v>237</v>
      </c>
      <c r="DV78" s="17">
        <v>985</v>
      </c>
      <c r="DW78" s="17">
        <v>0</v>
      </c>
      <c r="DX78" s="17">
        <v>1124</v>
      </c>
      <c r="DY78" s="17">
        <v>125</v>
      </c>
      <c r="DZ78" s="17">
        <v>20</v>
      </c>
      <c r="EA78" s="17">
        <v>610</v>
      </c>
      <c r="EB78" s="17">
        <v>194</v>
      </c>
      <c r="EC78" s="17">
        <v>8</v>
      </c>
      <c r="ED78" s="17">
        <v>117</v>
      </c>
      <c r="EE78" s="17">
        <v>415</v>
      </c>
      <c r="EF78" s="17">
        <v>59</v>
      </c>
      <c r="EG78" s="17">
        <v>21</v>
      </c>
      <c r="EH78" s="17">
        <v>0</v>
      </c>
      <c r="EI78" s="17">
        <v>57</v>
      </c>
      <c r="EJ78" s="17">
        <v>167</v>
      </c>
      <c r="EK78" s="17">
        <v>123</v>
      </c>
      <c r="EL78" s="17">
        <v>88</v>
      </c>
      <c r="EM78" s="17">
        <v>318</v>
      </c>
      <c r="EN78" s="17">
        <v>66</v>
      </c>
      <c r="EO78" s="17">
        <v>0</v>
      </c>
      <c r="EP78" s="17">
        <v>69</v>
      </c>
      <c r="EQ78" s="17">
        <v>72</v>
      </c>
      <c r="ER78" s="17">
        <v>176</v>
      </c>
      <c r="ES78" s="17">
        <v>154</v>
      </c>
      <c r="ET78" s="17">
        <v>266</v>
      </c>
      <c r="EU78" s="17">
        <v>48</v>
      </c>
      <c r="EV78" s="17">
        <v>135</v>
      </c>
      <c r="EW78" s="17">
        <v>21</v>
      </c>
      <c r="EX78" s="17">
        <v>510</v>
      </c>
      <c r="EY78" s="17">
        <v>24</v>
      </c>
      <c r="EZ78" s="17">
        <v>105</v>
      </c>
      <c r="FA78" s="17">
        <v>35</v>
      </c>
      <c r="FB78" s="17">
        <v>62</v>
      </c>
      <c r="FC78" s="17">
        <v>116</v>
      </c>
      <c r="FD78" s="17">
        <v>5</v>
      </c>
      <c r="FE78" s="17">
        <v>137</v>
      </c>
      <c r="FF78" s="17">
        <v>46</v>
      </c>
      <c r="FG78" s="17">
        <v>186</v>
      </c>
      <c r="FH78" s="17">
        <v>1857</v>
      </c>
      <c r="FI78" s="17">
        <v>323</v>
      </c>
      <c r="FJ78" s="17">
        <v>4</v>
      </c>
      <c r="FK78" s="17">
        <v>586</v>
      </c>
      <c r="FL78" s="17">
        <v>150</v>
      </c>
      <c r="FM78" s="17">
        <v>1841</v>
      </c>
      <c r="FN78" s="17">
        <v>397</v>
      </c>
      <c r="FO78" s="17">
        <v>7</v>
      </c>
      <c r="FP78" s="17">
        <v>279</v>
      </c>
      <c r="FQ78" s="17">
        <v>197</v>
      </c>
      <c r="FR78" s="17">
        <v>149</v>
      </c>
      <c r="FS78" s="17">
        <v>3</v>
      </c>
      <c r="FT78" s="17">
        <v>0</v>
      </c>
      <c r="FU78" s="17">
        <v>60</v>
      </c>
      <c r="FV78" s="17">
        <v>112</v>
      </c>
      <c r="FW78" s="17">
        <v>512</v>
      </c>
      <c r="FX78" s="17">
        <v>11</v>
      </c>
      <c r="FY78" s="17">
        <v>165</v>
      </c>
      <c r="FZ78" s="17">
        <v>216</v>
      </c>
      <c r="GA78" s="17">
        <v>235</v>
      </c>
      <c r="GB78" s="17">
        <v>84</v>
      </c>
      <c r="GC78" s="17">
        <v>163</v>
      </c>
      <c r="GD78" s="17">
        <v>174</v>
      </c>
      <c r="GE78" s="17">
        <v>124</v>
      </c>
      <c r="GF78" s="17">
        <v>39</v>
      </c>
      <c r="GG78" s="17">
        <v>5</v>
      </c>
      <c r="GH78" s="17">
        <v>5</v>
      </c>
      <c r="GI78" s="17">
        <v>225</v>
      </c>
      <c r="GJ78" s="17">
        <v>3</v>
      </c>
      <c r="GK78" s="17">
        <v>101</v>
      </c>
      <c r="GL78" s="17">
        <v>55</v>
      </c>
      <c r="GM78" s="17">
        <v>463</v>
      </c>
      <c r="GN78" s="17">
        <v>58</v>
      </c>
      <c r="GO78" s="17">
        <v>43</v>
      </c>
      <c r="GP78" s="17">
        <v>19</v>
      </c>
      <c r="GQ78" s="17">
        <v>37</v>
      </c>
      <c r="GR78" s="17">
        <v>22</v>
      </c>
      <c r="GS78" s="17">
        <v>43</v>
      </c>
      <c r="GT78" s="17">
        <v>6</v>
      </c>
      <c r="GU78" s="17">
        <v>567</v>
      </c>
      <c r="GV78" s="17">
        <v>30</v>
      </c>
      <c r="GW78" s="17">
        <v>16</v>
      </c>
      <c r="GX78" s="17">
        <v>0</v>
      </c>
      <c r="GY78" s="17">
        <v>20</v>
      </c>
      <c r="GZ78" s="17">
        <v>372</v>
      </c>
      <c r="HA78" s="17">
        <v>0</v>
      </c>
      <c r="HB78" s="17">
        <v>3</v>
      </c>
      <c r="HC78" s="17">
        <v>11</v>
      </c>
      <c r="HD78" s="17">
        <v>98</v>
      </c>
      <c r="HE78" s="17">
        <v>0</v>
      </c>
      <c r="HF78" s="17">
        <v>9</v>
      </c>
      <c r="HG78" s="17">
        <v>110</v>
      </c>
      <c r="HH78" s="17">
        <v>29</v>
      </c>
      <c r="HI78" s="17">
        <v>11</v>
      </c>
      <c r="HJ78" s="17">
        <v>0</v>
      </c>
      <c r="HK78" s="17">
        <v>38</v>
      </c>
      <c r="HL78" s="17">
        <v>9</v>
      </c>
      <c r="HM78" s="17">
        <v>28</v>
      </c>
      <c r="HN78" s="17">
        <v>14</v>
      </c>
      <c r="HO78" s="17">
        <v>6</v>
      </c>
      <c r="HP78" s="17">
        <v>68</v>
      </c>
      <c r="HQ78" s="17">
        <v>575</v>
      </c>
      <c r="HR78" s="17">
        <v>0</v>
      </c>
      <c r="HS78" s="17">
        <v>46</v>
      </c>
      <c r="HT78" s="17">
        <v>201</v>
      </c>
      <c r="HU78" s="17">
        <v>0</v>
      </c>
      <c r="HV78" s="17">
        <v>12</v>
      </c>
      <c r="HW78" s="17">
        <v>217</v>
      </c>
      <c r="HX78" s="17">
        <v>13</v>
      </c>
      <c r="HY78" s="17">
        <v>43</v>
      </c>
      <c r="HZ78" s="17">
        <v>395</v>
      </c>
      <c r="IA78" s="17">
        <v>24</v>
      </c>
      <c r="IB78" s="17">
        <v>513</v>
      </c>
      <c r="IC78" s="17">
        <v>4</v>
      </c>
      <c r="ID78" s="17">
        <v>71</v>
      </c>
      <c r="IE78" s="17">
        <v>14</v>
      </c>
      <c r="IF78" s="17">
        <v>137</v>
      </c>
      <c r="IG78" s="17">
        <v>65</v>
      </c>
      <c r="IH78" s="17">
        <v>0</v>
      </c>
      <c r="II78" s="17">
        <v>168</v>
      </c>
      <c r="IJ78" s="17">
        <v>46</v>
      </c>
      <c r="IK78" s="17">
        <v>771</v>
      </c>
      <c r="IL78" s="17">
        <v>231</v>
      </c>
      <c r="IM78" s="17">
        <v>0</v>
      </c>
      <c r="IN78" s="17">
        <v>0</v>
      </c>
      <c r="IO78" s="17">
        <v>74</v>
      </c>
      <c r="IP78" s="17">
        <v>0</v>
      </c>
      <c r="IQ78" s="17">
        <v>56</v>
      </c>
      <c r="IR78" s="17">
        <v>0</v>
      </c>
      <c r="IS78" s="17">
        <v>44</v>
      </c>
      <c r="IT78" s="17">
        <v>452</v>
      </c>
      <c r="IU78" s="17">
        <v>22</v>
      </c>
      <c r="IV78" s="17">
        <v>11</v>
      </c>
      <c r="IW78" s="17">
        <v>5</v>
      </c>
      <c r="IX78" s="17">
        <v>253</v>
      </c>
      <c r="IY78" s="17">
        <v>3</v>
      </c>
      <c r="IZ78" s="17">
        <v>12</v>
      </c>
      <c r="JA78" s="17">
        <v>17</v>
      </c>
      <c r="JB78" s="17">
        <v>45</v>
      </c>
      <c r="JC78" s="17">
        <v>0</v>
      </c>
      <c r="JD78" s="17">
        <v>8</v>
      </c>
      <c r="JE78" s="17">
        <v>36</v>
      </c>
      <c r="JF78" s="17">
        <v>3</v>
      </c>
      <c r="JG78" s="17">
        <v>0</v>
      </c>
      <c r="JH78" s="17">
        <v>97</v>
      </c>
      <c r="JI78" s="17">
        <v>15</v>
      </c>
      <c r="JJ78" s="17">
        <v>0</v>
      </c>
      <c r="JK78" s="17">
        <v>0</v>
      </c>
      <c r="JL78" s="17">
        <v>4</v>
      </c>
      <c r="JM78" s="17">
        <v>63</v>
      </c>
      <c r="JN78" s="17">
        <v>14</v>
      </c>
      <c r="JO78" s="17">
        <v>94</v>
      </c>
      <c r="JP78" s="17">
        <v>15</v>
      </c>
      <c r="JQ78" s="17">
        <v>109</v>
      </c>
      <c r="JR78" s="17">
        <v>15</v>
      </c>
      <c r="JS78" s="17">
        <v>10</v>
      </c>
      <c r="JT78" s="17">
        <v>102</v>
      </c>
      <c r="JU78" s="17">
        <v>70</v>
      </c>
      <c r="JV78" s="17">
        <v>26</v>
      </c>
      <c r="JW78" s="17">
        <v>203</v>
      </c>
      <c r="JX78" s="17">
        <v>0</v>
      </c>
      <c r="JY78" s="17">
        <v>109</v>
      </c>
      <c r="JZ78" s="17">
        <v>320</v>
      </c>
      <c r="KA78" s="17">
        <v>22</v>
      </c>
      <c r="KB78" s="17">
        <v>909</v>
      </c>
      <c r="KC78" s="17">
        <v>453</v>
      </c>
      <c r="KD78" s="17">
        <v>29</v>
      </c>
      <c r="KE78" s="17">
        <v>1053</v>
      </c>
      <c r="KF78" s="17">
        <v>159</v>
      </c>
      <c r="KG78" s="17">
        <v>622</v>
      </c>
      <c r="KH78" s="17">
        <v>7</v>
      </c>
      <c r="KI78" s="17">
        <v>25</v>
      </c>
      <c r="KJ78" s="17">
        <v>417</v>
      </c>
      <c r="KK78" s="17">
        <v>340</v>
      </c>
      <c r="KL78" s="17">
        <v>53</v>
      </c>
      <c r="KM78" s="17">
        <v>27</v>
      </c>
      <c r="KN78" s="17">
        <v>854</v>
      </c>
      <c r="KO78" s="17">
        <v>46</v>
      </c>
      <c r="KP78" s="17">
        <v>0</v>
      </c>
      <c r="KQ78" s="17">
        <v>0</v>
      </c>
      <c r="KR78" s="17">
        <v>8</v>
      </c>
      <c r="KS78" s="17">
        <v>64</v>
      </c>
      <c r="KT78" s="17">
        <v>298</v>
      </c>
      <c r="KU78" s="17">
        <v>0</v>
      </c>
      <c r="KV78" s="17">
        <v>11</v>
      </c>
      <c r="KW78" s="17">
        <v>199</v>
      </c>
      <c r="KX78" s="17">
        <v>0</v>
      </c>
      <c r="KY78" s="17">
        <v>0</v>
      </c>
      <c r="KZ78" s="17">
        <v>165</v>
      </c>
      <c r="LA78" s="17">
        <v>32</v>
      </c>
      <c r="LB78" s="17">
        <v>21</v>
      </c>
      <c r="LC78" s="17">
        <v>7</v>
      </c>
      <c r="LD78" s="17">
        <v>70</v>
      </c>
      <c r="LE78" s="17">
        <v>65</v>
      </c>
      <c r="LF78" s="17">
        <v>14</v>
      </c>
      <c r="LG78" s="17">
        <v>127</v>
      </c>
      <c r="LH78" s="17">
        <v>5</v>
      </c>
      <c r="LI78" s="17">
        <v>223</v>
      </c>
      <c r="LJ78" s="17">
        <v>6</v>
      </c>
      <c r="LK78" s="17">
        <v>462</v>
      </c>
      <c r="LL78" s="17">
        <v>77</v>
      </c>
      <c r="LM78" s="17">
        <v>60</v>
      </c>
      <c r="LN78" s="17">
        <v>8</v>
      </c>
      <c r="LO78" s="17">
        <v>986</v>
      </c>
      <c r="LP78" s="17">
        <v>0</v>
      </c>
      <c r="LQ78" s="17">
        <v>585</v>
      </c>
      <c r="LR78" s="17">
        <v>188</v>
      </c>
      <c r="LS78" s="17">
        <v>0</v>
      </c>
      <c r="LT78" s="17">
        <v>363</v>
      </c>
      <c r="LU78" s="17">
        <v>119</v>
      </c>
      <c r="LV78" s="17">
        <v>5</v>
      </c>
      <c r="LW78" s="17">
        <v>1396</v>
      </c>
      <c r="LX78" s="17">
        <v>240</v>
      </c>
      <c r="LY78" s="17">
        <v>0</v>
      </c>
      <c r="LZ78" s="17">
        <v>12</v>
      </c>
      <c r="MA78" s="17">
        <v>327</v>
      </c>
      <c r="MB78" s="17">
        <v>391</v>
      </c>
      <c r="MC78" s="17">
        <v>1010</v>
      </c>
      <c r="MD78" s="17">
        <v>14</v>
      </c>
      <c r="ME78" s="17">
        <v>4</v>
      </c>
      <c r="MF78" s="17">
        <v>699</v>
      </c>
      <c r="MG78" s="17">
        <v>567</v>
      </c>
      <c r="MH78" s="17">
        <v>206</v>
      </c>
      <c r="MI78" s="17">
        <v>4</v>
      </c>
      <c r="MJ78" s="17">
        <v>396</v>
      </c>
      <c r="MK78" s="17">
        <v>345</v>
      </c>
      <c r="ML78" s="17">
        <v>215</v>
      </c>
      <c r="MM78" s="17">
        <v>0</v>
      </c>
      <c r="MN78" s="17">
        <v>6</v>
      </c>
      <c r="MO78" s="17">
        <v>195</v>
      </c>
      <c r="MP78" s="17">
        <v>74</v>
      </c>
      <c r="MQ78" s="17">
        <v>42</v>
      </c>
      <c r="MR78" s="17">
        <v>24</v>
      </c>
      <c r="MS78" s="17">
        <v>9</v>
      </c>
      <c r="MT78" s="17">
        <v>42</v>
      </c>
      <c r="MU78" s="17">
        <v>3</v>
      </c>
      <c r="MV78" s="17">
        <v>27</v>
      </c>
      <c r="MW78" s="17">
        <v>567</v>
      </c>
      <c r="MX78" s="17">
        <v>150</v>
      </c>
      <c r="MY78" s="17">
        <v>0</v>
      </c>
      <c r="MZ78" s="17">
        <v>84</v>
      </c>
      <c r="NA78" s="17">
        <v>91</v>
      </c>
      <c r="NB78" s="17">
        <v>35</v>
      </c>
      <c r="NC78" s="17">
        <v>74</v>
      </c>
      <c r="ND78" s="17">
        <v>283</v>
      </c>
      <c r="NE78" s="17">
        <v>43</v>
      </c>
      <c r="NF78" s="17">
        <v>22</v>
      </c>
      <c r="NG78" s="17">
        <v>162</v>
      </c>
      <c r="NH78" s="17">
        <v>33</v>
      </c>
      <c r="NI78" s="17">
        <v>0</v>
      </c>
      <c r="NJ78" s="17">
        <v>0</v>
      </c>
      <c r="NK78" s="17">
        <v>5</v>
      </c>
      <c r="NL78" s="17">
        <v>80</v>
      </c>
      <c r="NM78" s="17">
        <v>585</v>
      </c>
      <c r="NN78" s="17">
        <v>649</v>
      </c>
      <c r="NO78" s="17">
        <v>57</v>
      </c>
      <c r="NP78" s="17">
        <v>3725</v>
      </c>
      <c r="NQ78" s="17">
        <v>138</v>
      </c>
      <c r="NR78" s="17">
        <v>140</v>
      </c>
      <c r="NS78" s="17">
        <v>209</v>
      </c>
      <c r="NT78" s="17">
        <v>217</v>
      </c>
      <c r="NU78" s="17">
        <v>75</v>
      </c>
      <c r="NV78" s="17">
        <v>33</v>
      </c>
      <c r="NW78" s="17">
        <v>32</v>
      </c>
      <c r="NX78" s="17">
        <v>4</v>
      </c>
      <c r="NY78" s="17">
        <v>662</v>
      </c>
      <c r="NZ78" s="17">
        <v>0</v>
      </c>
      <c r="OA78" s="17">
        <v>41</v>
      </c>
      <c r="OB78" s="17">
        <v>51</v>
      </c>
      <c r="OC78" s="17">
        <v>38</v>
      </c>
      <c r="OD78" s="17">
        <v>67</v>
      </c>
      <c r="OE78" s="17">
        <v>45</v>
      </c>
      <c r="OF78" s="17">
        <v>83</v>
      </c>
      <c r="OG78" s="17">
        <v>30</v>
      </c>
      <c r="OH78" s="17">
        <v>7</v>
      </c>
      <c r="OI78" s="17">
        <v>72</v>
      </c>
      <c r="OJ78" s="17">
        <v>5</v>
      </c>
      <c r="OK78" s="17">
        <v>8</v>
      </c>
      <c r="OL78" s="17">
        <v>10</v>
      </c>
      <c r="OM78" s="17">
        <v>8</v>
      </c>
      <c r="ON78" s="17">
        <v>17</v>
      </c>
      <c r="OO78" s="17">
        <v>76</v>
      </c>
      <c r="OP78" s="17">
        <v>6</v>
      </c>
      <c r="OQ78" s="17">
        <v>32</v>
      </c>
      <c r="OR78" s="17">
        <v>0</v>
      </c>
      <c r="OS78" s="17">
        <v>13</v>
      </c>
      <c r="OT78" s="17">
        <v>6</v>
      </c>
      <c r="OU78" s="17">
        <v>52</v>
      </c>
      <c r="OV78" s="17">
        <v>38</v>
      </c>
      <c r="OW78" s="17">
        <v>3</v>
      </c>
      <c r="OX78" s="17">
        <v>4</v>
      </c>
      <c r="OY78" s="17">
        <v>36</v>
      </c>
      <c r="OZ78" s="17">
        <v>148</v>
      </c>
      <c r="PA78" s="17">
        <v>3</v>
      </c>
      <c r="PB78" s="17">
        <v>29</v>
      </c>
      <c r="PC78" s="17">
        <v>0</v>
      </c>
      <c r="PD78" s="17">
        <v>230</v>
      </c>
      <c r="PE78" s="17">
        <v>96</v>
      </c>
      <c r="PF78" s="17">
        <v>66</v>
      </c>
      <c r="PG78" s="17">
        <v>557</v>
      </c>
      <c r="PH78" s="17">
        <v>252</v>
      </c>
      <c r="PI78" s="17">
        <v>674</v>
      </c>
      <c r="PJ78" s="17">
        <v>70</v>
      </c>
      <c r="PK78" s="17">
        <v>59</v>
      </c>
      <c r="PL78" s="17">
        <v>65</v>
      </c>
      <c r="PM78" s="17">
        <v>662</v>
      </c>
      <c r="PN78" s="17">
        <v>322</v>
      </c>
      <c r="PO78" s="17">
        <v>64</v>
      </c>
      <c r="PP78" s="17">
        <v>77</v>
      </c>
      <c r="PQ78" s="17">
        <v>46</v>
      </c>
      <c r="PR78" s="17">
        <v>5</v>
      </c>
      <c r="PS78" s="17">
        <v>216</v>
      </c>
      <c r="PT78" s="17">
        <v>53</v>
      </c>
      <c r="PU78" s="17">
        <v>22</v>
      </c>
      <c r="PV78" s="17">
        <v>71</v>
      </c>
      <c r="PW78" s="17">
        <v>15</v>
      </c>
      <c r="PX78" s="17">
        <v>11</v>
      </c>
      <c r="PY78" s="17">
        <v>39</v>
      </c>
      <c r="PZ78" s="17">
        <v>11</v>
      </c>
      <c r="QA78" s="17">
        <v>59</v>
      </c>
      <c r="QB78" s="17">
        <v>0</v>
      </c>
      <c r="QC78" s="17">
        <v>136</v>
      </c>
      <c r="QD78" s="17">
        <v>9</v>
      </c>
      <c r="QE78" s="17">
        <v>23</v>
      </c>
      <c r="QF78" s="17">
        <v>0</v>
      </c>
      <c r="QG78" s="17">
        <v>277</v>
      </c>
      <c r="QH78" s="17">
        <v>154</v>
      </c>
      <c r="QI78" s="17">
        <v>5</v>
      </c>
      <c r="QJ78" s="17">
        <v>25</v>
      </c>
      <c r="QK78" s="17">
        <v>7</v>
      </c>
      <c r="QL78" s="17">
        <v>55</v>
      </c>
      <c r="QM78" s="17">
        <v>0</v>
      </c>
      <c r="QN78" s="17">
        <v>29</v>
      </c>
      <c r="QO78" s="17">
        <v>6</v>
      </c>
      <c r="QP78" s="17">
        <v>0</v>
      </c>
      <c r="QQ78" s="17">
        <v>17</v>
      </c>
      <c r="QR78" s="17">
        <v>4</v>
      </c>
      <c r="QS78" s="17">
        <v>92</v>
      </c>
      <c r="QT78" s="17">
        <v>11</v>
      </c>
      <c r="QU78" s="17">
        <v>0</v>
      </c>
      <c r="QV78" s="17">
        <v>18</v>
      </c>
      <c r="QW78" s="17">
        <v>14</v>
      </c>
      <c r="QX78" s="17">
        <v>402</v>
      </c>
      <c r="QY78" s="17">
        <v>28</v>
      </c>
      <c r="QZ78" s="17">
        <v>942</v>
      </c>
      <c r="RA78" s="17">
        <v>4</v>
      </c>
      <c r="RB78" s="17">
        <v>0</v>
      </c>
      <c r="RC78" s="17">
        <v>32</v>
      </c>
      <c r="RD78" s="17">
        <v>361</v>
      </c>
      <c r="RE78" s="17">
        <v>3</v>
      </c>
      <c r="RF78" s="17">
        <v>33</v>
      </c>
      <c r="RG78" s="17">
        <v>0</v>
      </c>
      <c r="RH78" s="17">
        <v>155</v>
      </c>
      <c r="RI78" s="17">
        <v>24</v>
      </c>
      <c r="RJ78" s="17">
        <v>19</v>
      </c>
      <c r="RK78" s="17">
        <v>5</v>
      </c>
      <c r="RL78" s="17">
        <v>29</v>
      </c>
      <c r="RM78" s="17">
        <v>245</v>
      </c>
      <c r="RN78" s="17">
        <f t="shared" si="1"/>
        <v>78087</v>
      </c>
    </row>
    <row r="79" spans="1:482" x14ac:dyDescent="0.35">
      <c r="A79" s="23">
        <v>74</v>
      </c>
      <c r="B79" s="21" t="s">
        <v>517</v>
      </c>
      <c r="C79" s="17">
        <v>151164</v>
      </c>
      <c r="F79" s="23">
        <v>74</v>
      </c>
      <c r="G79" s="16" t="s">
        <v>517</v>
      </c>
      <c r="H79" s="17">
        <v>364</v>
      </c>
      <c r="I79" s="17">
        <v>0</v>
      </c>
      <c r="J79" s="17">
        <v>254</v>
      </c>
      <c r="K79" s="17">
        <v>292</v>
      </c>
      <c r="L79" s="17">
        <v>0</v>
      </c>
      <c r="M79" s="17">
        <v>7</v>
      </c>
      <c r="N79" s="17">
        <v>0</v>
      </c>
      <c r="O79" s="17">
        <v>36</v>
      </c>
      <c r="P79" s="17">
        <v>23</v>
      </c>
      <c r="Q79" s="17">
        <v>0</v>
      </c>
      <c r="R79" s="17">
        <v>187</v>
      </c>
      <c r="S79" s="17">
        <v>773</v>
      </c>
      <c r="T79" s="17">
        <v>20</v>
      </c>
      <c r="U79" s="17">
        <v>45</v>
      </c>
      <c r="V79" s="17">
        <v>331</v>
      </c>
      <c r="W79" s="17">
        <v>321</v>
      </c>
      <c r="X79" s="17">
        <v>211</v>
      </c>
      <c r="Y79" s="17">
        <v>75</v>
      </c>
      <c r="Z79" s="17">
        <v>22</v>
      </c>
      <c r="AA79" s="17">
        <v>719</v>
      </c>
      <c r="AB79" s="17">
        <v>133</v>
      </c>
      <c r="AC79" s="17">
        <v>112</v>
      </c>
      <c r="AD79" s="17">
        <v>193</v>
      </c>
      <c r="AE79" s="17">
        <v>569</v>
      </c>
      <c r="AF79" s="17">
        <v>377</v>
      </c>
      <c r="AG79" s="17">
        <v>8</v>
      </c>
      <c r="AH79" s="17">
        <v>155</v>
      </c>
      <c r="AI79" s="17">
        <v>202</v>
      </c>
      <c r="AJ79" s="17">
        <v>125</v>
      </c>
      <c r="AK79" s="17">
        <v>74</v>
      </c>
      <c r="AL79" s="17">
        <v>571</v>
      </c>
      <c r="AM79" s="17">
        <v>0</v>
      </c>
      <c r="AN79" s="17">
        <v>17</v>
      </c>
      <c r="AO79" s="17">
        <v>22</v>
      </c>
      <c r="AP79" s="17">
        <v>505</v>
      </c>
      <c r="AQ79" s="17">
        <v>20</v>
      </c>
      <c r="AR79" s="17">
        <v>5</v>
      </c>
      <c r="AS79" s="17">
        <v>438</v>
      </c>
      <c r="AT79" s="17">
        <v>0</v>
      </c>
      <c r="AU79" s="17">
        <v>78</v>
      </c>
      <c r="AV79" s="17">
        <v>33</v>
      </c>
      <c r="AW79" s="17">
        <v>22</v>
      </c>
      <c r="AX79" s="17">
        <v>1825</v>
      </c>
      <c r="AY79" s="17">
        <v>7</v>
      </c>
      <c r="AZ79" s="17">
        <v>91</v>
      </c>
      <c r="BA79" s="17">
        <v>446</v>
      </c>
      <c r="BB79" s="17">
        <v>116</v>
      </c>
      <c r="BC79" s="17">
        <v>200</v>
      </c>
      <c r="BD79" s="17">
        <v>450</v>
      </c>
      <c r="BE79" s="17">
        <v>256</v>
      </c>
      <c r="BF79" s="17">
        <v>3</v>
      </c>
      <c r="BG79" s="17">
        <v>15</v>
      </c>
      <c r="BH79" s="17">
        <v>26</v>
      </c>
      <c r="BI79" s="17">
        <v>17</v>
      </c>
      <c r="BJ79" s="17">
        <v>63</v>
      </c>
      <c r="BK79" s="17">
        <v>21</v>
      </c>
      <c r="BL79" s="17">
        <v>4</v>
      </c>
      <c r="BM79" s="17">
        <v>22</v>
      </c>
      <c r="BN79" s="17">
        <v>7</v>
      </c>
      <c r="BO79" s="17">
        <v>44</v>
      </c>
      <c r="BP79" s="17">
        <v>69</v>
      </c>
      <c r="BQ79" s="17">
        <v>30</v>
      </c>
      <c r="BR79" s="17">
        <v>5</v>
      </c>
      <c r="BS79" s="17">
        <v>1141</v>
      </c>
      <c r="BT79" s="17">
        <v>171</v>
      </c>
      <c r="BU79" s="17">
        <v>4</v>
      </c>
      <c r="BV79" s="17">
        <v>207</v>
      </c>
      <c r="BW79" s="17">
        <v>83</v>
      </c>
      <c r="BX79" s="17">
        <v>167</v>
      </c>
      <c r="BY79" s="17">
        <v>0</v>
      </c>
      <c r="BZ79" s="17">
        <v>510</v>
      </c>
      <c r="CA79" s="17">
        <v>17</v>
      </c>
      <c r="CB79" s="17">
        <v>128</v>
      </c>
      <c r="CC79" s="17">
        <v>11</v>
      </c>
      <c r="CD79" s="17">
        <v>26</v>
      </c>
      <c r="CE79" s="17">
        <v>77</v>
      </c>
      <c r="CF79" s="17">
        <v>13</v>
      </c>
      <c r="CG79" s="17">
        <v>66</v>
      </c>
      <c r="CH79" s="17">
        <v>46</v>
      </c>
      <c r="CI79" s="17">
        <v>48</v>
      </c>
      <c r="CJ79" s="17">
        <v>361</v>
      </c>
      <c r="CK79" s="17">
        <v>478</v>
      </c>
      <c r="CL79" s="17">
        <v>12</v>
      </c>
      <c r="CM79" s="17">
        <v>382</v>
      </c>
      <c r="CN79" s="17">
        <v>96</v>
      </c>
      <c r="CO79" s="17">
        <v>70</v>
      </c>
      <c r="CP79" s="17">
        <v>193</v>
      </c>
      <c r="CQ79" s="17">
        <v>10</v>
      </c>
      <c r="CR79" s="17">
        <v>0</v>
      </c>
      <c r="CS79" s="17">
        <v>53</v>
      </c>
      <c r="CT79" s="17">
        <v>6</v>
      </c>
      <c r="CU79" s="17">
        <v>48</v>
      </c>
      <c r="CV79" s="17">
        <v>77</v>
      </c>
      <c r="CW79" s="17">
        <v>76</v>
      </c>
      <c r="CX79" s="17">
        <v>64</v>
      </c>
      <c r="CY79" s="17">
        <v>209</v>
      </c>
      <c r="CZ79" s="17">
        <v>50</v>
      </c>
      <c r="DA79" s="17">
        <v>54</v>
      </c>
      <c r="DB79" s="17">
        <v>94</v>
      </c>
      <c r="DC79" s="17">
        <v>18</v>
      </c>
      <c r="DD79" s="17">
        <v>393</v>
      </c>
      <c r="DE79" s="17">
        <v>147</v>
      </c>
      <c r="DF79" s="17">
        <v>52</v>
      </c>
      <c r="DG79" s="17">
        <v>307</v>
      </c>
      <c r="DH79" s="17">
        <v>7</v>
      </c>
      <c r="DI79" s="17">
        <v>67</v>
      </c>
      <c r="DJ79" s="17">
        <v>53</v>
      </c>
      <c r="DK79" s="17">
        <v>24</v>
      </c>
      <c r="DL79" s="17">
        <v>50</v>
      </c>
      <c r="DM79" s="17">
        <v>51</v>
      </c>
      <c r="DN79" s="17">
        <v>12</v>
      </c>
      <c r="DO79" s="17">
        <v>56</v>
      </c>
      <c r="DP79" s="17">
        <v>215</v>
      </c>
      <c r="DQ79" s="17">
        <v>34</v>
      </c>
      <c r="DR79" s="17">
        <v>44</v>
      </c>
      <c r="DS79" s="17">
        <v>86</v>
      </c>
      <c r="DT79" s="17">
        <v>98</v>
      </c>
      <c r="DU79" s="17">
        <v>325</v>
      </c>
      <c r="DV79" s="17">
        <v>1357</v>
      </c>
      <c r="DW79" s="17">
        <v>4</v>
      </c>
      <c r="DX79" s="17">
        <v>969</v>
      </c>
      <c r="DY79" s="17">
        <v>163</v>
      </c>
      <c r="DZ79" s="17">
        <v>23</v>
      </c>
      <c r="EA79" s="17">
        <v>273</v>
      </c>
      <c r="EB79" s="17">
        <v>238</v>
      </c>
      <c r="EC79" s="17">
        <v>5</v>
      </c>
      <c r="ED79" s="17">
        <v>89</v>
      </c>
      <c r="EE79" s="17">
        <v>209</v>
      </c>
      <c r="EF79" s="17">
        <v>37</v>
      </c>
      <c r="EG79" s="17">
        <v>10</v>
      </c>
      <c r="EH79" s="17">
        <v>0</v>
      </c>
      <c r="EI79" s="17">
        <v>40</v>
      </c>
      <c r="EJ79" s="17">
        <v>102</v>
      </c>
      <c r="EK79" s="17">
        <v>184</v>
      </c>
      <c r="EL79" s="17">
        <v>50</v>
      </c>
      <c r="EM79" s="17">
        <v>245</v>
      </c>
      <c r="EN79" s="17">
        <v>47</v>
      </c>
      <c r="EO79" s="17">
        <v>0</v>
      </c>
      <c r="EP79" s="17">
        <v>67</v>
      </c>
      <c r="EQ79" s="17">
        <v>38</v>
      </c>
      <c r="ER79" s="17">
        <v>94</v>
      </c>
      <c r="ES79" s="17">
        <v>89</v>
      </c>
      <c r="ET79" s="17">
        <v>127</v>
      </c>
      <c r="EU79" s="17">
        <v>55</v>
      </c>
      <c r="EV79" s="17">
        <v>82</v>
      </c>
      <c r="EW79" s="17">
        <v>4</v>
      </c>
      <c r="EX79" s="17">
        <v>259</v>
      </c>
      <c r="EY79" s="17">
        <v>5</v>
      </c>
      <c r="EZ79" s="17">
        <v>13</v>
      </c>
      <c r="FA79" s="17">
        <v>14</v>
      </c>
      <c r="FB79" s="17">
        <v>11</v>
      </c>
      <c r="FC79" s="17">
        <v>42</v>
      </c>
      <c r="FD79" s="17">
        <v>3</v>
      </c>
      <c r="FE79" s="17">
        <v>148</v>
      </c>
      <c r="FF79" s="17">
        <v>42</v>
      </c>
      <c r="FG79" s="17">
        <v>233</v>
      </c>
      <c r="FH79" s="17">
        <v>2774</v>
      </c>
      <c r="FI79" s="17">
        <v>204</v>
      </c>
      <c r="FJ79" s="17">
        <v>8</v>
      </c>
      <c r="FK79" s="17">
        <v>294</v>
      </c>
      <c r="FL79" s="17">
        <v>92</v>
      </c>
      <c r="FM79" s="17">
        <v>1009</v>
      </c>
      <c r="FN79" s="17">
        <v>341</v>
      </c>
      <c r="FO79" s="17">
        <v>9</v>
      </c>
      <c r="FP79" s="17">
        <v>247</v>
      </c>
      <c r="FQ79" s="17">
        <v>167</v>
      </c>
      <c r="FR79" s="17">
        <v>140</v>
      </c>
      <c r="FS79" s="17">
        <v>4</v>
      </c>
      <c r="FT79" s="17">
        <v>0</v>
      </c>
      <c r="FU79" s="17">
        <v>14</v>
      </c>
      <c r="FV79" s="17">
        <v>65</v>
      </c>
      <c r="FW79" s="17">
        <v>182</v>
      </c>
      <c r="FX79" s="17">
        <v>14</v>
      </c>
      <c r="FY79" s="17">
        <v>169</v>
      </c>
      <c r="FZ79" s="17">
        <v>92</v>
      </c>
      <c r="GA79" s="17">
        <v>138</v>
      </c>
      <c r="GB79" s="17">
        <v>85</v>
      </c>
      <c r="GC79" s="17">
        <v>238</v>
      </c>
      <c r="GD79" s="17">
        <v>294</v>
      </c>
      <c r="GE79" s="17">
        <v>205</v>
      </c>
      <c r="GF79" s="17">
        <v>41</v>
      </c>
      <c r="GG79" s="17">
        <v>5</v>
      </c>
      <c r="GH79" s="17">
        <v>11</v>
      </c>
      <c r="GI79" s="17">
        <v>427</v>
      </c>
      <c r="GJ79" s="17">
        <v>25</v>
      </c>
      <c r="GK79" s="17">
        <v>140</v>
      </c>
      <c r="GL79" s="17">
        <v>60</v>
      </c>
      <c r="GM79" s="17">
        <v>748</v>
      </c>
      <c r="GN79" s="17">
        <v>61</v>
      </c>
      <c r="GO79" s="17">
        <v>53</v>
      </c>
      <c r="GP79" s="17">
        <v>16</v>
      </c>
      <c r="GQ79" s="17">
        <v>23</v>
      </c>
      <c r="GR79" s="17">
        <v>32</v>
      </c>
      <c r="GS79" s="17">
        <v>69</v>
      </c>
      <c r="GT79" s="17">
        <v>3</v>
      </c>
      <c r="GU79" s="17">
        <v>574</v>
      </c>
      <c r="GV79" s="17">
        <v>50</v>
      </c>
      <c r="GW79" s="17">
        <v>34</v>
      </c>
      <c r="GX79" s="17">
        <v>5</v>
      </c>
      <c r="GY79" s="17">
        <v>54</v>
      </c>
      <c r="GZ79" s="17">
        <v>872</v>
      </c>
      <c r="HA79" s="17">
        <v>3</v>
      </c>
      <c r="HB79" s="17">
        <v>31</v>
      </c>
      <c r="HC79" s="17">
        <v>50</v>
      </c>
      <c r="HD79" s="17">
        <v>422</v>
      </c>
      <c r="HE79" s="17">
        <v>6</v>
      </c>
      <c r="HF79" s="17">
        <v>57</v>
      </c>
      <c r="HG79" s="17">
        <v>410</v>
      </c>
      <c r="HH79" s="17">
        <v>65</v>
      </c>
      <c r="HI79" s="17">
        <v>55</v>
      </c>
      <c r="HJ79" s="17">
        <v>16</v>
      </c>
      <c r="HK79" s="17">
        <v>153</v>
      </c>
      <c r="HL79" s="17">
        <v>148</v>
      </c>
      <c r="HM79" s="17">
        <v>103</v>
      </c>
      <c r="HN79" s="17">
        <v>24</v>
      </c>
      <c r="HO79" s="17">
        <v>6</v>
      </c>
      <c r="HP79" s="17">
        <v>279</v>
      </c>
      <c r="HQ79" s="17">
        <v>1470</v>
      </c>
      <c r="HR79" s="17">
        <v>0</v>
      </c>
      <c r="HS79" s="17">
        <v>105</v>
      </c>
      <c r="HT79" s="17">
        <v>638</v>
      </c>
      <c r="HU79" s="17">
        <v>0</v>
      </c>
      <c r="HV79" s="17">
        <v>60</v>
      </c>
      <c r="HW79" s="17">
        <v>342</v>
      </c>
      <c r="HX79" s="17">
        <v>41</v>
      </c>
      <c r="HY79" s="17">
        <v>200</v>
      </c>
      <c r="HZ79" s="17">
        <v>1056</v>
      </c>
      <c r="IA79" s="17">
        <v>58</v>
      </c>
      <c r="IB79" s="17">
        <v>1287</v>
      </c>
      <c r="IC79" s="17">
        <v>10</v>
      </c>
      <c r="ID79" s="17">
        <v>148</v>
      </c>
      <c r="IE79" s="17">
        <v>33</v>
      </c>
      <c r="IF79" s="17">
        <v>218</v>
      </c>
      <c r="IG79" s="17">
        <v>167</v>
      </c>
      <c r="IH79" s="17">
        <v>0</v>
      </c>
      <c r="II79" s="17">
        <v>329</v>
      </c>
      <c r="IJ79" s="17">
        <v>143</v>
      </c>
      <c r="IK79" s="17">
        <v>926</v>
      </c>
      <c r="IL79" s="17">
        <v>264</v>
      </c>
      <c r="IM79" s="17">
        <v>0</v>
      </c>
      <c r="IN79" s="17">
        <v>0</v>
      </c>
      <c r="IO79" s="17">
        <v>117</v>
      </c>
      <c r="IP79" s="17">
        <v>0</v>
      </c>
      <c r="IQ79" s="17">
        <v>89</v>
      </c>
      <c r="IR79" s="17">
        <v>0</v>
      </c>
      <c r="IS79" s="17">
        <v>64</v>
      </c>
      <c r="IT79" s="17">
        <v>518</v>
      </c>
      <c r="IU79" s="17">
        <v>53</v>
      </c>
      <c r="IV79" s="17">
        <v>3</v>
      </c>
      <c r="IW79" s="17">
        <v>0</v>
      </c>
      <c r="IX79" s="17">
        <v>526</v>
      </c>
      <c r="IY79" s="17">
        <v>4</v>
      </c>
      <c r="IZ79" s="17">
        <v>40</v>
      </c>
      <c r="JA79" s="17">
        <v>17</v>
      </c>
      <c r="JB79" s="17">
        <v>167</v>
      </c>
      <c r="JC79" s="17">
        <v>0</v>
      </c>
      <c r="JD79" s="17">
        <v>12</v>
      </c>
      <c r="JE79" s="17">
        <v>59</v>
      </c>
      <c r="JF79" s="17">
        <v>44</v>
      </c>
      <c r="JG79" s="17">
        <v>3</v>
      </c>
      <c r="JH79" s="17">
        <v>427</v>
      </c>
      <c r="JI79" s="17">
        <v>30</v>
      </c>
      <c r="JJ79" s="17">
        <v>0</v>
      </c>
      <c r="JK79" s="17">
        <v>3</v>
      </c>
      <c r="JL79" s="17">
        <v>28</v>
      </c>
      <c r="JM79" s="17">
        <v>43</v>
      </c>
      <c r="JN79" s="17">
        <v>12</v>
      </c>
      <c r="JO79" s="17">
        <v>60</v>
      </c>
      <c r="JP79" s="17">
        <v>44</v>
      </c>
      <c r="JQ79" s="17">
        <v>145</v>
      </c>
      <c r="JR79" s="17">
        <v>26</v>
      </c>
      <c r="JS79" s="17">
        <v>13</v>
      </c>
      <c r="JT79" s="17">
        <v>121</v>
      </c>
      <c r="JU79" s="17">
        <v>60</v>
      </c>
      <c r="JV79" s="17">
        <v>40</v>
      </c>
      <c r="JW79" s="17">
        <v>447</v>
      </c>
      <c r="JX79" s="17">
        <v>8</v>
      </c>
      <c r="JY79" s="17">
        <v>103</v>
      </c>
      <c r="JZ79" s="17">
        <v>606</v>
      </c>
      <c r="KA79" s="17">
        <v>56</v>
      </c>
      <c r="KB79" s="17">
        <v>2159</v>
      </c>
      <c r="KC79" s="17">
        <v>864</v>
      </c>
      <c r="KD79" s="17">
        <v>56</v>
      </c>
      <c r="KE79" s="17">
        <v>2429</v>
      </c>
      <c r="KF79" s="17">
        <v>337</v>
      </c>
      <c r="KG79" s="17">
        <v>1224</v>
      </c>
      <c r="KH79" s="17">
        <v>10</v>
      </c>
      <c r="KI79" s="17">
        <v>38</v>
      </c>
      <c r="KJ79" s="17">
        <v>427</v>
      </c>
      <c r="KK79" s="17">
        <v>293</v>
      </c>
      <c r="KL79" s="17">
        <v>68</v>
      </c>
      <c r="KM79" s="17">
        <v>51</v>
      </c>
      <c r="KN79" s="17">
        <v>570</v>
      </c>
      <c r="KO79" s="17">
        <v>38</v>
      </c>
      <c r="KP79" s="17">
        <v>0</v>
      </c>
      <c r="KQ79" s="17">
        <v>0</v>
      </c>
      <c r="KR79" s="17">
        <v>38</v>
      </c>
      <c r="KS79" s="17">
        <v>95</v>
      </c>
      <c r="KT79" s="17">
        <v>503</v>
      </c>
      <c r="KU79" s="17">
        <v>0</v>
      </c>
      <c r="KV79" s="17">
        <v>137</v>
      </c>
      <c r="KW79" s="17">
        <v>887</v>
      </c>
      <c r="KX79" s="17">
        <v>0</v>
      </c>
      <c r="KY79" s="17">
        <v>3</v>
      </c>
      <c r="KZ79" s="17">
        <v>374</v>
      </c>
      <c r="LA79" s="17">
        <v>64</v>
      </c>
      <c r="LB79" s="17">
        <v>28</v>
      </c>
      <c r="LC79" s="17">
        <v>9</v>
      </c>
      <c r="LD79" s="17">
        <v>28</v>
      </c>
      <c r="LE79" s="17">
        <v>66</v>
      </c>
      <c r="LF79" s="17">
        <v>54</v>
      </c>
      <c r="LG79" s="17">
        <v>164</v>
      </c>
      <c r="LH79" s="17">
        <v>5</v>
      </c>
      <c r="LI79" s="17">
        <v>184</v>
      </c>
      <c r="LJ79" s="17">
        <v>0</v>
      </c>
      <c r="LK79" s="17">
        <v>293</v>
      </c>
      <c r="LL79" s="17">
        <v>50</v>
      </c>
      <c r="LM79" s="17">
        <v>117</v>
      </c>
      <c r="LN79" s="17">
        <v>0</v>
      </c>
      <c r="LO79" s="17">
        <v>872</v>
      </c>
      <c r="LP79" s="17">
        <v>0</v>
      </c>
      <c r="LQ79" s="17">
        <v>858</v>
      </c>
      <c r="LR79" s="17">
        <v>227</v>
      </c>
      <c r="LS79" s="17">
        <v>0</v>
      </c>
      <c r="LT79" s="17">
        <v>396</v>
      </c>
      <c r="LU79" s="17">
        <v>199</v>
      </c>
      <c r="LV79" s="17">
        <v>8</v>
      </c>
      <c r="LW79" s="17">
        <v>1929</v>
      </c>
      <c r="LX79" s="17">
        <v>429</v>
      </c>
      <c r="LY79" s="17">
        <v>6</v>
      </c>
      <c r="LZ79" s="17">
        <v>14</v>
      </c>
      <c r="MA79" s="17">
        <v>562</v>
      </c>
      <c r="MB79" s="17">
        <v>632</v>
      </c>
      <c r="MC79" s="17">
        <v>1523</v>
      </c>
      <c r="MD79" s="17">
        <v>22</v>
      </c>
      <c r="ME79" s="17">
        <v>3</v>
      </c>
      <c r="MF79" s="17">
        <v>1114</v>
      </c>
      <c r="MG79" s="17">
        <v>692</v>
      </c>
      <c r="MH79" s="17">
        <v>290</v>
      </c>
      <c r="MI79" s="17">
        <v>3</v>
      </c>
      <c r="MJ79" s="17">
        <v>508</v>
      </c>
      <c r="MK79" s="17">
        <v>394</v>
      </c>
      <c r="ML79" s="17">
        <v>323</v>
      </c>
      <c r="MM79" s="17">
        <v>0</v>
      </c>
      <c r="MN79" s="17">
        <v>8</v>
      </c>
      <c r="MO79" s="17">
        <v>488</v>
      </c>
      <c r="MP79" s="17">
        <v>92</v>
      </c>
      <c r="MQ79" s="17">
        <v>139</v>
      </c>
      <c r="MR79" s="17">
        <v>8</v>
      </c>
      <c r="MS79" s="17">
        <v>20</v>
      </c>
      <c r="MT79" s="17">
        <v>73</v>
      </c>
      <c r="MU79" s="17">
        <v>0</v>
      </c>
      <c r="MV79" s="17">
        <v>40</v>
      </c>
      <c r="MW79" s="17">
        <v>836</v>
      </c>
      <c r="MX79" s="17">
        <v>416</v>
      </c>
      <c r="MY79" s="17">
        <v>0</v>
      </c>
      <c r="MZ79" s="17">
        <v>126</v>
      </c>
      <c r="NA79" s="17">
        <v>167</v>
      </c>
      <c r="NB79" s="17">
        <v>90</v>
      </c>
      <c r="NC79" s="17">
        <v>111</v>
      </c>
      <c r="ND79" s="17">
        <v>492</v>
      </c>
      <c r="NE79" s="17">
        <v>59</v>
      </c>
      <c r="NF79" s="17">
        <v>22</v>
      </c>
      <c r="NG79" s="17">
        <v>124</v>
      </c>
      <c r="NH79" s="17">
        <v>27</v>
      </c>
      <c r="NI79" s="17">
        <v>3</v>
      </c>
      <c r="NJ79" s="17">
        <v>0</v>
      </c>
      <c r="NK79" s="17">
        <v>4</v>
      </c>
      <c r="NL79" s="17">
        <v>76</v>
      </c>
      <c r="NM79" s="17">
        <v>799</v>
      </c>
      <c r="NN79" s="17">
        <v>581</v>
      </c>
      <c r="NO79" s="17">
        <v>56</v>
      </c>
      <c r="NP79" s="17">
        <v>5382</v>
      </c>
      <c r="NQ79" s="17">
        <v>117</v>
      </c>
      <c r="NR79" s="17">
        <v>312</v>
      </c>
      <c r="NS79" s="17">
        <v>368</v>
      </c>
      <c r="NT79" s="17">
        <v>397</v>
      </c>
      <c r="NU79" s="17">
        <v>120</v>
      </c>
      <c r="NV79" s="17">
        <v>34</v>
      </c>
      <c r="NW79" s="17">
        <v>57</v>
      </c>
      <c r="NX79" s="17">
        <v>3</v>
      </c>
      <c r="NY79" s="17">
        <v>977</v>
      </c>
      <c r="NZ79" s="17">
        <v>0</v>
      </c>
      <c r="OA79" s="17">
        <v>93</v>
      </c>
      <c r="OB79" s="17">
        <v>32</v>
      </c>
      <c r="OC79" s="17">
        <v>44</v>
      </c>
      <c r="OD79" s="17">
        <v>158</v>
      </c>
      <c r="OE79" s="17">
        <v>41</v>
      </c>
      <c r="OF79" s="17">
        <v>99</v>
      </c>
      <c r="OG79" s="17">
        <v>108</v>
      </c>
      <c r="OH79" s="17">
        <v>37</v>
      </c>
      <c r="OI79" s="17">
        <v>306</v>
      </c>
      <c r="OJ79" s="17">
        <v>47</v>
      </c>
      <c r="OK79" s="17">
        <v>54</v>
      </c>
      <c r="OL79" s="17">
        <v>82</v>
      </c>
      <c r="OM79" s="17">
        <v>3</v>
      </c>
      <c r="ON79" s="17">
        <v>86</v>
      </c>
      <c r="OO79" s="17">
        <v>123</v>
      </c>
      <c r="OP79" s="17">
        <v>54</v>
      </c>
      <c r="OQ79" s="17">
        <v>120</v>
      </c>
      <c r="OR79" s="17">
        <v>0</v>
      </c>
      <c r="OS79" s="17">
        <v>118</v>
      </c>
      <c r="OT79" s="17">
        <v>30</v>
      </c>
      <c r="OU79" s="17">
        <v>180</v>
      </c>
      <c r="OV79" s="17">
        <v>193</v>
      </c>
      <c r="OW79" s="17">
        <v>26</v>
      </c>
      <c r="OX79" s="17">
        <v>7</v>
      </c>
      <c r="OY79" s="17">
        <v>302</v>
      </c>
      <c r="OZ79" s="17">
        <v>812</v>
      </c>
      <c r="PA79" s="17">
        <v>103</v>
      </c>
      <c r="PB79" s="17">
        <v>112</v>
      </c>
      <c r="PC79" s="17">
        <v>0</v>
      </c>
      <c r="PD79" s="17">
        <v>731</v>
      </c>
      <c r="PE79" s="17">
        <v>464</v>
      </c>
      <c r="PF79" s="17">
        <v>161</v>
      </c>
      <c r="PG79" s="17">
        <v>826</v>
      </c>
      <c r="PH79" s="17">
        <v>1838</v>
      </c>
      <c r="PI79" s="17">
        <v>1744</v>
      </c>
      <c r="PJ79" s="17">
        <v>238</v>
      </c>
      <c r="PK79" s="17">
        <v>111</v>
      </c>
      <c r="PL79" s="17">
        <v>133</v>
      </c>
      <c r="PM79" s="17">
        <v>1255</v>
      </c>
      <c r="PN79" s="17">
        <v>296</v>
      </c>
      <c r="PO79" s="17">
        <v>142</v>
      </c>
      <c r="PP79" s="17">
        <v>129</v>
      </c>
      <c r="PQ79" s="17">
        <v>81</v>
      </c>
      <c r="PR79" s="17">
        <v>22</v>
      </c>
      <c r="PS79" s="17">
        <v>692</v>
      </c>
      <c r="PT79" s="17">
        <v>539</v>
      </c>
      <c r="PU79" s="17">
        <v>90</v>
      </c>
      <c r="PV79" s="17">
        <v>239</v>
      </c>
      <c r="PW79" s="17">
        <v>72</v>
      </c>
      <c r="PX79" s="17">
        <v>56</v>
      </c>
      <c r="PY79" s="17">
        <v>210</v>
      </c>
      <c r="PZ79" s="17">
        <v>31</v>
      </c>
      <c r="QA79" s="17">
        <v>114</v>
      </c>
      <c r="QB79" s="17">
        <v>7</v>
      </c>
      <c r="QC79" s="17">
        <v>515</v>
      </c>
      <c r="QD79" s="17">
        <v>17</v>
      </c>
      <c r="QE79" s="17">
        <v>136</v>
      </c>
      <c r="QF79" s="17">
        <v>9</v>
      </c>
      <c r="QG79" s="17">
        <v>733</v>
      </c>
      <c r="QH79" s="17">
        <v>326</v>
      </c>
      <c r="QI79" s="17">
        <v>11</v>
      </c>
      <c r="QJ79" s="17">
        <v>79</v>
      </c>
      <c r="QK79" s="17">
        <v>27</v>
      </c>
      <c r="QL79" s="17">
        <v>131</v>
      </c>
      <c r="QM79" s="17">
        <v>29</v>
      </c>
      <c r="QN79" s="17">
        <v>105</v>
      </c>
      <c r="QO79" s="17">
        <v>7</v>
      </c>
      <c r="QP79" s="17">
        <v>0</v>
      </c>
      <c r="QQ79" s="17">
        <v>175</v>
      </c>
      <c r="QR79" s="17">
        <v>4</v>
      </c>
      <c r="QS79" s="17">
        <v>99</v>
      </c>
      <c r="QT79" s="17">
        <v>21</v>
      </c>
      <c r="QU79" s="17">
        <v>0</v>
      </c>
      <c r="QV79" s="17">
        <v>63</v>
      </c>
      <c r="QW79" s="17">
        <v>8</v>
      </c>
      <c r="QX79" s="17">
        <v>515</v>
      </c>
      <c r="QY79" s="17">
        <v>39</v>
      </c>
      <c r="QZ79" s="17">
        <v>968</v>
      </c>
      <c r="RA79" s="17">
        <v>3</v>
      </c>
      <c r="RB79" s="17">
        <v>4</v>
      </c>
      <c r="RC79" s="17">
        <v>139</v>
      </c>
      <c r="RD79" s="17">
        <v>550</v>
      </c>
      <c r="RE79" s="17">
        <v>4</v>
      </c>
      <c r="RF79" s="17">
        <v>34</v>
      </c>
      <c r="RG79" s="17">
        <v>8</v>
      </c>
      <c r="RH79" s="17">
        <v>244</v>
      </c>
      <c r="RI79" s="17">
        <v>84</v>
      </c>
      <c r="RJ79" s="17">
        <v>31</v>
      </c>
      <c r="RK79" s="17">
        <v>44</v>
      </c>
      <c r="RL79" s="17">
        <v>82</v>
      </c>
      <c r="RM79" s="17">
        <v>545</v>
      </c>
      <c r="RN79" s="17">
        <f t="shared" si="1"/>
        <v>101584</v>
      </c>
    </row>
    <row r="80" spans="1:482" x14ac:dyDescent="0.35">
      <c r="A80" s="23">
        <v>75</v>
      </c>
      <c r="B80" s="21" t="s">
        <v>518</v>
      </c>
      <c r="C80" s="17">
        <v>26893</v>
      </c>
      <c r="F80" s="23">
        <v>75</v>
      </c>
      <c r="G80" s="16" t="s">
        <v>518</v>
      </c>
      <c r="H80" s="17">
        <v>69</v>
      </c>
      <c r="I80" s="17">
        <v>0</v>
      </c>
      <c r="J80" s="17">
        <v>64</v>
      </c>
      <c r="K80" s="17">
        <v>55</v>
      </c>
      <c r="L80" s="17">
        <v>7</v>
      </c>
      <c r="M80" s="17">
        <v>7</v>
      </c>
      <c r="N80" s="17">
        <v>0</v>
      </c>
      <c r="O80" s="17">
        <v>8</v>
      </c>
      <c r="P80" s="17">
        <v>54</v>
      </c>
      <c r="Q80" s="17">
        <v>6</v>
      </c>
      <c r="R80" s="17">
        <v>45</v>
      </c>
      <c r="S80" s="17">
        <v>87</v>
      </c>
      <c r="T80" s="17">
        <v>0</v>
      </c>
      <c r="U80" s="17">
        <v>14</v>
      </c>
      <c r="V80" s="17">
        <v>56</v>
      </c>
      <c r="W80" s="17">
        <v>99</v>
      </c>
      <c r="X80" s="17">
        <v>39</v>
      </c>
      <c r="Y80" s="17">
        <v>12</v>
      </c>
      <c r="Z80" s="17">
        <v>3</v>
      </c>
      <c r="AA80" s="17">
        <v>127</v>
      </c>
      <c r="AB80" s="17">
        <v>27</v>
      </c>
      <c r="AC80" s="17">
        <v>24</v>
      </c>
      <c r="AD80" s="17">
        <v>38</v>
      </c>
      <c r="AE80" s="17">
        <v>128</v>
      </c>
      <c r="AF80" s="17">
        <v>86</v>
      </c>
      <c r="AG80" s="17">
        <v>0</v>
      </c>
      <c r="AH80" s="17">
        <v>23</v>
      </c>
      <c r="AI80" s="17">
        <v>61</v>
      </c>
      <c r="AJ80" s="17">
        <v>33</v>
      </c>
      <c r="AK80" s="17">
        <v>31</v>
      </c>
      <c r="AL80" s="17">
        <v>35</v>
      </c>
      <c r="AM80" s="17">
        <v>0</v>
      </c>
      <c r="AN80" s="17">
        <v>69</v>
      </c>
      <c r="AO80" s="17">
        <v>67</v>
      </c>
      <c r="AP80" s="17">
        <v>73</v>
      </c>
      <c r="AQ80" s="17">
        <v>0</v>
      </c>
      <c r="AR80" s="17">
        <v>0</v>
      </c>
      <c r="AS80" s="17">
        <v>51</v>
      </c>
      <c r="AT80" s="17">
        <v>3</v>
      </c>
      <c r="AU80" s="17">
        <v>28</v>
      </c>
      <c r="AV80" s="17">
        <v>11</v>
      </c>
      <c r="AW80" s="17">
        <v>9</v>
      </c>
      <c r="AX80" s="17">
        <v>325</v>
      </c>
      <c r="AY80" s="17">
        <v>3</v>
      </c>
      <c r="AZ80" s="17">
        <v>26</v>
      </c>
      <c r="BA80" s="17">
        <v>59</v>
      </c>
      <c r="BB80" s="17">
        <v>18</v>
      </c>
      <c r="BC80" s="17">
        <v>21</v>
      </c>
      <c r="BD80" s="17">
        <v>82</v>
      </c>
      <c r="BE80" s="17">
        <v>21</v>
      </c>
      <c r="BF80" s="17">
        <v>0</v>
      </c>
      <c r="BG80" s="17">
        <v>4</v>
      </c>
      <c r="BH80" s="17">
        <v>14</v>
      </c>
      <c r="BI80" s="17">
        <v>3</v>
      </c>
      <c r="BJ80" s="17">
        <v>12</v>
      </c>
      <c r="BK80" s="17">
        <v>4</v>
      </c>
      <c r="BL80" s="17">
        <v>3</v>
      </c>
      <c r="BM80" s="17">
        <v>9</v>
      </c>
      <c r="BN80" s="17">
        <v>0</v>
      </c>
      <c r="BO80" s="17">
        <v>10</v>
      </c>
      <c r="BP80" s="17">
        <v>21</v>
      </c>
      <c r="BQ80" s="17">
        <v>9</v>
      </c>
      <c r="BR80" s="17">
        <v>0</v>
      </c>
      <c r="BS80" s="17">
        <v>189</v>
      </c>
      <c r="BT80" s="17">
        <v>22</v>
      </c>
      <c r="BU80" s="17">
        <v>0</v>
      </c>
      <c r="BV80" s="17">
        <v>24</v>
      </c>
      <c r="BW80" s="17">
        <v>13</v>
      </c>
      <c r="BX80" s="17">
        <v>38</v>
      </c>
      <c r="BY80" s="17">
        <v>0</v>
      </c>
      <c r="BZ80" s="17">
        <v>111</v>
      </c>
      <c r="CA80" s="17">
        <v>0</v>
      </c>
      <c r="CB80" s="17">
        <v>51</v>
      </c>
      <c r="CC80" s="17">
        <v>0</v>
      </c>
      <c r="CD80" s="17">
        <v>0</v>
      </c>
      <c r="CE80" s="17">
        <v>8</v>
      </c>
      <c r="CF80" s="17">
        <v>0</v>
      </c>
      <c r="CG80" s="17">
        <v>12</v>
      </c>
      <c r="CH80" s="17">
        <v>8</v>
      </c>
      <c r="CI80" s="17">
        <v>7</v>
      </c>
      <c r="CJ80" s="17">
        <v>53</v>
      </c>
      <c r="CK80" s="17">
        <v>42</v>
      </c>
      <c r="CL80" s="17">
        <v>0</v>
      </c>
      <c r="CM80" s="17">
        <v>33</v>
      </c>
      <c r="CN80" s="17">
        <v>9</v>
      </c>
      <c r="CO80" s="17">
        <v>12</v>
      </c>
      <c r="CP80" s="17">
        <v>38</v>
      </c>
      <c r="CQ80" s="17">
        <v>3</v>
      </c>
      <c r="CR80" s="17">
        <v>0</v>
      </c>
      <c r="CS80" s="17">
        <v>8</v>
      </c>
      <c r="CT80" s="17">
        <v>0</v>
      </c>
      <c r="CU80" s="17">
        <v>4</v>
      </c>
      <c r="CV80" s="17">
        <v>4</v>
      </c>
      <c r="CW80" s="17">
        <v>12</v>
      </c>
      <c r="CX80" s="17">
        <v>3</v>
      </c>
      <c r="CY80" s="17">
        <v>41</v>
      </c>
      <c r="CZ80" s="17">
        <v>7</v>
      </c>
      <c r="DA80" s="17">
        <v>20</v>
      </c>
      <c r="DB80" s="17">
        <v>13</v>
      </c>
      <c r="DC80" s="17">
        <v>0</v>
      </c>
      <c r="DD80" s="17">
        <v>26</v>
      </c>
      <c r="DE80" s="17">
        <v>17</v>
      </c>
      <c r="DF80" s="17">
        <v>0</v>
      </c>
      <c r="DG80" s="17">
        <v>46</v>
      </c>
      <c r="DH80" s="17">
        <v>0</v>
      </c>
      <c r="DI80" s="17">
        <v>5</v>
      </c>
      <c r="DJ80" s="17">
        <v>3</v>
      </c>
      <c r="DK80" s="17">
        <v>13</v>
      </c>
      <c r="DL80" s="17">
        <v>12</v>
      </c>
      <c r="DM80" s="17">
        <v>26</v>
      </c>
      <c r="DN80" s="17">
        <v>0</v>
      </c>
      <c r="DO80" s="17">
        <v>0</v>
      </c>
      <c r="DP80" s="17">
        <v>11</v>
      </c>
      <c r="DQ80" s="17">
        <v>11</v>
      </c>
      <c r="DR80" s="17">
        <v>9</v>
      </c>
      <c r="DS80" s="17">
        <v>12</v>
      </c>
      <c r="DT80" s="17">
        <v>13</v>
      </c>
      <c r="DU80" s="17">
        <v>53</v>
      </c>
      <c r="DV80" s="17">
        <v>278</v>
      </c>
      <c r="DW80" s="17">
        <v>10</v>
      </c>
      <c r="DX80" s="17">
        <v>233</v>
      </c>
      <c r="DY80" s="17">
        <v>64</v>
      </c>
      <c r="DZ80" s="17">
        <v>0</v>
      </c>
      <c r="EA80" s="17">
        <v>28</v>
      </c>
      <c r="EB80" s="17">
        <v>109</v>
      </c>
      <c r="EC80" s="17">
        <v>0</v>
      </c>
      <c r="ED80" s="17">
        <v>22</v>
      </c>
      <c r="EE80" s="17">
        <v>19</v>
      </c>
      <c r="EF80" s="17">
        <v>11</v>
      </c>
      <c r="EG80" s="17">
        <v>5</v>
      </c>
      <c r="EH80" s="17">
        <v>0</v>
      </c>
      <c r="EI80" s="17">
        <v>8</v>
      </c>
      <c r="EJ80" s="17">
        <v>26</v>
      </c>
      <c r="EK80" s="17">
        <v>43</v>
      </c>
      <c r="EL80" s="17">
        <v>10</v>
      </c>
      <c r="EM80" s="17">
        <v>30</v>
      </c>
      <c r="EN80" s="17">
        <v>23</v>
      </c>
      <c r="EO80" s="17">
        <v>0</v>
      </c>
      <c r="EP80" s="17">
        <v>12</v>
      </c>
      <c r="EQ80" s="17">
        <v>4</v>
      </c>
      <c r="ER80" s="17">
        <v>19</v>
      </c>
      <c r="ES80" s="17">
        <v>46</v>
      </c>
      <c r="ET80" s="17">
        <v>43</v>
      </c>
      <c r="EU80" s="17">
        <v>15</v>
      </c>
      <c r="EV80" s="17">
        <v>23</v>
      </c>
      <c r="EW80" s="17">
        <v>0</v>
      </c>
      <c r="EX80" s="17">
        <v>85</v>
      </c>
      <c r="EY80" s="17">
        <v>4</v>
      </c>
      <c r="EZ80" s="17">
        <v>8</v>
      </c>
      <c r="FA80" s="17">
        <v>0</v>
      </c>
      <c r="FB80" s="17">
        <v>4</v>
      </c>
      <c r="FC80" s="17">
        <v>13</v>
      </c>
      <c r="FD80" s="17">
        <v>0</v>
      </c>
      <c r="FE80" s="17">
        <v>50</v>
      </c>
      <c r="FF80" s="17">
        <v>11</v>
      </c>
      <c r="FG80" s="17">
        <v>38</v>
      </c>
      <c r="FH80" s="17">
        <v>483</v>
      </c>
      <c r="FI80" s="17">
        <v>20</v>
      </c>
      <c r="FJ80" s="17">
        <v>0</v>
      </c>
      <c r="FK80" s="17">
        <v>23</v>
      </c>
      <c r="FL80" s="17">
        <v>12</v>
      </c>
      <c r="FM80" s="17">
        <v>39</v>
      </c>
      <c r="FN80" s="17">
        <v>31</v>
      </c>
      <c r="FO80" s="17">
        <v>0</v>
      </c>
      <c r="FP80" s="17">
        <v>22</v>
      </c>
      <c r="FQ80" s="17">
        <v>7</v>
      </c>
      <c r="FR80" s="17">
        <v>0</v>
      </c>
      <c r="FS80" s="17">
        <v>0</v>
      </c>
      <c r="FT80" s="17">
        <v>0</v>
      </c>
      <c r="FU80" s="17">
        <v>0</v>
      </c>
      <c r="FV80" s="17">
        <v>15</v>
      </c>
      <c r="FW80" s="17">
        <v>31</v>
      </c>
      <c r="FX80" s="17">
        <v>0</v>
      </c>
      <c r="FY80" s="17">
        <v>63</v>
      </c>
      <c r="FZ80" s="17">
        <v>20</v>
      </c>
      <c r="GA80" s="17">
        <v>26</v>
      </c>
      <c r="GB80" s="17">
        <v>4</v>
      </c>
      <c r="GC80" s="17">
        <v>87</v>
      </c>
      <c r="GD80" s="17">
        <v>93</v>
      </c>
      <c r="GE80" s="17">
        <v>31</v>
      </c>
      <c r="GF80" s="17">
        <v>4</v>
      </c>
      <c r="GG80" s="17">
        <v>0</v>
      </c>
      <c r="GH80" s="17">
        <v>0</v>
      </c>
      <c r="GI80" s="17">
        <v>51</v>
      </c>
      <c r="GJ80" s="17">
        <v>5</v>
      </c>
      <c r="GK80" s="17">
        <v>21</v>
      </c>
      <c r="GL80" s="17">
        <v>14</v>
      </c>
      <c r="GM80" s="17">
        <v>98</v>
      </c>
      <c r="GN80" s="17">
        <v>18</v>
      </c>
      <c r="GO80" s="17">
        <v>29</v>
      </c>
      <c r="GP80" s="17">
        <v>19</v>
      </c>
      <c r="GQ80" s="17">
        <v>10</v>
      </c>
      <c r="GR80" s="17">
        <v>3</v>
      </c>
      <c r="GS80" s="17">
        <v>20</v>
      </c>
      <c r="GT80" s="17">
        <v>0</v>
      </c>
      <c r="GU80" s="17">
        <v>54</v>
      </c>
      <c r="GV80" s="17">
        <v>0</v>
      </c>
      <c r="GW80" s="17">
        <v>15</v>
      </c>
      <c r="GX80" s="17">
        <v>0</v>
      </c>
      <c r="GY80" s="17">
        <v>13</v>
      </c>
      <c r="GZ80" s="17">
        <v>373</v>
      </c>
      <c r="HA80" s="17">
        <v>0</v>
      </c>
      <c r="HB80" s="17">
        <v>3</v>
      </c>
      <c r="HC80" s="17">
        <v>5</v>
      </c>
      <c r="HD80" s="17">
        <v>206</v>
      </c>
      <c r="HE80" s="17">
        <v>0</v>
      </c>
      <c r="HF80" s="17">
        <v>8</v>
      </c>
      <c r="HG80" s="17">
        <v>265</v>
      </c>
      <c r="HH80" s="17">
        <v>16</v>
      </c>
      <c r="HI80" s="17">
        <v>0</v>
      </c>
      <c r="HJ80" s="17">
        <v>0</v>
      </c>
      <c r="HK80" s="17">
        <v>23</v>
      </c>
      <c r="HL80" s="17">
        <v>10</v>
      </c>
      <c r="HM80" s="17">
        <v>20</v>
      </c>
      <c r="HN80" s="17">
        <v>3</v>
      </c>
      <c r="HO80" s="17">
        <v>4</v>
      </c>
      <c r="HP80" s="17">
        <v>40</v>
      </c>
      <c r="HQ80" s="17">
        <v>182</v>
      </c>
      <c r="HR80" s="17">
        <v>0</v>
      </c>
      <c r="HS80" s="17">
        <v>21</v>
      </c>
      <c r="HT80" s="17">
        <v>86</v>
      </c>
      <c r="HU80" s="17">
        <v>0</v>
      </c>
      <c r="HV80" s="17">
        <v>20</v>
      </c>
      <c r="HW80" s="17">
        <v>51</v>
      </c>
      <c r="HX80" s="17">
        <v>14</v>
      </c>
      <c r="HY80" s="17">
        <v>33</v>
      </c>
      <c r="HZ80" s="17">
        <v>222</v>
      </c>
      <c r="IA80" s="17">
        <v>12</v>
      </c>
      <c r="IB80" s="17">
        <v>278</v>
      </c>
      <c r="IC80" s="17">
        <v>0</v>
      </c>
      <c r="ID80" s="17">
        <v>28</v>
      </c>
      <c r="IE80" s="17">
        <v>25</v>
      </c>
      <c r="IF80" s="17">
        <v>32</v>
      </c>
      <c r="IG80" s="17">
        <v>21</v>
      </c>
      <c r="IH80" s="17">
        <v>0</v>
      </c>
      <c r="II80" s="17">
        <v>44</v>
      </c>
      <c r="IJ80" s="17">
        <v>28</v>
      </c>
      <c r="IK80" s="17">
        <v>138</v>
      </c>
      <c r="IL80" s="17">
        <v>55</v>
      </c>
      <c r="IM80" s="17">
        <v>0</v>
      </c>
      <c r="IN80" s="17">
        <v>0</v>
      </c>
      <c r="IO80" s="17">
        <v>26</v>
      </c>
      <c r="IP80" s="17">
        <v>0</v>
      </c>
      <c r="IQ80" s="17">
        <v>21</v>
      </c>
      <c r="IR80" s="17">
        <v>0</v>
      </c>
      <c r="IS80" s="17">
        <v>7</v>
      </c>
      <c r="IT80" s="17">
        <v>106</v>
      </c>
      <c r="IU80" s="17">
        <v>23</v>
      </c>
      <c r="IV80" s="17">
        <v>6</v>
      </c>
      <c r="IW80" s="17">
        <v>0</v>
      </c>
      <c r="IX80" s="17">
        <v>108</v>
      </c>
      <c r="IY80" s="17">
        <v>0</v>
      </c>
      <c r="IZ80" s="17">
        <v>0</v>
      </c>
      <c r="JA80" s="17">
        <v>5</v>
      </c>
      <c r="JB80" s="17">
        <v>13</v>
      </c>
      <c r="JC80" s="17">
        <v>0</v>
      </c>
      <c r="JD80" s="17">
        <v>4</v>
      </c>
      <c r="JE80" s="17">
        <v>3</v>
      </c>
      <c r="JF80" s="17">
        <v>0</v>
      </c>
      <c r="JG80" s="17">
        <v>0</v>
      </c>
      <c r="JH80" s="17">
        <v>71</v>
      </c>
      <c r="JI80" s="17">
        <v>4</v>
      </c>
      <c r="JJ80" s="17">
        <v>0</v>
      </c>
      <c r="JK80" s="17">
        <v>13</v>
      </c>
      <c r="JL80" s="17">
        <v>3</v>
      </c>
      <c r="JM80" s="17">
        <v>9</v>
      </c>
      <c r="JN80" s="17">
        <v>0</v>
      </c>
      <c r="JO80" s="17">
        <v>15</v>
      </c>
      <c r="JP80" s="17">
        <v>16</v>
      </c>
      <c r="JQ80" s="17">
        <v>38</v>
      </c>
      <c r="JR80" s="17">
        <v>3</v>
      </c>
      <c r="JS80" s="17">
        <v>0</v>
      </c>
      <c r="JT80" s="17">
        <v>46</v>
      </c>
      <c r="JU80" s="17">
        <v>6</v>
      </c>
      <c r="JV80" s="17">
        <v>13</v>
      </c>
      <c r="JW80" s="17">
        <v>257</v>
      </c>
      <c r="JX80" s="17">
        <v>0</v>
      </c>
      <c r="JY80" s="17">
        <v>27</v>
      </c>
      <c r="JZ80" s="17">
        <v>184</v>
      </c>
      <c r="KA80" s="17">
        <v>10</v>
      </c>
      <c r="KB80" s="17">
        <v>391</v>
      </c>
      <c r="KC80" s="17">
        <v>213</v>
      </c>
      <c r="KD80" s="17">
        <v>15</v>
      </c>
      <c r="KE80" s="17">
        <v>570</v>
      </c>
      <c r="KF80" s="17">
        <v>45</v>
      </c>
      <c r="KG80" s="17">
        <v>160</v>
      </c>
      <c r="KH80" s="17">
        <v>9</v>
      </c>
      <c r="KI80" s="17">
        <v>14</v>
      </c>
      <c r="KJ80" s="17">
        <v>129</v>
      </c>
      <c r="KK80" s="17">
        <v>70</v>
      </c>
      <c r="KL80" s="17">
        <v>0</v>
      </c>
      <c r="KM80" s="17">
        <v>9</v>
      </c>
      <c r="KN80" s="17">
        <v>94</v>
      </c>
      <c r="KO80" s="17">
        <v>6</v>
      </c>
      <c r="KP80" s="17">
        <v>0</v>
      </c>
      <c r="KQ80" s="17">
        <v>0</v>
      </c>
      <c r="KR80" s="17">
        <v>184</v>
      </c>
      <c r="KS80" s="17">
        <v>27</v>
      </c>
      <c r="KT80" s="17">
        <v>107</v>
      </c>
      <c r="KU80" s="17">
        <v>0</v>
      </c>
      <c r="KV80" s="17">
        <v>22</v>
      </c>
      <c r="KW80" s="17">
        <v>69</v>
      </c>
      <c r="KX80" s="17">
        <v>0</v>
      </c>
      <c r="KY80" s="17">
        <v>0</v>
      </c>
      <c r="KZ80" s="17">
        <v>61</v>
      </c>
      <c r="LA80" s="17">
        <v>3</v>
      </c>
      <c r="LB80" s="17">
        <v>14</v>
      </c>
      <c r="LC80" s="17">
        <v>4</v>
      </c>
      <c r="LD80" s="17">
        <v>10</v>
      </c>
      <c r="LE80" s="17">
        <v>7</v>
      </c>
      <c r="LF80" s="17">
        <v>9</v>
      </c>
      <c r="LG80" s="17">
        <v>28</v>
      </c>
      <c r="LH80" s="17">
        <v>0</v>
      </c>
      <c r="LI80" s="17">
        <v>41</v>
      </c>
      <c r="LJ80" s="17">
        <v>6</v>
      </c>
      <c r="LK80" s="17">
        <v>36</v>
      </c>
      <c r="LL80" s="17">
        <v>11</v>
      </c>
      <c r="LM80" s="17">
        <v>11</v>
      </c>
      <c r="LN80" s="17">
        <v>0</v>
      </c>
      <c r="LO80" s="17">
        <v>139</v>
      </c>
      <c r="LP80" s="17">
        <v>0</v>
      </c>
      <c r="LQ80" s="17">
        <v>184</v>
      </c>
      <c r="LR80" s="17">
        <v>36</v>
      </c>
      <c r="LS80" s="17">
        <v>0</v>
      </c>
      <c r="LT80" s="17">
        <v>51</v>
      </c>
      <c r="LU80" s="17">
        <v>16</v>
      </c>
      <c r="LV80" s="17">
        <v>0</v>
      </c>
      <c r="LW80" s="17">
        <v>404</v>
      </c>
      <c r="LX80" s="17">
        <v>114</v>
      </c>
      <c r="LY80" s="17">
        <v>0</v>
      </c>
      <c r="LZ80" s="17">
        <v>3</v>
      </c>
      <c r="MA80" s="17">
        <v>22</v>
      </c>
      <c r="MB80" s="17">
        <v>120</v>
      </c>
      <c r="MC80" s="17">
        <v>318</v>
      </c>
      <c r="MD80" s="17">
        <v>0</v>
      </c>
      <c r="ME80" s="17">
        <v>0</v>
      </c>
      <c r="MF80" s="17">
        <v>160</v>
      </c>
      <c r="MG80" s="17">
        <v>125</v>
      </c>
      <c r="MH80" s="17">
        <v>55</v>
      </c>
      <c r="MI80" s="17">
        <v>0</v>
      </c>
      <c r="MJ80" s="17">
        <v>60</v>
      </c>
      <c r="MK80" s="17">
        <v>41</v>
      </c>
      <c r="ML80" s="17">
        <v>15</v>
      </c>
      <c r="MM80" s="17">
        <v>0</v>
      </c>
      <c r="MN80" s="17">
        <v>0</v>
      </c>
      <c r="MO80" s="17">
        <v>47</v>
      </c>
      <c r="MP80" s="17">
        <v>12</v>
      </c>
      <c r="MQ80" s="17">
        <v>9</v>
      </c>
      <c r="MR80" s="17">
        <v>0</v>
      </c>
      <c r="MS80" s="17">
        <v>0</v>
      </c>
      <c r="MT80" s="17">
        <v>24</v>
      </c>
      <c r="MU80" s="17">
        <v>0</v>
      </c>
      <c r="MV80" s="17">
        <v>10</v>
      </c>
      <c r="MW80" s="17">
        <v>120</v>
      </c>
      <c r="MX80" s="17">
        <v>52</v>
      </c>
      <c r="MY80" s="17">
        <v>0</v>
      </c>
      <c r="MZ80" s="17">
        <v>17</v>
      </c>
      <c r="NA80" s="17">
        <v>18</v>
      </c>
      <c r="NB80" s="17">
        <v>0</v>
      </c>
      <c r="NC80" s="17">
        <v>24</v>
      </c>
      <c r="ND80" s="17">
        <v>70</v>
      </c>
      <c r="NE80" s="17">
        <v>0</v>
      </c>
      <c r="NF80" s="17">
        <v>10</v>
      </c>
      <c r="NG80" s="17">
        <v>17</v>
      </c>
      <c r="NH80" s="17">
        <v>0</v>
      </c>
      <c r="NI80" s="17">
        <v>0</v>
      </c>
      <c r="NJ80" s="17">
        <v>0</v>
      </c>
      <c r="NK80" s="17">
        <v>9</v>
      </c>
      <c r="NL80" s="17">
        <v>16</v>
      </c>
      <c r="NM80" s="17">
        <v>127</v>
      </c>
      <c r="NN80" s="17">
        <v>87</v>
      </c>
      <c r="NO80" s="17">
        <v>4</v>
      </c>
      <c r="NP80" s="17">
        <v>1076</v>
      </c>
      <c r="NQ80" s="17">
        <v>12</v>
      </c>
      <c r="NR80" s="17">
        <v>82</v>
      </c>
      <c r="NS80" s="17">
        <v>51</v>
      </c>
      <c r="NT80" s="17">
        <v>62</v>
      </c>
      <c r="NU80" s="17">
        <v>19</v>
      </c>
      <c r="NV80" s="17">
        <v>3</v>
      </c>
      <c r="NW80" s="17">
        <v>22</v>
      </c>
      <c r="NX80" s="17">
        <v>0</v>
      </c>
      <c r="NY80" s="17">
        <v>183</v>
      </c>
      <c r="NZ80" s="17">
        <v>0</v>
      </c>
      <c r="OA80" s="17">
        <v>15</v>
      </c>
      <c r="OB80" s="17">
        <v>0</v>
      </c>
      <c r="OC80" s="17">
        <v>0</v>
      </c>
      <c r="OD80" s="17">
        <v>20</v>
      </c>
      <c r="OE80" s="17">
        <v>0</v>
      </c>
      <c r="OF80" s="17">
        <v>25</v>
      </c>
      <c r="OG80" s="17">
        <v>24</v>
      </c>
      <c r="OH80" s="17">
        <v>4</v>
      </c>
      <c r="OI80" s="17">
        <v>41</v>
      </c>
      <c r="OJ80" s="17">
        <v>7</v>
      </c>
      <c r="OK80" s="17">
        <v>15</v>
      </c>
      <c r="OL80" s="17">
        <v>37</v>
      </c>
      <c r="OM80" s="17">
        <v>0</v>
      </c>
      <c r="ON80" s="17">
        <v>12</v>
      </c>
      <c r="OO80" s="17">
        <v>11</v>
      </c>
      <c r="OP80" s="17">
        <v>0</v>
      </c>
      <c r="OQ80" s="17">
        <v>14</v>
      </c>
      <c r="OR80" s="17">
        <v>0</v>
      </c>
      <c r="OS80" s="17">
        <v>9</v>
      </c>
      <c r="OT80" s="17">
        <v>17</v>
      </c>
      <c r="OU80" s="17">
        <v>43</v>
      </c>
      <c r="OV80" s="17">
        <v>47</v>
      </c>
      <c r="OW80" s="17">
        <v>6</v>
      </c>
      <c r="OX80" s="17">
        <v>14</v>
      </c>
      <c r="OY80" s="17">
        <v>56</v>
      </c>
      <c r="OZ80" s="17">
        <v>196</v>
      </c>
      <c r="PA80" s="17">
        <v>25</v>
      </c>
      <c r="PB80" s="17">
        <v>13</v>
      </c>
      <c r="PC80" s="17">
        <v>0</v>
      </c>
      <c r="PD80" s="17">
        <v>12</v>
      </c>
      <c r="PE80" s="17">
        <v>28</v>
      </c>
      <c r="PF80" s="17">
        <v>4</v>
      </c>
      <c r="PG80" s="17">
        <v>148</v>
      </c>
      <c r="PH80" s="17">
        <v>377</v>
      </c>
      <c r="PI80" s="17">
        <v>342</v>
      </c>
      <c r="PJ80" s="17">
        <v>47</v>
      </c>
      <c r="PK80" s="17">
        <v>33</v>
      </c>
      <c r="PL80" s="17">
        <v>39</v>
      </c>
      <c r="PM80" s="17">
        <v>264</v>
      </c>
      <c r="PN80" s="17">
        <v>76</v>
      </c>
      <c r="PO80" s="17">
        <v>56</v>
      </c>
      <c r="PP80" s="17">
        <v>19</v>
      </c>
      <c r="PQ80" s="17">
        <v>20</v>
      </c>
      <c r="PR80" s="17">
        <v>0</v>
      </c>
      <c r="PS80" s="17">
        <v>59</v>
      </c>
      <c r="PT80" s="17">
        <v>101</v>
      </c>
      <c r="PU80" s="17">
        <v>10</v>
      </c>
      <c r="PV80" s="17">
        <v>33</v>
      </c>
      <c r="PW80" s="17">
        <v>20</v>
      </c>
      <c r="PX80" s="17">
        <v>3</v>
      </c>
      <c r="PY80" s="17">
        <v>17</v>
      </c>
      <c r="PZ80" s="17">
        <v>5</v>
      </c>
      <c r="QA80" s="17">
        <v>29</v>
      </c>
      <c r="QB80" s="17">
        <v>0</v>
      </c>
      <c r="QC80" s="17">
        <v>186</v>
      </c>
      <c r="QD80" s="17">
        <v>54</v>
      </c>
      <c r="QE80" s="17">
        <v>95</v>
      </c>
      <c r="QF80" s="17">
        <v>0</v>
      </c>
      <c r="QG80" s="17">
        <v>80</v>
      </c>
      <c r="QH80" s="17">
        <v>94</v>
      </c>
      <c r="QI80" s="17">
        <v>0</v>
      </c>
      <c r="QJ80" s="17">
        <v>27</v>
      </c>
      <c r="QK80" s="17">
        <v>6</v>
      </c>
      <c r="QL80" s="17">
        <v>16</v>
      </c>
      <c r="QM80" s="17">
        <v>9</v>
      </c>
      <c r="QN80" s="17">
        <v>17</v>
      </c>
      <c r="QO80" s="17">
        <v>4</v>
      </c>
      <c r="QP80" s="17">
        <v>0</v>
      </c>
      <c r="QQ80" s="17">
        <v>3</v>
      </c>
      <c r="QR80" s="17">
        <v>3</v>
      </c>
      <c r="QS80" s="17">
        <v>35</v>
      </c>
      <c r="QT80" s="17">
        <v>31</v>
      </c>
      <c r="QU80" s="17">
        <v>0</v>
      </c>
      <c r="QV80" s="17">
        <v>6</v>
      </c>
      <c r="QW80" s="17">
        <v>0</v>
      </c>
      <c r="QX80" s="17">
        <v>113</v>
      </c>
      <c r="QY80" s="17">
        <v>5</v>
      </c>
      <c r="QZ80" s="17">
        <v>216</v>
      </c>
      <c r="RA80" s="17">
        <v>0</v>
      </c>
      <c r="RB80" s="17">
        <v>0</v>
      </c>
      <c r="RC80" s="17">
        <v>15</v>
      </c>
      <c r="RD80" s="17">
        <v>124</v>
      </c>
      <c r="RE80" s="17">
        <v>0</v>
      </c>
      <c r="RF80" s="17">
        <v>6</v>
      </c>
      <c r="RG80" s="17">
        <v>0</v>
      </c>
      <c r="RH80" s="17">
        <v>35</v>
      </c>
      <c r="RI80" s="17">
        <v>23</v>
      </c>
      <c r="RJ80" s="17">
        <v>3</v>
      </c>
      <c r="RK80" s="17">
        <v>3</v>
      </c>
      <c r="RL80" s="17">
        <v>5</v>
      </c>
      <c r="RM80" s="17">
        <v>94</v>
      </c>
      <c r="RN80" s="17">
        <f t="shared" si="1"/>
        <v>19335</v>
      </c>
    </row>
    <row r="81" spans="1:482" x14ac:dyDescent="0.35">
      <c r="A81" s="23">
        <v>76</v>
      </c>
      <c r="B81" s="21" t="s">
        <v>519</v>
      </c>
      <c r="C81" s="17">
        <v>195555</v>
      </c>
      <c r="F81" s="23">
        <v>76</v>
      </c>
      <c r="G81" s="16" t="s">
        <v>519</v>
      </c>
      <c r="H81" s="17">
        <v>492</v>
      </c>
      <c r="I81" s="17">
        <v>5</v>
      </c>
      <c r="J81" s="17">
        <v>347</v>
      </c>
      <c r="K81" s="17">
        <v>373</v>
      </c>
      <c r="L81" s="17">
        <v>3</v>
      </c>
      <c r="M81" s="17">
        <v>29</v>
      </c>
      <c r="N81" s="17">
        <v>4</v>
      </c>
      <c r="O81" s="17">
        <v>232</v>
      </c>
      <c r="P81" s="17">
        <v>32</v>
      </c>
      <c r="Q81" s="17">
        <v>4</v>
      </c>
      <c r="R81" s="17">
        <v>301</v>
      </c>
      <c r="S81" s="17">
        <v>910</v>
      </c>
      <c r="T81" s="17">
        <v>32</v>
      </c>
      <c r="U81" s="17">
        <v>79</v>
      </c>
      <c r="V81" s="17">
        <v>538</v>
      </c>
      <c r="W81" s="17">
        <v>451</v>
      </c>
      <c r="X81" s="17">
        <v>291</v>
      </c>
      <c r="Y81" s="17">
        <v>109</v>
      </c>
      <c r="Z81" s="17">
        <v>29</v>
      </c>
      <c r="AA81" s="17">
        <v>675</v>
      </c>
      <c r="AB81" s="17">
        <v>240</v>
      </c>
      <c r="AC81" s="17">
        <v>126</v>
      </c>
      <c r="AD81" s="17">
        <v>142</v>
      </c>
      <c r="AE81" s="17">
        <v>551</v>
      </c>
      <c r="AF81" s="17">
        <v>597</v>
      </c>
      <c r="AG81" s="17">
        <v>14</v>
      </c>
      <c r="AH81" s="17">
        <v>183</v>
      </c>
      <c r="AI81" s="17">
        <v>201</v>
      </c>
      <c r="AJ81" s="17">
        <v>115</v>
      </c>
      <c r="AK81" s="17">
        <v>88</v>
      </c>
      <c r="AL81" s="17">
        <v>1579</v>
      </c>
      <c r="AM81" s="17">
        <v>0</v>
      </c>
      <c r="AN81" s="17">
        <v>44</v>
      </c>
      <c r="AO81" s="17">
        <v>45</v>
      </c>
      <c r="AP81" s="17">
        <v>769</v>
      </c>
      <c r="AQ81" s="17">
        <v>28</v>
      </c>
      <c r="AR81" s="17">
        <v>9</v>
      </c>
      <c r="AS81" s="17">
        <v>545</v>
      </c>
      <c r="AT81" s="17">
        <v>3</v>
      </c>
      <c r="AU81" s="17">
        <v>105</v>
      </c>
      <c r="AV81" s="17">
        <v>38</v>
      </c>
      <c r="AW81" s="17">
        <v>23</v>
      </c>
      <c r="AX81" s="17">
        <v>2098</v>
      </c>
      <c r="AY81" s="17">
        <v>7</v>
      </c>
      <c r="AZ81" s="17">
        <v>123</v>
      </c>
      <c r="BA81" s="17">
        <v>548</v>
      </c>
      <c r="BB81" s="17">
        <v>116</v>
      </c>
      <c r="BC81" s="17">
        <v>286</v>
      </c>
      <c r="BD81" s="17">
        <v>611</v>
      </c>
      <c r="BE81" s="17">
        <v>403</v>
      </c>
      <c r="BF81" s="17">
        <v>3</v>
      </c>
      <c r="BG81" s="17">
        <v>15</v>
      </c>
      <c r="BH81" s="17">
        <v>41</v>
      </c>
      <c r="BI81" s="17">
        <v>22</v>
      </c>
      <c r="BJ81" s="17">
        <v>71</v>
      </c>
      <c r="BK81" s="17">
        <v>19</v>
      </c>
      <c r="BL81" s="17">
        <v>8</v>
      </c>
      <c r="BM81" s="17">
        <v>33</v>
      </c>
      <c r="BN81" s="17">
        <v>10</v>
      </c>
      <c r="BO81" s="17">
        <v>48</v>
      </c>
      <c r="BP81" s="17">
        <v>83</v>
      </c>
      <c r="BQ81" s="17">
        <v>54</v>
      </c>
      <c r="BR81" s="17">
        <v>4</v>
      </c>
      <c r="BS81" s="17">
        <v>1888</v>
      </c>
      <c r="BT81" s="17">
        <v>301</v>
      </c>
      <c r="BU81" s="17">
        <v>11</v>
      </c>
      <c r="BV81" s="17">
        <v>374</v>
      </c>
      <c r="BW81" s="17">
        <v>141</v>
      </c>
      <c r="BX81" s="17">
        <v>276</v>
      </c>
      <c r="BY81" s="17">
        <v>0</v>
      </c>
      <c r="BZ81" s="17">
        <v>663</v>
      </c>
      <c r="CA81" s="17">
        <v>24</v>
      </c>
      <c r="CB81" s="17">
        <v>177</v>
      </c>
      <c r="CC81" s="17">
        <v>18</v>
      </c>
      <c r="CD81" s="17">
        <v>37</v>
      </c>
      <c r="CE81" s="17">
        <v>62</v>
      </c>
      <c r="CF81" s="17">
        <v>11</v>
      </c>
      <c r="CG81" s="17">
        <v>82</v>
      </c>
      <c r="CH81" s="17">
        <v>45</v>
      </c>
      <c r="CI81" s="17">
        <v>61</v>
      </c>
      <c r="CJ81" s="17">
        <v>945</v>
      </c>
      <c r="CK81" s="17">
        <v>1029</v>
      </c>
      <c r="CL81" s="17">
        <v>7</v>
      </c>
      <c r="CM81" s="17">
        <v>625</v>
      </c>
      <c r="CN81" s="17">
        <v>243</v>
      </c>
      <c r="CO81" s="17">
        <v>97</v>
      </c>
      <c r="CP81" s="17">
        <v>229</v>
      </c>
      <c r="CQ81" s="17">
        <v>11</v>
      </c>
      <c r="CR81" s="17">
        <v>0</v>
      </c>
      <c r="CS81" s="17">
        <v>40</v>
      </c>
      <c r="CT81" s="17">
        <v>40</v>
      </c>
      <c r="CU81" s="17">
        <v>54</v>
      </c>
      <c r="CV81" s="17">
        <v>122</v>
      </c>
      <c r="CW81" s="17">
        <v>101</v>
      </c>
      <c r="CX81" s="17">
        <v>62</v>
      </c>
      <c r="CY81" s="17">
        <v>287</v>
      </c>
      <c r="CZ81" s="17">
        <v>63</v>
      </c>
      <c r="DA81" s="17">
        <v>97</v>
      </c>
      <c r="DB81" s="17">
        <v>187</v>
      </c>
      <c r="DC81" s="17">
        <v>35</v>
      </c>
      <c r="DD81" s="17">
        <v>511</v>
      </c>
      <c r="DE81" s="17">
        <v>239</v>
      </c>
      <c r="DF81" s="17">
        <v>62</v>
      </c>
      <c r="DG81" s="17">
        <v>414</v>
      </c>
      <c r="DH81" s="17">
        <v>15</v>
      </c>
      <c r="DI81" s="17">
        <v>92</v>
      </c>
      <c r="DJ81" s="17">
        <v>53</v>
      </c>
      <c r="DK81" s="17">
        <v>16</v>
      </c>
      <c r="DL81" s="17">
        <v>83</v>
      </c>
      <c r="DM81" s="17">
        <v>61</v>
      </c>
      <c r="DN81" s="17">
        <v>12</v>
      </c>
      <c r="DO81" s="17">
        <v>70</v>
      </c>
      <c r="DP81" s="17">
        <v>167</v>
      </c>
      <c r="DQ81" s="17">
        <v>77</v>
      </c>
      <c r="DR81" s="17">
        <v>46</v>
      </c>
      <c r="DS81" s="17">
        <v>147</v>
      </c>
      <c r="DT81" s="17">
        <v>116</v>
      </c>
      <c r="DU81" s="17">
        <v>334</v>
      </c>
      <c r="DV81" s="17">
        <v>1170</v>
      </c>
      <c r="DW81" s="17">
        <v>0</v>
      </c>
      <c r="DX81" s="17">
        <v>893</v>
      </c>
      <c r="DY81" s="17">
        <v>136</v>
      </c>
      <c r="DZ81" s="17">
        <v>11</v>
      </c>
      <c r="EA81" s="17">
        <v>301</v>
      </c>
      <c r="EB81" s="17">
        <v>299</v>
      </c>
      <c r="EC81" s="17">
        <v>3</v>
      </c>
      <c r="ED81" s="17">
        <v>118</v>
      </c>
      <c r="EE81" s="17">
        <v>309</v>
      </c>
      <c r="EF81" s="17">
        <v>65</v>
      </c>
      <c r="EG81" s="17">
        <v>13</v>
      </c>
      <c r="EH81" s="17">
        <v>0</v>
      </c>
      <c r="EI81" s="17">
        <v>27</v>
      </c>
      <c r="EJ81" s="17">
        <v>96</v>
      </c>
      <c r="EK81" s="17">
        <v>247</v>
      </c>
      <c r="EL81" s="17">
        <v>41</v>
      </c>
      <c r="EM81" s="17">
        <v>207</v>
      </c>
      <c r="EN81" s="17">
        <v>53</v>
      </c>
      <c r="EO81" s="17">
        <v>0</v>
      </c>
      <c r="EP81" s="17">
        <v>36</v>
      </c>
      <c r="EQ81" s="17">
        <v>24</v>
      </c>
      <c r="ER81" s="17">
        <v>112</v>
      </c>
      <c r="ES81" s="17">
        <v>85</v>
      </c>
      <c r="ET81" s="17">
        <v>148</v>
      </c>
      <c r="EU81" s="17">
        <v>26</v>
      </c>
      <c r="EV81" s="17">
        <v>57</v>
      </c>
      <c r="EW81" s="17">
        <v>11</v>
      </c>
      <c r="EX81" s="17">
        <v>416</v>
      </c>
      <c r="EY81" s="17">
        <v>5</v>
      </c>
      <c r="EZ81" s="17">
        <v>22</v>
      </c>
      <c r="FA81" s="17">
        <v>22</v>
      </c>
      <c r="FB81" s="17">
        <v>7</v>
      </c>
      <c r="FC81" s="17">
        <v>47</v>
      </c>
      <c r="FD81" s="17">
        <v>5</v>
      </c>
      <c r="FE81" s="17">
        <v>136</v>
      </c>
      <c r="FF81" s="17">
        <v>53</v>
      </c>
      <c r="FG81" s="17">
        <v>189</v>
      </c>
      <c r="FH81" s="17">
        <v>2674</v>
      </c>
      <c r="FI81" s="17">
        <v>711</v>
      </c>
      <c r="FJ81" s="17">
        <v>27</v>
      </c>
      <c r="FK81" s="17">
        <v>1053</v>
      </c>
      <c r="FL81" s="17">
        <v>160</v>
      </c>
      <c r="FM81" s="17">
        <v>4223</v>
      </c>
      <c r="FN81" s="17">
        <v>746</v>
      </c>
      <c r="FO81" s="17">
        <v>23</v>
      </c>
      <c r="FP81" s="17">
        <v>554</v>
      </c>
      <c r="FQ81" s="17">
        <v>440</v>
      </c>
      <c r="FR81" s="17">
        <v>293</v>
      </c>
      <c r="FS81" s="17">
        <v>4</v>
      </c>
      <c r="FT81" s="17">
        <v>3</v>
      </c>
      <c r="FU81" s="17">
        <v>15</v>
      </c>
      <c r="FV81" s="17">
        <v>73</v>
      </c>
      <c r="FW81" s="17">
        <v>172</v>
      </c>
      <c r="FX81" s="17">
        <v>12</v>
      </c>
      <c r="FY81" s="17">
        <v>180</v>
      </c>
      <c r="FZ81" s="17">
        <v>105</v>
      </c>
      <c r="GA81" s="17">
        <v>122</v>
      </c>
      <c r="GB81" s="17">
        <v>112</v>
      </c>
      <c r="GC81" s="17">
        <v>221</v>
      </c>
      <c r="GD81" s="17">
        <v>231</v>
      </c>
      <c r="GE81" s="17">
        <v>287</v>
      </c>
      <c r="GF81" s="17">
        <v>49</v>
      </c>
      <c r="GG81" s="17">
        <v>3</v>
      </c>
      <c r="GH81" s="17">
        <v>13</v>
      </c>
      <c r="GI81" s="17">
        <v>414</v>
      </c>
      <c r="GJ81" s="17">
        <v>16</v>
      </c>
      <c r="GK81" s="17">
        <v>177</v>
      </c>
      <c r="GL81" s="17">
        <v>76</v>
      </c>
      <c r="GM81" s="17">
        <v>646</v>
      </c>
      <c r="GN81" s="17">
        <v>100</v>
      </c>
      <c r="GO81" s="17">
        <v>86</v>
      </c>
      <c r="GP81" s="17">
        <v>26</v>
      </c>
      <c r="GQ81" s="17">
        <v>41</v>
      </c>
      <c r="GR81" s="17">
        <v>54</v>
      </c>
      <c r="GS81" s="17">
        <v>128</v>
      </c>
      <c r="GT81" s="17">
        <v>13</v>
      </c>
      <c r="GU81" s="17">
        <v>974</v>
      </c>
      <c r="GV81" s="17">
        <v>82</v>
      </c>
      <c r="GW81" s="17">
        <v>47</v>
      </c>
      <c r="GX81" s="17">
        <v>5</v>
      </c>
      <c r="GY81" s="17">
        <v>45</v>
      </c>
      <c r="GZ81" s="17">
        <v>1146</v>
      </c>
      <c r="HA81" s="17">
        <v>3</v>
      </c>
      <c r="HB81" s="17">
        <v>4</v>
      </c>
      <c r="HC81" s="17">
        <v>14</v>
      </c>
      <c r="HD81" s="17">
        <v>545</v>
      </c>
      <c r="HE81" s="17">
        <v>0</v>
      </c>
      <c r="HF81" s="17">
        <v>126</v>
      </c>
      <c r="HG81" s="17">
        <v>504</v>
      </c>
      <c r="HH81" s="17">
        <v>48</v>
      </c>
      <c r="HI81" s="17">
        <v>21</v>
      </c>
      <c r="HJ81" s="17">
        <v>3</v>
      </c>
      <c r="HK81" s="17">
        <v>122</v>
      </c>
      <c r="HL81" s="17">
        <v>34</v>
      </c>
      <c r="HM81" s="17">
        <v>100</v>
      </c>
      <c r="HN81" s="17">
        <v>21</v>
      </c>
      <c r="HO81" s="17">
        <v>7</v>
      </c>
      <c r="HP81" s="17">
        <v>363</v>
      </c>
      <c r="HQ81" s="17">
        <v>1085</v>
      </c>
      <c r="HR81" s="17">
        <v>6</v>
      </c>
      <c r="HS81" s="17">
        <v>59</v>
      </c>
      <c r="HT81" s="17">
        <v>699</v>
      </c>
      <c r="HU81" s="17">
        <v>0</v>
      </c>
      <c r="HV81" s="17">
        <v>45</v>
      </c>
      <c r="HW81" s="17">
        <v>257</v>
      </c>
      <c r="HX81" s="17">
        <v>64</v>
      </c>
      <c r="HY81" s="17">
        <v>176</v>
      </c>
      <c r="HZ81" s="17">
        <v>764</v>
      </c>
      <c r="IA81" s="17">
        <v>55</v>
      </c>
      <c r="IB81" s="17">
        <v>1017</v>
      </c>
      <c r="IC81" s="17">
        <v>7</v>
      </c>
      <c r="ID81" s="17">
        <v>111</v>
      </c>
      <c r="IE81" s="17">
        <v>65</v>
      </c>
      <c r="IF81" s="17">
        <v>223</v>
      </c>
      <c r="IG81" s="17">
        <v>225</v>
      </c>
      <c r="IH81" s="17">
        <v>0</v>
      </c>
      <c r="II81" s="17">
        <v>294</v>
      </c>
      <c r="IJ81" s="17">
        <v>140</v>
      </c>
      <c r="IK81" s="17">
        <v>1368</v>
      </c>
      <c r="IL81" s="17">
        <v>326</v>
      </c>
      <c r="IM81" s="17">
        <v>0</v>
      </c>
      <c r="IN81" s="17">
        <v>0</v>
      </c>
      <c r="IO81" s="17">
        <v>150</v>
      </c>
      <c r="IP81" s="17">
        <v>0</v>
      </c>
      <c r="IQ81" s="17">
        <v>122</v>
      </c>
      <c r="IR81" s="17">
        <v>0</v>
      </c>
      <c r="IS81" s="17">
        <v>36</v>
      </c>
      <c r="IT81" s="17">
        <v>494</v>
      </c>
      <c r="IU81" s="17">
        <v>49</v>
      </c>
      <c r="IV81" s="17">
        <v>20</v>
      </c>
      <c r="IW81" s="17">
        <v>3</v>
      </c>
      <c r="IX81" s="17">
        <v>425</v>
      </c>
      <c r="IY81" s="17">
        <v>5</v>
      </c>
      <c r="IZ81" s="17">
        <v>20</v>
      </c>
      <c r="JA81" s="17">
        <v>11</v>
      </c>
      <c r="JB81" s="17">
        <v>140</v>
      </c>
      <c r="JC81" s="17">
        <v>0</v>
      </c>
      <c r="JD81" s="17">
        <v>6</v>
      </c>
      <c r="JE81" s="17">
        <v>51</v>
      </c>
      <c r="JF81" s="17">
        <v>17</v>
      </c>
      <c r="JG81" s="17">
        <v>0</v>
      </c>
      <c r="JH81" s="17">
        <v>232</v>
      </c>
      <c r="JI81" s="17">
        <v>14</v>
      </c>
      <c r="JJ81" s="17">
        <v>4</v>
      </c>
      <c r="JK81" s="17">
        <v>16</v>
      </c>
      <c r="JL81" s="17">
        <v>123</v>
      </c>
      <c r="JM81" s="17">
        <v>45</v>
      </c>
      <c r="JN81" s="17">
        <v>10</v>
      </c>
      <c r="JO81" s="17">
        <v>68</v>
      </c>
      <c r="JP81" s="17">
        <v>37</v>
      </c>
      <c r="JQ81" s="17">
        <v>191</v>
      </c>
      <c r="JR81" s="17">
        <v>35</v>
      </c>
      <c r="JS81" s="17">
        <v>25</v>
      </c>
      <c r="JT81" s="17">
        <v>114</v>
      </c>
      <c r="JU81" s="17">
        <v>45</v>
      </c>
      <c r="JV81" s="17">
        <v>19</v>
      </c>
      <c r="JW81" s="17">
        <v>483</v>
      </c>
      <c r="JX81" s="17">
        <v>3</v>
      </c>
      <c r="JY81" s="17">
        <v>127</v>
      </c>
      <c r="JZ81" s="17">
        <v>607</v>
      </c>
      <c r="KA81" s="17">
        <v>66</v>
      </c>
      <c r="KB81" s="17">
        <v>3394</v>
      </c>
      <c r="KC81" s="17">
        <v>1009</v>
      </c>
      <c r="KD81" s="17">
        <v>66</v>
      </c>
      <c r="KE81" s="17">
        <v>2215</v>
      </c>
      <c r="KF81" s="17">
        <v>291</v>
      </c>
      <c r="KG81" s="17">
        <v>1246</v>
      </c>
      <c r="KH81" s="17">
        <v>14</v>
      </c>
      <c r="KI81" s="17">
        <v>42</v>
      </c>
      <c r="KJ81" s="17">
        <v>451</v>
      </c>
      <c r="KK81" s="17">
        <v>259</v>
      </c>
      <c r="KL81" s="17">
        <v>238</v>
      </c>
      <c r="KM81" s="17">
        <v>104</v>
      </c>
      <c r="KN81" s="17">
        <v>682</v>
      </c>
      <c r="KO81" s="17">
        <v>54</v>
      </c>
      <c r="KP81" s="17">
        <v>6</v>
      </c>
      <c r="KQ81" s="17">
        <v>0</v>
      </c>
      <c r="KR81" s="17">
        <v>57</v>
      </c>
      <c r="KS81" s="17">
        <v>61</v>
      </c>
      <c r="KT81" s="17">
        <v>409</v>
      </c>
      <c r="KU81" s="17">
        <v>0</v>
      </c>
      <c r="KV81" s="17">
        <v>499</v>
      </c>
      <c r="KW81" s="17">
        <v>1214</v>
      </c>
      <c r="KX81" s="17">
        <v>0</v>
      </c>
      <c r="KY81" s="17">
        <v>0</v>
      </c>
      <c r="KZ81" s="17">
        <v>266</v>
      </c>
      <c r="LA81" s="17">
        <v>74</v>
      </c>
      <c r="LB81" s="17">
        <v>18</v>
      </c>
      <c r="LC81" s="17">
        <v>13</v>
      </c>
      <c r="LD81" s="17">
        <v>39</v>
      </c>
      <c r="LE81" s="17">
        <v>61</v>
      </c>
      <c r="LF81" s="17">
        <v>49</v>
      </c>
      <c r="LG81" s="17">
        <v>138</v>
      </c>
      <c r="LH81" s="17">
        <v>9</v>
      </c>
      <c r="LI81" s="17">
        <v>172</v>
      </c>
      <c r="LJ81" s="17">
        <v>0</v>
      </c>
      <c r="LK81" s="17">
        <v>368</v>
      </c>
      <c r="LL81" s="17">
        <v>81</v>
      </c>
      <c r="LM81" s="17">
        <v>143</v>
      </c>
      <c r="LN81" s="17">
        <v>8</v>
      </c>
      <c r="LO81" s="17">
        <v>1189</v>
      </c>
      <c r="LP81" s="17">
        <v>0</v>
      </c>
      <c r="LQ81" s="17">
        <v>869</v>
      </c>
      <c r="LR81" s="17">
        <v>187</v>
      </c>
      <c r="LS81" s="17">
        <v>0</v>
      </c>
      <c r="LT81" s="17">
        <v>397</v>
      </c>
      <c r="LU81" s="17">
        <v>144</v>
      </c>
      <c r="LV81" s="17">
        <v>11</v>
      </c>
      <c r="LW81" s="17">
        <v>2313</v>
      </c>
      <c r="LX81" s="17">
        <v>533</v>
      </c>
      <c r="LY81" s="17">
        <v>13</v>
      </c>
      <c r="LZ81" s="17">
        <v>14</v>
      </c>
      <c r="MA81" s="17">
        <v>679</v>
      </c>
      <c r="MB81" s="17">
        <v>840</v>
      </c>
      <c r="MC81" s="17">
        <v>1455</v>
      </c>
      <c r="MD81" s="17">
        <v>36</v>
      </c>
      <c r="ME81" s="17">
        <v>5</v>
      </c>
      <c r="MF81" s="17">
        <v>1333</v>
      </c>
      <c r="MG81" s="17">
        <v>592</v>
      </c>
      <c r="MH81" s="17">
        <v>384</v>
      </c>
      <c r="MI81" s="17">
        <v>19</v>
      </c>
      <c r="MJ81" s="17">
        <v>794</v>
      </c>
      <c r="MK81" s="17">
        <v>655</v>
      </c>
      <c r="ML81" s="17">
        <v>550</v>
      </c>
      <c r="MM81" s="17">
        <v>10</v>
      </c>
      <c r="MN81" s="17">
        <v>6</v>
      </c>
      <c r="MO81" s="17">
        <v>738</v>
      </c>
      <c r="MP81" s="17">
        <v>133</v>
      </c>
      <c r="MQ81" s="17">
        <v>202</v>
      </c>
      <c r="MR81" s="17">
        <v>20</v>
      </c>
      <c r="MS81" s="17">
        <v>25</v>
      </c>
      <c r="MT81" s="17">
        <v>88</v>
      </c>
      <c r="MU81" s="17">
        <v>6</v>
      </c>
      <c r="MV81" s="17">
        <v>92</v>
      </c>
      <c r="MW81" s="17">
        <v>1252</v>
      </c>
      <c r="MX81" s="17">
        <v>720</v>
      </c>
      <c r="MY81" s="17">
        <v>10</v>
      </c>
      <c r="MZ81" s="17">
        <v>147</v>
      </c>
      <c r="NA81" s="17">
        <v>143</v>
      </c>
      <c r="NB81" s="17">
        <v>111</v>
      </c>
      <c r="NC81" s="17">
        <v>158</v>
      </c>
      <c r="ND81" s="17">
        <v>520</v>
      </c>
      <c r="NE81" s="17">
        <v>50</v>
      </c>
      <c r="NF81" s="17">
        <v>38</v>
      </c>
      <c r="NG81" s="17">
        <v>190</v>
      </c>
      <c r="NH81" s="17">
        <v>35</v>
      </c>
      <c r="NI81" s="17">
        <v>5</v>
      </c>
      <c r="NJ81" s="17">
        <v>0</v>
      </c>
      <c r="NK81" s="17">
        <v>8</v>
      </c>
      <c r="NL81" s="17">
        <v>143</v>
      </c>
      <c r="NM81" s="17">
        <v>782</v>
      </c>
      <c r="NN81" s="17">
        <v>948</v>
      </c>
      <c r="NO81" s="17">
        <v>60</v>
      </c>
      <c r="NP81" s="17">
        <v>5755</v>
      </c>
      <c r="NQ81" s="17">
        <v>152</v>
      </c>
      <c r="NR81" s="17">
        <v>323</v>
      </c>
      <c r="NS81" s="17">
        <v>314</v>
      </c>
      <c r="NT81" s="17">
        <v>432</v>
      </c>
      <c r="NU81" s="17">
        <v>152</v>
      </c>
      <c r="NV81" s="17">
        <v>48</v>
      </c>
      <c r="NW81" s="17">
        <v>115</v>
      </c>
      <c r="NX81" s="17">
        <v>0</v>
      </c>
      <c r="NY81" s="17">
        <v>998</v>
      </c>
      <c r="NZ81" s="17">
        <v>0</v>
      </c>
      <c r="OA81" s="17">
        <v>92</v>
      </c>
      <c r="OB81" s="17">
        <v>48</v>
      </c>
      <c r="OC81" s="17">
        <v>46</v>
      </c>
      <c r="OD81" s="17">
        <v>153</v>
      </c>
      <c r="OE81" s="17">
        <v>44</v>
      </c>
      <c r="OF81" s="17">
        <v>161</v>
      </c>
      <c r="OG81" s="17">
        <v>148</v>
      </c>
      <c r="OH81" s="17">
        <v>10</v>
      </c>
      <c r="OI81" s="17">
        <v>313</v>
      </c>
      <c r="OJ81" s="17">
        <v>62</v>
      </c>
      <c r="OK81" s="17">
        <v>37</v>
      </c>
      <c r="OL81" s="17">
        <v>49</v>
      </c>
      <c r="OM81" s="17">
        <v>11</v>
      </c>
      <c r="ON81" s="17">
        <v>89</v>
      </c>
      <c r="OO81" s="17">
        <v>96</v>
      </c>
      <c r="OP81" s="17">
        <v>18</v>
      </c>
      <c r="OQ81" s="17">
        <v>202</v>
      </c>
      <c r="OR81" s="17">
        <v>0</v>
      </c>
      <c r="OS81" s="17">
        <v>123</v>
      </c>
      <c r="OT81" s="17">
        <v>42</v>
      </c>
      <c r="OU81" s="17">
        <v>179</v>
      </c>
      <c r="OV81" s="17">
        <v>198</v>
      </c>
      <c r="OW81" s="17">
        <v>22</v>
      </c>
      <c r="OX81" s="17">
        <v>36</v>
      </c>
      <c r="OY81" s="17">
        <v>246</v>
      </c>
      <c r="OZ81" s="17">
        <v>2131</v>
      </c>
      <c r="PA81" s="17">
        <v>96</v>
      </c>
      <c r="PB81" s="17">
        <v>138</v>
      </c>
      <c r="PC81" s="17">
        <v>7</v>
      </c>
      <c r="PD81" s="17">
        <v>1151</v>
      </c>
      <c r="PE81" s="17">
        <v>337</v>
      </c>
      <c r="PF81" s="17">
        <v>178</v>
      </c>
      <c r="PG81" s="17">
        <v>1126</v>
      </c>
      <c r="PH81" s="17">
        <v>3591</v>
      </c>
      <c r="PI81" s="17">
        <v>4459</v>
      </c>
      <c r="PJ81" s="17">
        <v>246</v>
      </c>
      <c r="PK81" s="17">
        <v>134</v>
      </c>
      <c r="PL81" s="17">
        <v>185</v>
      </c>
      <c r="PM81" s="17">
        <v>1742</v>
      </c>
      <c r="PN81" s="17">
        <v>355</v>
      </c>
      <c r="PO81" s="17">
        <v>296</v>
      </c>
      <c r="PP81" s="17">
        <v>84</v>
      </c>
      <c r="PQ81" s="17">
        <v>94</v>
      </c>
      <c r="PR81" s="17">
        <v>8</v>
      </c>
      <c r="PS81" s="17">
        <v>585</v>
      </c>
      <c r="PT81" s="17">
        <v>449</v>
      </c>
      <c r="PU81" s="17">
        <v>72</v>
      </c>
      <c r="PV81" s="17">
        <v>177</v>
      </c>
      <c r="PW81" s="17">
        <v>62</v>
      </c>
      <c r="PX81" s="17">
        <v>90</v>
      </c>
      <c r="PY81" s="17">
        <v>341</v>
      </c>
      <c r="PZ81" s="17">
        <v>29</v>
      </c>
      <c r="QA81" s="17">
        <v>108</v>
      </c>
      <c r="QB81" s="17">
        <v>5</v>
      </c>
      <c r="QC81" s="17">
        <v>389</v>
      </c>
      <c r="QD81" s="17">
        <v>133</v>
      </c>
      <c r="QE81" s="17">
        <v>344</v>
      </c>
      <c r="QF81" s="17">
        <v>4</v>
      </c>
      <c r="QG81" s="17">
        <v>846</v>
      </c>
      <c r="QH81" s="17">
        <v>256</v>
      </c>
      <c r="QI81" s="17">
        <v>4</v>
      </c>
      <c r="QJ81" s="17">
        <v>49</v>
      </c>
      <c r="QK81" s="17">
        <v>18</v>
      </c>
      <c r="QL81" s="17">
        <v>178</v>
      </c>
      <c r="QM81" s="17">
        <v>41</v>
      </c>
      <c r="QN81" s="17">
        <v>107</v>
      </c>
      <c r="QO81" s="17">
        <v>28</v>
      </c>
      <c r="QP81" s="17">
        <v>0</v>
      </c>
      <c r="QQ81" s="17">
        <v>182</v>
      </c>
      <c r="QR81" s="17">
        <v>3</v>
      </c>
      <c r="QS81" s="17">
        <v>174</v>
      </c>
      <c r="QT81" s="17">
        <v>49</v>
      </c>
      <c r="QU81" s="17">
        <v>0</v>
      </c>
      <c r="QV81" s="17">
        <v>62</v>
      </c>
      <c r="QW81" s="17">
        <v>9</v>
      </c>
      <c r="QX81" s="17">
        <v>645</v>
      </c>
      <c r="QY81" s="17">
        <v>40</v>
      </c>
      <c r="QZ81" s="17">
        <v>1156</v>
      </c>
      <c r="RA81" s="17">
        <v>3</v>
      </c>
      <c r="RB81" s="17">
        <v>11</v>
      </c>
      <c r="RC81" s="17">
        <v>336</v>
      </c>
      <c r="RD81" s="17">
        <v>597</v>
      </c>
      <c r="RE81" s="17">
        <v>8</v>
      </c>
      <c r="RF81" s="17">
        <v>37</v>
      </c>
      <c r="RG81" s="17">
        <v>7</v>
      </c>
      <c r="RH81" s="17">
        <v>208</v>
      </c>
      <c r="RI81" s="17">
        <v>137</v>
      </c>
      <c r="RJ81" s="17">
        <v>32</v>
      </c>
      <c r="RK81" s="17">
        <v>33</v>
      </c>
      <c r="RL81" s="17">
        <v>93</v>
      </c>
      <c r="RM81" s="17">
        <v>629</v>
      </c>
      <c r="RN81" s="17">
        <f t="shared" si="1"/>
        <v>129870</v>
      </c>
    </row>
    <row r="82" spans="1:482" x14ac:dyDescent="0.35">
      <c r="A82" s="23">
        <v>77</v>
      </c>
      <c r="B82" s="21" t="s">
        <v>520</v>
      </c>
      <c r="C82" s="17">
        <v>69911</v>
      </c>
      <c r="F82" s="23">
        <v>77</v>
      </c>
      <c r="G82" s="16" t="s">
        <v>520</v>
      </c>
      <c r="H82" s="17">
        <v>327</v>
      </c>
      <c r="I82" s="17">
        <v>5</v>
      </c>
      <c r="J82" s="17">
        <v>617</v>
      </c>
      <c r="K82" s="17">
        <v>465</v>
      </c>
      <c r="L82" s="17">
        <v>13</v>
      </c>
      <c r="M82" s="17">
        <v>0</v>
      </c>
      <c r="N82" s="17">
        <v>0</v>
      </c>
      <c r="O82" s="17">
        <v>15</v>
      </c>
      <c r="P82" s="17">
        <v>5</v>
      </c>
      <c r="Q82" s="17">
        <v>0</v>
      </c>
      <c r="R82" s="17">
        <v>266</v>
      </c>
      <c r="S82" s="17">
        <v>1633</v>
      </c>
      <c r="T82" s="17">
        <v>44</v>
      </c>
      <c r="U82" s="17">
        <v>52</v>
      </c>
      <c r="V82" s="17">
        <v>400</v>
      </c>
      <c r="W82" s="17">
        <v>461</v>
      </c>
      <c r="X82" s="17">
        <v>691</v>
      </c>
      <c r="Y82" s="17">
        <v>207</v>
      </c>
      <c r="Z82" s="17">
        <v>7</v>
      </c>
      <c r="AA82" s="17">
        <v>592</v>
      </c>
      <c r="AB82" s="17">
        <v>139</v>
      </c>
      <c r="AC82" s="17">
        <v>42</v>
      </c>
      <c r="AD82" s="17">
        <v>54</v>
      </c>
      <c r="AE82" s="17">
        <v>179</v>
      </c>
      <c r="AF82" s="17">
        <v>186</v>
      </c>
      <c r="AG82" s="17">
        <v>3</v>
      </c>
      <c r="AH82" s="17">
        <v>33</v>
      </c>
      <c r="AI82" s="17">
        <v>166</v>
      </c>
      <c r="AJ82" s="17">
        <v>63</v>
      </c>
      <c r="AK82" s="17">
        <v>105</v>
      </c>
      <c r="AL82" s="17">
        <v>592</v>
      </c>
      <c r="AM82" s="17">
        <v>3</v>
      </c>
      <c r="AN82" s="17">
        <v>18</v>
      </c>
      <c r="AO82" s="17">
        <v>3</v>
      </c>
      <c r="AP82" s="17">
        <v>427</v>
      </c>
      <c r="AQ82" s="17">
        <v>18</v>
      </c>
      <c r="AR82" s="17">
        <v>10</v>
      </c>
      <c r="AS82" s="17">
        <v>352</v>
      </c>
      <c r="AT82" s="17">
        <v>0</v>
      </c>
      <c r="AU82" s="17">
        <v>108</v>
      </c>
      <c r="AV82" s="17">
        <v>19</v>
      </c>
      <c r="AW82" s="17">
        <v>13</v>
      </c>
      <c r="AX82" s="17">
        <v>706</v>
      </c>
      <c r="AY82" s="17">
        <v>9</v>
      </c>
      <c r="AZ82" s="17">
        <v>109</v>
      </c>
      <c r="BA82" s="17">
        <v>235</v>
      </c>
      <c r="BB82" s="17">
        <v>276</v>
      </c>
      <c r="BC82" s="17">
        <v>29</v>
      </c>
      <c r="BD82" s="17">
        <v>264</v>
      </c>
      <c r="BE82" s="17">
        <v>602</v>
      </c>
      <c r="BF82" s="17">
        <v>20</v>
      </c>
      <c r="BG82" s="17">
        <v>65</v>
      </c>
      <c r="BH82" s="17">
        <v>105</v>
      </c>
      <c r="BI82" s="17">
        <v>106</v>
      </c>
      <c r="BJ82" s="17">
        <v>126</v>
      </c>
      <c r="BK82" s="17">
        <v>71</v>
      </c>
      <c r="BL82" s="17">
        <v>53</v>
      </c>
      <c r="BM82" s="17">
        <v>231</v>
      </c>
      <c r="BN82" s="17">
        <v>97</v>
      </c>
      <c r="BO82" s="17">
        <v>258</v>
      </c>
      <c r="BP82" s="17">
        <v>387</v>
      </c>
      <c r="BQ82" s="17">
        <v>60</v>
      </c>
      <c r="BR82" s="17">
        <v>7</v>
      </c>
      <c r="BS82" s="17">
        <v>922</v>
      </c>
      <c r="BT82" s="17">
        <v>175</v>
      </c>
      <c r="BU82" s="17">
        <v>7</v>
      </c>
      <c r="BV82" s="17">
        <v>170</v>
      </c>
      <c r="BW82" s="17">
        <v>241</v>
      </c>
      <c r="BX82" s="17">
        <v>380</v>
      </c>
      <c r="BY82" s="17">
        <v>0</v>
      </c>
      <c r="BZ82" s="17">
        <v>709</v>
      </c>
      <c r="CA82" s="17">
        <v>4</v>
      </c>
      <c r="CB82" s="17">
        <v>110</v>
      </c>
      <c r="CC82" s="17">
        <v>22</v>
      </c>
      <c r="CD82" s="17">
        <v>51</v>
      </c>
      <c r="CE82" s="17">
        <v>61</v>
      </c>
      <c r="CF82" s="17">
        <v>65</v>
      </c>
      <c r="CG82" s="17">
        <v>336</v>
      </c>
      <c r="CH82" s="17">
        <v>188</v>
      </c>
      <c r="CI82" s="17">
        <v>54</v>
      </c>
      <c r="CJ82" s="17">
        <v>960</v>
      </c>
      <c r="CK82" s="17">
        <v>624</v>
      </c>
      <c r="CL82" s="17">
        <v>62</v>
      </c>
      <c r="CM82" s="17">
        <v>1606</v>
      </c>
      <c r="CN82" s="17">
        <v>199</v>
      </c>
      <c r="CO82" s="17">
        <v>413</v>
      </c>
      <c r="CP82" s="17">
        <v>119</v>
      </c>
      <c r="CQ82" s="17">
        <v>6</v>
      </c>
      <c r="CR82" s="17">
        <v>0</v>
      </c>
      <c r="CS82" s="17">
        <v>44</v>
      </c>
      <c r="CT82" s="17">
        <v>10</v>
      </c>
      <c r="CU82" s="17">
        <v>171</v>
      </c>
      <c r="CV82" s="17">
        <v>734</v>
      </c>
      <c r="CW82" s="17">
        <v>51</v>
      </c>
      <c r="CX82" s="17">
        <v>314</v>
      </c>
      <c r="CY82" s="17">
        <v>717</v>
      </c>
      <c r="CZ82" s="17">
        <v>240</v>
      </c>
      <c r="DA82" s="17">
        <v>216</v>
      </c>
      <c r="DB82" s="17">
        <v>92</v>
      </c>
      <c r="DC82" s="17">
        <v>27</v>
      </c>
      <c r="DD82" s="17">
        <v>442</v>
      </c>
      <c r="DE82" s="17">
        <v>73</v>
      </c>
      <c r="DF82" s="17">
        <v>30</v>
      </c>
      <c r="DG82" s="17">
        <v>185</v>
      </c>
      <c r="DH82" s="17">
        <v>11</v>
      </c>
      <c r="DI82" s="17">
        <v>87</v>
      </c>
      <c r="DJ82" s="17">
        <v>46</v>
      </c>
      <c r="DK82" s="17">
        <v>13</v>
      </c>
      <c r="DL82" s="17">
        <v>41</v>
      </c>
      <c r="DM82" s="17">
        <v>163</v>
      </c>
      <c r="DN82" s="17">
        <v>27</v>
      </c>
      <c r="DO82" s="17">
        <v>35</v>
      </c>
      <c r="DP82" s="17">
        <v>201</v>
      </c>
      <c r="DQ82" s="17">
        <v>48</v>
      </c>
      <c r="DR82" s="17">
        <v>79</v>
      </c>
      <c r="DS82" s="17">
        <v>56</v>
      </c>
      <c r="DT82" s="17">
        <v>65</v>
      </c>
      <c r="DU82" s="17">
        <v>79</v>
      </c>
      <c r="DV82" s="17">
        <v>537</v>
      </c>
      <c r="DW82" s="17">
        <v>0</v>
      </c>
      <c r="DX82" s="17">
        <v>761</v>
      </c>
      <c r="DY82" s="17">
        <v>70</v>
      </c>
      <c r="DZ82" s="17">
        <v>22</v>
      </c>
      <c r="EA82" s="17">
        <v>655</v>
      </c>
      <c r="EB82" s="17">
        <v>97</v>
      </c>
      <c r="EC82" s="17">
        <v>7</v>
      </c>
      <c r="ED82" s="17">
        <v>114</v>
      </c>
      <c r="EE82" s="17">
        <v>189</v>
      </c>
      <c r="EF82" s="17">
        <v>39</v>
      </c>
      <c r="EG82" s="17">
        <v>19</v>
      </c>
      <c r="EH82" s="17">
        <v>0</v>
      </c>
      <c r="EI82" s="17">
        <v>56</v>
      </c>
      <c r="EJ82" s="17">
        <v>108</v>
      </c>
      <c r="EK82" s="17">
        <v>95</v>
      </c>
      <c r="EL82" s="17">
        <v>31</v>
      </c>
      <c r="EM82" s="17">
        <v>130</v>
      </c>
      <c r="EN82" s="17">
        <v>86</v>
      </c>
      <c r="EO82" s="17">
        <v>0</v>
      </c>
      <c r="EP82" s="17">
        <v>79</v>
      </c>
      <c r="EQ82" s="17">
        <v>39</v>
      </c>
      <c r="ER82" s="17">
        <v>92</v>
      </c>
      <c r="ES82" s="17">
        <v>147</v>
      </c>
      <c r="ET82" s="17">
        <v>308</v>
      </c>
      <c r="EU82" s="17">
        <v>28</v>
      </c>
      <c r="EV82" s="17">
        <v>91</v>
      </c>
      <c r="EW82" s="17">
        <v>18</v>
      </c>
      <c r="EX82" s="17">
        <v>774</v>
      </c>
      <c r="EY82" s="17">
        <v>115</v>
      </c>
      <c r="EZ82" s="17">
        <v>223</v>
      </c>
      <c r="FA82" s="17">
        <v>90</v>
      </c>
      <c r="FB82" s="17">
        <v>126</v>
      </c>
      <c r="FC82" s="17">
        <v>258</v>
      </c>
      <c r="FD82" s="17">
        <v>0</v>
      </c>
      <c r="FE82" s="17">
        <v>82</v>
      </c>
      <c r="FF82" s="17">
        <v>37</v>
      </c>
      <c r="FG82" s="17">
        <v>107</v>
      </c>
      <c r="FH82" s="17">
        <v>943</v>
      </c>
      <c r="FI82" s="17">
        <v>132</v>
      </c>
      <c r="FJ82" s="17">
        <v>6</v>
      </c>
      <c r="FK82" s="17">
        <v>225</v>
      </c>
      <c r="FL82" s="17">
        <v>126</v>
      </c>
      <c r="FM82" s="17">
        <v>859</v>
      </c>
      <c r="FN82" s="17">
        <v>179</v>
      </c>
      <c r="FO82" s="17">
        <v>0</v>
      </c>
      <c r="FP82" s="17">
        <v>93</v>
      </c>
      <c r="FQ82" s="17">
        <v>157</v>
      </c>
      <c r="FR82" s="17">
        <v>66</v>
      </c>
      <c r="FS82" s="17">
        <v>0</v>
      </c>
      <c r="FT82" s="17">
        <v>10</v>
      </c>
      <c r="FU82" s="17">
        <v>201</v>
      </c>
      <c r="FV82" s="17">
        <v>257</v>
      </c>
      <c r="FW82" s="17">
        <v>1419</v>
      </c>
      <c r="FX82" s="17">
        <v>11</v>
      </c>
      <c r="FY82" s="17">
        <v>133</v>
      </c>
      <c r="FZ82" s="17">
        <v>27</v>
      </c>
      <c r="GA82" s="17">
        <v>324</v>
      </c>
      <c r="GB82" s="17">
        <v>93</v>
      </c>
      <c r="GC82" s="17">
        <v>182</v>
      </c>
      <c r="GD82" s="17">
        <v>191</v>
      </c>
      <c r="GE82" s="17">
        <v>48</v>
      </c>
      <c r="GF82" s="17">
        <v>14</v>
      </c>
      <c r="GG82" s="17">
        <v>0</v>
      </c>
      <c r="GH82" s="17">
        <v>4</v>
      </c>
      <c r="GI82" s="17">
        <v>97</v>
      </c>
      <c r="GJ82" s="17">
        <v>0</v>
      </c>
      <c r="GK82" s="17">
        <v>34</v>
      </c>
      <c r="GL82" s="17">
        <v>28</v>
      </c>
      <c r="GM82" s="17">
        <v>321</v>
      </c>
      <c r="GN82" s="17">
        <v>22</v>
      </c>
      <c r="GO82" s="17">
        <v>19</v>
      </c>
      <c r="GP82" s="17">
        <v>4</v>
      </c>
      <c r="GQ82" s="17">
        <v>12</v>
      </c>
      <c r="GR82" s="17">
        <v>8</v>
      </c>
      <c r="GS82" s="17">
        <v>15</v>
      </c>
      <c r="GT82" s="17">
        <v>0</v>
      </c>
      <c r="GU82" s="17">
        <v>253</v>
      </c>
      <c r="GV82" s="17">
        <v>8</v>
      </c>
      <c r="GW82" s="17">
        <v>0</v>
      </c>
      <c r="GX82" s="17">
        <v>0</v>
      </c>
      <c r="GY82" s="17">
        <v>0</v>
      </c>
      <c r="GZ82" s="17">
        <v>67</v>
      </c>
      <c r="HA82" s="17">
        <v>0</v>
      </c>
      <c r="HB82" s="17">
        <v>0</v>
      </c>
      <c r="HC82" s="17">
        <v>0</v>
      </c>
      <c r="HD82" s="17">
        <v>32</v>
      </c>
      <c r="HE82" s="17">
        <v>0</v>
      </c>
      <c r="HF82" s="17">
        <v>10</v>
      </c>
      <c r="HG82" s="17">
        <v>33</v>
      </c>
      <c r="HH82" s="17">
        <v>4</v>
      </c>
      <c r="HI82" s="17">
        <v>0</v>
      </c>
      <c r="HJ82" s="17">
        <v>4</v>
      </c>
      <c r="HK82" s="17">
        <v>12</v>
      </c>
      <c r="HL82" s="17">
        <v>0</v>
      </c>
      <c r="HM82" s="17">
        <v>5</v>
      </c>
      <c r="HN82" s="17">
        <v>5</v>
      </c>
      <c r="HO82" s="17">
        <v>0</v>
      </c>
      <c r="HP82" s="17">
        <v>23</v>
      </c>
      <c r="HQ82" s="17">
        <v>299</v>
      </c>
      <c r="HR82" s="17">
        <v>0</v>
      </c>
      <c r="HS82" s="17">
        <v>12</v>
      </c>
      <c r="HT82" s="17">
        <v>51</v>
      </c>
      <c r="HU82" s="17">
        <v>0</v>
      </c>
      <c r="HV82" s="17">
        <v>4</v>
      </c>
      <c r="HW82" s="17">
        <v>23</v>
      </c>
      <c r="HX82" s="17">
        <v>4</v>
      </c>
      <c r="HY82" s="17">
        <v>11</v>
      </c>
      <c r="HZ82" s="17">
        <v>152</v>
      </c>
      <c r="IA82" s="17">
        <v>5</v>
      </c>
      <c r="IB82" s="17">
        <v>245</v>
      </c>
      <c r="IC82" s="17">
        <v>0</v>
      </c>
      <c r="ID82" s="17">
        <v>29</v>
      </c>
      <c r="IE82" s="17">
        <v>7</v>
      </c>
      <c r="IF82" s="17">
        <v>34</v>
      </c>
      <c r="IG82" s="17">
        <v>18</v>
      </c>
      <c r="IH82" s="17">
        <v>0</v>
      </c>
      <c r="II82" s="17">
        <v>82</v>
      </c>
      <c r="IJ82" s="17">
        <v>23</v>
      </c>
      <c r="IK82" s="17">
        <v>422</v>
      </c>
      <c r="IL82" s="17">
        <v>95</v>
      </c>
      <c r="IM82" s="17">
        <v>0</v>
      </c>
      <c r="IN82" s="17">
        <v>0</v>
      </c>
      <c r="IO82" s="17">
        <v>48</v>
      </c>
      <c r="IP82" s="17">
        <v>0</v>
      </c>
      <c r="IQ82" s="17">
        <v>29</v>
      </c>
      <c r="IR82" s="17">
        <v>3</v>
      </c>
      <c r="IS82" s="17">
        <v>35</v>
      </c>
      <c r="IT82" s="17">
        <v>176</v>
      </c>
      <c r="IU82" s="17">
        <v>10</v>
      </c>
      <c r="IV82" s="17">
        <v>0</v>
      </c>
      <c r="IW82" s="17">
        <v>4</v>
      </c>
      <c r="IX82" s="17">
        <v>205</v>
      </c>
      <c r="IY82" s="17">
        <v>0</v>
      </c>
      <c r="IZ82" s="17">
        <v>16</v>
      </c>
      <c r="JA82" s="17">
        <v>13</v>
      </c>
      <c r="JB82" s="17">
        <v>13</v>
      </c>
      <c r="JC82" s="17">
        <v>0</v>
      </c>
      <c r="JD82" s="17">
        <v>4</v>
      </c>
      <c r="JE82" s="17">
        <v>35</v>
      </c>
      <c r="JF82" s="17">
        <v>6</v>
      </c>
      <c r="JG82" s="17">
        <v>0</v>
      </c>
      <c r="JH82" s="17">
        <v>47</v>
      </c>
      <c r="JI82" s="17">
        <v>27</v>
      </c>
      <c r="JJ82" s="17">
        <v>0</v>
      </c>
      <c r="JK82" s="17">
        <v>5</v>
      </c>
      <c r="JL82" s="17">
        <v>0</v>
      </c>
      <c r="JM82" s="17">
        <v>29</v>
      </c>
      <c r="JN82" s="17">
        <v>27</v>
      </c>
      <c r="JO82" s="17">
        <v>124</v>
      </c>
      <c r="JP82" s="17">
        <v>10</v>
      </c>
      <c r="JQ82" s="17">
        <v>89</v>
      </c>
      <c r="JR82" s="17">
        <v>11</v>
      </c>
      <c r="JS82" s="17">
        <v>12</v>
      </c>
      <c r="JT82" s="17">
        <v>75</v>
      </c>
      <c r="JU82" s="17">
        <v>25</v>
      </c>
      <c r="JV82" s="17">
        <v>0</v>
      </c>
      <c r="JW82" s="17">
        <v>58</v>
      </c>
      <c r="JX82" s="17">
        <v>0</v>
      </c>
      <c r="JY82" s="17">
        <v>59</v>
      </c>
      <c r="JZ82" s="17">
        <v>285</v>
      </c>
      <c r="KA82" s="17">
        <v>11</v>
      </c>
      <c r="KB82" s="17">
        <v>336</v>
      </c>
      <c r="KC82" s="17">
        <v>123</v>
      </c>
      <c r="KD82" s="17">
        <v>10</v>
      </c>
      <c r="KE82" s="17">
        <v>351</v>
      </c>
      <c r="KF82" s="17">
        <v>38</v>
      </c>
      <c r="KG82" s="17">
        <v>150</v>
      </c>
      <c r="KH82" s="17">
        <v>9</v>
      </c>
      <c r="KI82" s="17">
        <v>45</v>
      </c>
      <c r="KJ82" s="17">
        <v>810</v>
      </c>
      <c r="KK82" s="17">
        <v>178</v>
      </c>
      <c r="KL82" s="17">
        <v>18</v>
      </c>
      <c r="KM82" s="17">
        <v>45</v>
      </c>
      <c r="KN82" s="17">
        <v>605</v>
      </c>
      <c r="KO82" s="17">
        <v>22</v>
      </c>
      <c r="KP82" s="17">
        <v>0</v>
      </c>
      <c r="KQ82" s="17">
        <v>0</v>
      </c>
      <c r="KR82" s="17">
        <v>14</v>
      </c>
      <c r="KS82" s="17">
        <v>41</v>
      </c>
      <c r="KT82" s="17">
        <v>133</v>
      </c>
      <c r="KU82" s="17">
        <v>0</v>
      </c>
      <c r="KV82" s="17">
        <v>17</v>
      </c>
      <c r="KW82" s="17">
        <v>97</v>
      </c>
      <c r="KX82" s="17">
        <v>0</v>
      </c>
      <c r="KY82" s="17">
        <v>0</v>
      </c>
      <c r="KZ82" s="17">
        <v>88</v>
      </c>
      <c r="LA82" s="17">
        <v>5</v>
      </c>
      <c r="LB82" s="17">
        <v>6</v>
      </c>
      <c r="LC82" s="17">
        <v>33</v>
      </c>
      <c r="LD82" s="17">
        <v>7</v>
      </c>
      <c r="LE82" s="17">
        <v>46</v>
      </c>
      <c r="LF82" s="17">
        <v>28</v>
      </c>
      <c r="LG82" s="17">
        <v>82</v>
      </c>
      <c r="LH82" s="17">
        <v>4</v>
      </c>
      <c r="LI82" s="17">
        <v>222</v>
      </c>
      <c r="LJ82" s="17">
        <v>3</v>
      </c>
      <c r="LK82" s="17">
        <v>217</v>
      </c>
      <c r="LL82" s="17">
        <v>92</v>
      </c>
      <c r="LM82" s="17">
        <v>45</v>
      </c>
      <c r="LN82" s="17">
        <v>6</v>
      </c>
      <c r="LO82" s="17">
        <v>913</v>
      </c>
      <c r="LP82" s="17">
        <v>0</v>
      </c>
      <c r="LQ82" s="17">
        <v>317</v>
      </c>
      <c r="LR82" s="17">
        <v>94</v>
      </c>
      <c r="LS82" s="17">
        <v>0</v>
      </c>
      <c r="LT82" s="17">
        <v>316</v>
      </c>
      <c r="LU82" s="17">
        <v>68</v>
      </c>
      <c r="LV82" s="17">
        <v>5</v>
      </c>
      <c r="LW82" s="17">
        <v>630</v>
      </c>
      <c r="LX82" s="17">
        <v>137</v>
      </c>
      <c r="LY82" s="17">
        <v>0</v>
      </c>
      <c r="LZ82" s="17">
        <v>6</v>
      </c>
      <c r="MA82" s="17">
        <v>208</v>
      </c>
      <c r="MB82" s="17">
        <v>220</v>
      </c>
      <c r="MC82" s="17">
        <v>493</v>
      </c>
      <c r="MD82" s="17">
        <v>8</v>
      </c>
      <c r="ME82" s="17">
        <v>0</v>
      </c>
      <c r="MF82" s="17">
        <v>248</v>
      </c>
      <c r="MG82" s="17">
        <v>132</v>
      </c>
      <c r="MH82" s="17">
        <v>62</v>
      </c>
      <c r="MI82" s="17">
        <v>7</v>
      </c>
      <c r="MJ82" s="17">
        <v>208</v>
      </c>
      <c r="MK82" s="17">
        <v>162</v>
      </c>
      <c r="ML82" s="17">
        <v>118</v>
      </c>
      <c r="MM82" s="17">
        <v>0</v>
      </c>
      <c r="MN82" s="17">
        <v>9</v>
      </c>
      <c r="MO82" s="17">
        <v>59</v>
      </c>
      <c r="MP82" s="17">
        <v>37</v>
      </c>
      <c r="MQ82" s="17">
        <v>11</v>
      </c>
      <c r="MR82" s="17">
        <v>36</v>
      </c>
      <c r="MS82" s="17">
        <v>6</v>
      </c>
      <c r="MT82" s="17">
        <v>6</v>
      </c>
      <c r="MU82" s="17">
        <v>4</v>
      </c>
      <c r="MV82" s="17">
        <v>9</v>
      </c>
      <c r="MW82" s="17">
        <v>260</v>
      </c>
      <c r="MX82" s="17">
        <v>74</v>
      </c>
      <c r="MY82" s="17">
        <v>0</v>
      </c>
      <c r="MZ82" s="17">
        <v>109</v>
      </c>
      <c r="NA82" s="17">
        <v>113</v>
      </c>
      <c r="NB82" s="17">
        <v>13</v>
      </c>
      <c r="NC82" s="17">
        <v>45</v>
      </c>
      <c r="ND82" s="17">
        <v>161</v>
      </c>
      <c r="NE82" s="17">
        <v>27</v>
      </c>
      <c r="NF82" s="17">
        <v>10</v>
      </c>
      <c r="NG82" s="17">
        <v>134</v>
      </c>
      <c r="NH82" s="17">
        <v>20</v>
      </c>
      <c r="NI82" s="17">
        <v>0</v>
      </c>
      <c r="NJ82" s="17">
        <v>0</v>
      </c>
      <c r="NK82" s="17">
        <v>4</v>
      </c>
      <c r="NL82" s="17">
        <v>46</v>
      </c>
      <c r="NM82" s="17">
        <v>502</v>
      </c>
      <c r="NN82" s="17">
        <v>317</v>
      </c>
      <c r="NO82" s="17">
        <v>31</v>
      </c>
      <c r="NP82" s="17">
        <v>1456</v>
      </c>
      <c r="NQ82" s="17">
        <v>72</v>
      </c>
      <c r="NR82" s="17">
        <v>40</v>
      </c>
      <c r="NS82" s="17">
        <v>76</v>
      </c>
      <c r="NT82" s="17">
        <v>88</v>
      </c>
      <c r="NU82" s="17">
        <v>6</v>
      </c>
      <c r="NV82" s="17">
        <v>28</v>
      </c>
      <c r="NW82" s="17">
        <v>16</v>
      </c>
      <c r="NX82" s="17">
        <v>0</v>
      </c>
      <c r="NY82" s="17">
        <v>213</v>
      </c>
      <c r="NZ82" s="17">
        <v>0</v>
      </c>
      <c r="OA82" s="17">
        <v>20</v>
      </c>
      <c r="OB82" s="17">
        <v>105</v>
      </c>
      <c r="OC82" s="17">
        <v>32</v>
      </c>
      <c r="OD82" s="17">
        <v>47</v>
      </c>
      <c r="OE82" s="17">
        <v>61</v>
      </c>
      <c r="OF82" s="17">
        <v>44</v>
      </c>
      <c r="OG82" s="17">
        <v>15</v>
      </c>
      <c r="OH82" s="17">
        <v>4</v>
      </c>
      <c r="OI82" s="17">
        <v>20</v>
      </c>
      <c r="OJ82" s="17">
        <v>4</v>
      </c>
      <c r="OK82" s="17">
        <v>0</v>
      </c>
      <c r="OL82" s="17">
        <v>6</v>
      </c>
      <c r="OM82" s="17">
        <v>8</v>
      </c>
      <c r="ON82" s="17">
        <v>8</v>
      </c>
      <c r="OO82" s="17">
        <v>21</v>
      </c>
      <c r="OP82" s="17">
        <v>5</v>
      </c>
      <c r="OQ82" s="17">
        <v>23</v>
      </c>
      <c r="OR82" s="17">
        <v>0</v>
      </c>
      <c r="OS82" s="17">
        <v>4</v>
      </c>
      <c r="OT82" s="17">
        <v>0</v>
      </c>
      <c r="OU82" s="17">
        <v>15</v>
      </c>
      <c r="OV82" s="17">
        <v>13</v>
      </c>
      <c r="OW82" s="17">
        <v>3</v>
      </c>
      <c r="OX82" s="17">
        <v>0</v>
      </c>
      <c r="OY82" s="17">
        <v>16</v>
      </c>
      <c r="OZ82" s="17">
        <v>42</v>
      </c>
      <c r="PA82" s="17">
        <v>7</v>
      </c>
      <c r="PB82" s="17">
        <v>8</v>
      </c>
      <c r="PC82" s="17">
        <v>0</v>
      </c>
      <c r="PD82" s="17">
        <v>77</v>
      </c>
      <c r="PE82" s="17">
        <v>16</v>
      </c>
      <c r="PF82" s="17">
        <v>30</v>
      </c>
      <c r="PG82" s="17">
        <v>115</v>
      </c>
      <c r="PH82" s="17">
        <v>108</v>
      </c>
      <c r="PI82" s="17">
        <v>230</v>
      </c>
      <c r="PJ82" s="17">
        <v>32</v>
      </c>
      <c r="PK82" s="17">
        <v>17</v>
      </c>
      <c r="PL82" s="17">
        <v>11</v>
      </c>
      <c r="PM82" s="17">
        <v>223</v>
      </c>
      <c r="PN82" s="17">
        <v>57</v>
      </c>
      <c r="PO82" s="17">
        <v>34</v>
      </c>
      <c r="PP82" s="17">
        <v>21</v>
      </c>
      <c r="PQ82" s="17">
        <v>20</v>
      </c>
      <c r="PR82" s="17">
        <v>4</v>
      </c>
      <c r="PS82" s="17">
        <v>115</v>
      </c>
      <c r="PT82" s="17">
        <v>35</v>
      </c>
      <c r="PU82" s="17">
        <v>5</v>
      </c>
      <c r="PV82" s="17">
        <v>22</v>
      </c>
      <c r="PW82" s="17">
        <v>3</v>
      </c>
      <c r="PX82" s="17">
        <v>10</v>
      </c>
      <c r="PY82" s="17">
        <v>43</v>
      </c>
      <c r="PZ82" s="17">
        <v>8</v>
      </c>
      <c r="QA82" s="17">
        <v>14</v>
      </c>
      <c r="QB82" s="17">
        <v>0</v>
      </c>
      <c r="QC82" s="17">
        <v>83</v>
      </c>
      <c r="QD82" s="17">
        <v>0</v>
      </c>
      <c r="QE82" s="17">
        <v>13</v>
      </c>
      <c r="QF82" s="17">
        <v>0</v>
      </c>
      <c r="QG82" s="17">
        <v>81</v>
      </c>
      <c r="QH82" s="17">
        <v>26</v>
      </c>
      <c r="QI82" s="17">
        <v>0</v>
      </c>
      <c r="QJ82" s="17">
        <v>5</v>
      </c>
      <c r="QK82" s="17">
        <v>7</v>
      </c>
      <c r="QL82" s="17">
        <v>21</v>
      </c>
      <c r="QM82" s="17">
        <v>5</v>
      </c>
      <c r="QN82" s="17">
        <v>10</v>
      </c>
      <c r="QO82" s="17">
        <v>0</v>
      </c>
      <c r="QP82" s="17">
        <v>0</v>
      </c>
      <c r="QQ82" s="17">
        <v>7</v>
      </c>
      <c r="QR82" s="17">
        <v>3</v>
      </c>
      <c r="QS82" s="17">
        <v>44</v>
      </c>
      <c r="QT82" s="17">
        <v>9</v>
      </c>
      <c r="QU82" s="17">
        <v>0</v>
      </c>
      <c r="QV82" s="17">
        <v>9</v>
      </c>
      <c r="QW82" s="17">
        <v>0</v>
      </c>
      <c r="QX82" s="17">
        <v>87</v>
      </c>
      <c r="QY82" s="17">
        <v>10</v>
      </c>
      <c r="QZ82" s="17">
        <v>257</v>
      </c>
      <c r="RA82" s="17">
        <v>0</v>
      </c>
      <c r="RB82" s="17">
        <v>0</v>
      </c>
      <c r="RC82" s="17">
        <v>15</v>
      </c>
      <c r="RD82" s="17">
        <v>108</v>
      </c>
      <c r="RE82" s="17">
        <v>0</v>
      </c>
      <c r="RF82" s="17">
        <v>8</v>
      </c>
      <c r="RG82" s="17">
        <v>3</v>
      </c>
      <c r="RH82" s="17">
        <v>34</v>
      </c>
      <c r="RI82" s="17">
        <v>4</v>
      </c>
      <c r="RJ82" s="17">
        <v>7</v>
      </c>
      <c r="RK82" s="17">
        <v>4</v>
      </c>
      <c r="RL82" s="17">
        <v>8</v>
      </c>
      <c r="RM82" s="17">
        <v>139</v>
      </c>
      <c r="RN82" s="17">
        <f t="shared" si="1"/>
        <v>54387</v>
      </c>
    </row>
    <row r="83" spans="1:482" x14ac:dyDescent="0.35">
      <c r="A83" s="23">
        <v>78</v>
      </c>
      <c r="B83" s="21" t="s">
        <v>563</v>
      </c>
      <c r="C83" s="17">
        <v>99446</v>
      </c>
      <c r="F83" s="23">
        <v>78</v>
      </c>
      <c r="G83" s="16" t="s">
        <v>563</v>
      </c>
      <c r="H83" s="17">
        <v>346</v>
      </c>
      <c r="I83" s="17">
        <v>0</v>
      </c>
      <c r="J83" s="17">
        <v>418</v>
      </c>
      <c r="K83" s="17">
        <v>398</v>
      </c>
      <c r="L83" s="17">
        <v>11</v>
      </c>
      <c r="M83" s="17">
        <v>18</v>
      </c>
      <c r="N83" s="17">
        <v>0</v>
      </c>
      <c r="O83" s="17">
        <v>412</v>
      </c>
      <c r="P83" s="17">
        <v>86</v>
      </c>
      <c r="Q83" s="17">
        <v>7</v>
      </c>
      <c r="R83" s="17">
        <v>189</v>
      </c>
      <c r="S83" s="17">
        <v>869</v>
      </c>
      <c r="T83" s="17">
        <v>30</v>
      </c>
      <c r="U83" s="17">
        <v>43</v>
      </c>
      <c r="V83" s="17">
        <v>289</v>
      </c>
      <c r="W83" s="17">
        <v>328</v>
      </c>
      <c r="X83" s="17">
        <v>246</v>
      </c>
      <c r="Y83" s="17">
        <v>84</v>
      </c>
      <c r="Z83" s="17">
        <v>18</v>
      </c>
      <c r="AA83" s="17">
        <v>897</v>
      </c>
      <c r="AB83" s="17">
        <v>135</v>
      </c>
      <c r="AC83" s="17">
        <v>113</v>
      </c>
      <c r="AD83" s="17">
        <v>169</v>
      </c>
      <c r="AE83" s="17">
        <v>521</v>
      </c>
      <c r="AF83" s="17">
        <v>255</v>
      </c>
      <c r="AG83" s="17">
        <v>7</v>
      </c>
      <c r="AH83" s="17">
        <v>101</v>
      </c>
      <c r="AI83" s="17">
        <v>188</v>
      </c>
      <c r="AJ83" s="17">
        <v>138</v>
      </c>
      <c r="AK83" s="17">
        <v>90</v>
      </c>
      <c r="AL83" s="17">
        <v>441</v>
      </c>
      <c r="AM83" s="17">
        <v>0</v>
      </c>
      <c r="AN83" s="17">
        <v>39</v>
      </c>
      <c r="AO83" s="17">
        <v>4</v>
      </c>
      <c r="AP83" s="17">
        <v>410</v>
      </c>
      <c r="AQ83" s="17">
        <v>21</v>
      </c>
      <c r="AR83" s="17">
        <v>12</v>
      </c>
      <c r="AS83" s="17">
        <v>246</v>
      </c>
      <c r="AT83" s="17">
        <v>10</v>
      </c>
      <c r="AU83" s="17">
        <v>60</v>
      </c>
      <c r="AV83" s="17">
        <v>23</v>
      </c>
      <c r="AW83" s="17">
        <v>61</v>
      </c>
      <c r="AX83" s="17">
        <v>1215</v>
      </c>
      <c r="AY83" s="17">
        <v>10</v>
      </c>
      <c r="AZ83" s="17">
        <v>127</v>
      </c>
      <c r="BA83" s="17">
        <v>311</v>
      </c>
      <c r="BB83" s="17">
        <v>144</v>
      </c>
      <c r="BC83" s="17">
        <v>96</v>
      </c>
      <c r="BD83" s="17">
        <v>355</v>
      </c>
      <c r="BE83" s="17">
        <v>193</v>
      </c>
      <c r="BF83" s="17">
        <v>4</v>
      </c>
      <c r="BG83" s="17">
        <v>27</v>
      </c>
      <c r="BH83" s="17">
        <v>33</v>
      </c>
      <c r="BI83" s="17">
        <v>44</v>
      </c>
      <c r="BJ83" s="17">
        <v>98</v>
      </c>
      <c r="BK83" s="17">
        <v>57</v>
      </c>
      <c r="BL83" s="17">
        <v>13</v>
      </c>
      <c r="BM83" s="17">
        <v>40</v>
      </c>
      <c r="BN83" s="17">
        <v>30</v>
      </c>
      <c r="BO83" s="17">
        <v>57</v>
      </c>
      <c r="BP83" s="17">
        <v>83</v>
      </c>
      <c r="BQ83" s="17">
        <v>13</v>
      </c>
      <c r="BR83" s="17">
        <v>0</v>
      </c>
      <c r="BS83" s="17">
        <v>550</v>
      </c>
      <c r="BT83" s="17">
        <v>75</v>
      </c>
      <c r="BU83" s="17">
        <v>4</v>
      </c>
      <c r="BV83" s="17">
        <v>141</v>
      </c>
      <c r="BW83" s="17">
        <v>40</v>
      </c>
      <c r="BX83" s="17">
        <v>102</v>
      </c>
      <c r="BY83" s="17">
        <v>0</v>
      </c>
      <c r="BZ83" s="17">
        <v>310</v>
      </c>
      <c r="CA83" s="17">
        <v>18</v>
      </c>
      <c r="CB83" s="17">
        <v>124</v>
      </c>
      <c r="CC83" s="17">
        <v>5</v>
      </c>
      <c r="CD83" s="17">
        <v>16</v>
      </c>
      <c r="CE83" s="17">
        <v>32</v>
      </c>
      <c r="CF83" s="17">
        <v>6</v>
      </c>
      <c r="CG83" s="17">
        <v>50</v>
      </c>
      <c r="CH83" s="17">
        <v>36</v>
      </c>
      <c r="CI83" s="17">
        <v>72</v>
      </c>
      <c r="CJ83" s="17">
        <v>283</v>
      </c>
      <c r="CK83" s="17">
        <v>319</v>
      </c>
      <c r="CL83" s="17">
        <v>9</v>
      </c>
      <c r="CM83" s="17">
        <v>425</v>
      </c>
      <c r="CN83" s="17">
        <v>77</v>
      </c>
      <c r="CO83" s="17">
        <v>76</v>
      </c>
      <c r="CP83" s="17">
        <v>213</v>
      </c>
      <c r="CQ83" s="17">
        <v>3</v>
      </c>
      <c r="CR83" s="17">
        <v>0</v>
      </c>
      <c r="CS83" s="17">
        <v>35</v>
      </c>
      <c r="CT83" s="17">
        <v>14</v>
      </c>
      <c r="CU83" s="17">
        <v>51</v>
      </c>
      <c r="CV83" s="17">
        <v>79</v>
      </c>
      <c r="CW83" s="17">
        <v>113</v>
      </c>
      <c r="CX83" s="17">
        <v>67</v>
      </c>
      <c r="CY83" s="17">
        <v>277</v>
      </c>
      <c r="CZ83" s="17">
        <v>45</v>
      </c>
      <c r="DA83" s="17">
        <v>62</v>
      </c>
      <c r="DB83" s="17">
        <v>72</v>
      </c>
      <c r="DC83" s="17">
        <v>15</v>
      </c>
      <c r="DD83" s="17">
        <v>190</v>
      </c>
      <c r="DE83" s="17">
        <v>55</v>
      </c>
      <c r="DF83" s="17">
        <v>38</v>
      </c>
      <c r="DG83" s="17">
        <v>203</v>
      </c>
      <c r="DH83" s="17">
        <v>9</v>
      </c>
      <c r="DI83" s="17">
        <v>58</v>
      </c>
      <c r="DJ83" s="17">
        <v>38</v>
      </c>
      <c r="DK83" s="17">
        <v>46</v>
      </c>
      <c r="DL83" s="17">
        <v>88</v>
      </c>
      <c r="DM83" s="17">
        <v>131</v>
      </c>
      <c r="DN83" s="17">
        <v>20</v>
      </c>
      <c r="DO83" s="17">
        <v>35</v>
      </c>
      <c r="DP83" s="17">
        <v>98</v>
      </c>
      <c r="DQ83" s="17">
        <v>107</v>
      </c>
      <c r="DR83" s="17">
        <v>52</v>
      </c>
      <c r="DS83" s="17">
        <v>47</v>
      </c>
      <c r="DT83" s="17">
        <v>85</v>
      </c>
      <c r="DU83" s="17">
        <v>210</v>
      </c>
      <c r="DV83" s="17">
        <v>1399</v>
      </c>
      <c r="DW83" s="17">
        <v>0</v>
      </c>
      <c r="DX83" s="17">
        <v>1182</v>
      </c>
      <c r="DY83" s="17">
        <v>134</v>
      </c>
      <c r="DZ83" s="17">
        <v>7</v>
      </c>
      <c r="EA83" s="17">
        <v>222</v>
      </c>
      <c r="EB83" s="17">
        <v>215</v>
      </c>
      <c r="EC83" s="17">
        <v>3</v>
      </c>
      <c r="ED83" s="17">
        <v>74</v>
      </c>
      <c r="EE83" s="17">
        <v>176</v>
      </c>
      <c r="EF83" s="17">
        <v>26</v>
      </c>
      <c r="EG83" s="17">
        <v>7</v>
      </c>
      <c r="EH83" s="17">
        <v>3</v>
      </c>
      <c r="EI83" s="17">
        <v>30</v>
      </c>
      <c r="EJ83" s="17">
        <v>53</v>
      </c>
      <c r="EK83" s="17">
        <v>147</v>
      </c>
      <c r="EL83" s="17">
        <v>16</v>
      </c>
      <c r="EM83" s="17">
        <v>53</v>
      </c>
      <c r="EN83" s="17">
        <v>52</v>
      </c>
      <c r="EO83" s="17">
        <v>5</v>
      </c>
      <c r="EP83" s="17">
        <v>67</v>
      </c>
      <c r="EQ83" s="17">
        <v>59</v>
      </c>
      <c r="ER83" s="17">
        <v>22</v>
      </c>
      <c r="ES83" s="17">
        <v>120</v>
      </c>
      <c r="ET83" s="17">
        <v>111</v>
      </c>
      <c r="EU83" s="17">
        <v>28</v>
      </c>
      <c r="EV83" s="17">
        <v>51</v>
      </c>
      <c r="EW83" s="17">
        <v>0</v>
      </c>
      <c r="EX83" s="17">
        <v>84</v>
      </c>
      <c r="EY83" s="17">
        <v>4</v>
      </c>
      <c r="EZ83" s="17">
        <v>7</v>
      </c>
      <c r="FA83" s="17">
        <v>10</v>
      </c>
      <c r="FB83" s="17">
        <v>11</v>
      </c>
      <c r="FC83" s="17">
        <v>20</v>
      </c>
      <c r="FD83" s="17">
        <v>3</v>
      </c>
      <c r="FE83" s="17">
        <v>150</v>
      </c>
      <c r="FF83" s="17">
        <v>41</v>
      </c>
      <c r="FG83" s="17">
        <v>153</v>
      </c>
      <c r="FH83" s="17">
        <v>1471</v>
      </c>
      <c r="FI83" s="17">
        <v>97</v>
      </c>
      <c r="FJ83" s="17">
        <v>4</v>
      </c>
      <c r="FK83" s="17">
        <v>139</v>
      </c>
      <c r="FL83" s="17">
        <v>55</v>
      </c>
      <c r="FM83" s="17">
        <v>516</v>
      </c>
      <c r="FN83" s="17">
        <v>168</v>
      </c>
      <c r="FO83" s="17">
        <v>10</v>
      </c>
      <c r="FP83" s="17">
        <v>96</v>
      </c>
      <c r="FQ83" s="17">
        <v>82</v>
      </c>
      <c r="FR83" s="17">
        <v>55</v>
      </c>
      <c r="FS83" s="17">
        <v>3</v>
      </c>
      <c r="FT83" s="17">
        <v>3</v>
      </c>
      <c r="FU83" s="17">
        <v>42</v>
      </c>
      <c r="FV83" s="17">
        <v>45</v>
      </c>
      <c r="FW83" s="17">
        <v>145</v>
      </c>
      <c r="FX83" s="17">
        <v>16</v>
      </c>
      <c r="FY83" s="17">
        <v>179</v>
      </c>
      <c r="FZ83" s="17">
        <v>141</v>
      </c>
      <c r="GA83" s="17">
        <v>190</v>
      </c>
      <c r="GB83" s="17">
        <v>56</v>
      </c>
      <c r="GC83" s="17">
        <v>178</v>
      </c>
      <c r="GD83" s="17">
        <v>252</v>
      </c>
      <c r="GE83" s="17">
        <v>167</v>
      </c>
      <c r="GF83" s="17">
        <v>24</v>
      </c>
      <c r="GG83" s="17">
        <v>4</v>
      </c>
      <c r="GH83" s="17">
        <v>8</v>
      </c>
      <c r="GI83" s="17">
        <v>206</v>
      </c>
      <c r="GJ83" s="17">
        <v>0</v>
      </c>
      <c r="GK83" s="17">
        <v>75</v>
      </c>
      <c r="GL83" s="17">
        <v>55</v>
      </c>
      <c r="GM83" s="17">
        <v>603</v>
      </c>
      <c r="GN83" s="17">
        <v>57</v>
      </c>
      <c r="GO83" s="17">
        <v>48</v>
      </c>
      <c r="GP83" s="17">
        <v>24</v>
      </c>
      <c r="GQ83" s="17">
        <v>36</v>
      </c>
      <c r="GR83" s="17">
        <v>28</v>
      </c>
      <c r="GS83" s="17">
        <v>61</v>
      </c>
      <c r="GT83" s="17">
        <v>0</v>
      </c>
      <c r="GU83" s="17">
        <v>248</v>
      </c>
      <c r="GV83" s="17">
        <v>22</v>
      </c>
      <c r="GW83" s="17">
        <v>44</v>
      </c>
      <c r="GX83" s="17">
        <v>7</v>
      </c>
      <c r="GY83" s="17">
        <v>49</v>
      </c>
      <c r="GZ83" s="17">
        <v>811</v>
      </c>
      <c r="HA83" s="17">
        <v>9</v>
      </c>
      <c r="HB83" s="17">
        <v>29</v>
      </c>
      <c r="HC83" s="17">
        <v>56</v>
      </c>
      <c r="HD83" s="17">
        <v>460</v>
      </c>
      <c r="HE83" s="17">
        <v>6</v>
      </c>
      <c r="HF83" s="17">
        <v>16</v>
      </c>
      <c r="HG83" s="17">
        <v>395</v>
      </c>
      <c r="HH83" s="17">
        <v>39</v>
      </c>
      <c r="HI83" s="17">
        <v>17</v>
      </c>
      <c r="HJ83" s="17">
        <v>15</v>
      </c>
      <c r="HK83" s="17">
        <v>101</v>
      </c>
      <c r="HL83" s="17">
        <v>70</v>
      </c>
      <c r="HM83" s="17">
        <v>104</v>
      </c>
      <c r="HN83" s="17">
        <v>22</v>
      </c>
      <c r="HO83" s="17">
        <v>16</v>
      </c>
      <c r="HP83" s="17">
        <v>225</v>
      </c>
      <c r="HQ83" s="17">
        <v>1765</v>
      </c>
      <c r="HR83" s="17">
        <v>0</v>
      </c>
      <c r="HS83" s="17">
        <v>147</v>
      </c>
      <c r="HT83" s="17">
        <v>231</v>
      </c>
      <c r="HU83" s="17">
        <v>0</v>
      </c>
      <c r="HV83" s="17">
        <v>89</v>
      </c>
      <c r="HW83" s="17">
        <v>176</v>
      </c>
      <c r="HX83" s="17">
        <v>124</v>
      </c>
      <c r="HY83" s="17">
        <v>63</v>
      </c>
      <c r="HZ83" s="17">
        <v>1588</v>
      </c>
      <c r="IA83" s="17">
        <v>37</v>
      </c>
      <c r="IB83" s="17">
        <v>1304</v>
      </c>
      <c r="IC83" s="17">
        <v>0</v>
      </c>
      <c r="ID83" s="17">
        <v>221</v>
      </c>
      <c r="IE83" s="17">
        <v>84</v>
      </c>
      <c r="IF83" s="17">
        <v>141</v>
      </c>
      <c r="IG83" s="17">
        <v>96</v>
      </c>
      <c r="IH83" s="17">
        <v>0</v>
      </c>
      <c r="II83" s="17">
        <v>159</v>
      </c>
      <c r="IJ83" s="17">
        <v>80</v>
      </c>
      <c r="IK83" s="17">
        <v>357</v>
      </c>
      <c r="IL83" s="17">
        <v>171</v>
      </c>
      <c r="IM83" s="17">
        <v>0</v>
      </c>
      <c r="IN83" s="17">
        <v>3</v>
      </c>
      <c r="IO83" s="17">
        <v>225</v>
      </c>
      <c r="IP83" s="17">
        <v>0</v>
      </c>
      <c r="IQ83" s="17">
        <v>165</v>
      </c>
      <c r="IR83" s="17">
        <v>4</v>
      </c>
      <c r="IS83" s="17">
        <v>73</v>
      </c>
      <c r="IT83" s="17">
        <v>1014</v>
      </c>
      <c r="IU83" s="17">
        <v>94</v>
      </c>
      <c r="IV83" s="17">
        <v>122</v>
      </c>
      <c r="IW83" s="17">
        <v>6</v>
      </c>
      <c r="IX83" s="17">
        <v>457</v>
      </c>
      <c r="IY83" s="17">
        <v>4</v>
      </c>
      <c r="IZ83" s="17">
        <v>26</v>
      </c>
      <c r="JA83" s="17">
        <v>18</v>
      </c>
      <c r="JB83" s="17">
        <v>107</v>
      </c>
      <c r="JC83" s="17">
        <v>0</v>
      </c>
      <c r="JD83" s="17">
        <v>15</v>
      </c>
      <c r="JE83" s="17">
        <v>34</v>
      </c>
      <c r="JF83" s="17">
        <v>36</v>
      </c>
      <c r="JG83" s="17">
        <v>0</v>
      </c>
      <c r="JH83" s="17">
        <v>275</v>
      </c>
      <c r="JI83" s="17">
        <v>37</v>
      </c>
      <c r="JJ83" s="17">
        <v>0</v>
      </c>
      <c r="JK83" s="17">
        <v>15</v>
      </c>
      <c r="JL83" s="17">
        <v>20</v>
      </c>
      <c r="JM83" s="17">
        <v>62</v>
      </c>
      <c r="JN83" s="17">
        <v>37</v>
      </c>
      <c r="JO83" s="17">
        <v>90</v>
      </c>
      <c r="JP83" s="17">
        <v>69</v>
      </c>
      <c r="JQ83" s="17">
        <v>136</v>
      </c>
      <c r="JR83" s="17">
        <v>20</v>
      </c>
      <c r="JS83" s="17">
        <v>6</v>
      </c>
      <c r="JT83" s="17">
        <v>226</v>
      </c>
      <c r="JU83" s="17">
        <v>38</v>
      </c>
      <c r="JV83" s="17">
        <v>33</v>
      </c>
      <c r="JW83" s="17">
        <v>429</v>
      </c>
      <c r="JX83" s="17">
        <v>3</v>
      </c>
      <c r="JY83" s="17">
        <v>122</v>
      </c>
      <c r="JZ83" s="17">
        <v>464</v>
      </c>
      <c r="KA83" s="17">
        <v>44</v>
      </c>
      <c r="KB83" s="17">
        <v>987</v>
      </c>
      <c r="KC83" s="17">
        <v>678</v>
      </c>
      <c r="KD83" s="17">
        <v>47</v>
      </c>
      <c r="KE83" s="17">
        <v>1497</v>
      </c>
      <c r="KF83" s="17">
        <v>230</v>
      </c>
      <c r="KG83" s="17">
        <v>539</v>
      </c>
      <c r="KH83" s="17">
        <v>14</v>
      </c>
      <c r="KI83" s="17">
        <v>53</v>
      </c>
      <c r="KJ83" s="17">
        <v>376</v>
      </c>
      <c r="KK83" s="17">
        <v>336</v>
      </c>
      <c r="KL83" s="17">
        <v>24</v>
      </c>
      <c r="KM83" s="17">
        <v>27</v>
      </c>
      <c r="KN83" s="17">
        <v>660</v>
      </c>
      <c r="KO83" s="17">
        <v>18</v>
      </c>
      <c r="KP83" s="17">
        <v>0</v>
      </c>
      <c r="KQ83" s="17">
        <v>0</v>
      </c>
      <c r="KR83" s="17">
        <v>6</v>
      </c>
      <c r="KS83" s="17">
        <v>196</v>
      </c>
      <c r="KT83" s="17">
        <v>694</v>
      </c>
      <c r="KU83" s="17">
        <v>0</v>
      </c>
      <c r="KV83" s="17">
        <v>36</v>
      </c>
      <c r="KW83" s="17">
        <v>153</v>
      </c>
      <c r="KX83" s="17">
        <v>0</v>
      </c>
      <c r="KY83" s="17">
        <v>0</v>
      </c>
      <c r="KZ83" s="17">
        <v>185</v>
      </c>
      <c r="LA83" s="17">
        <v>31</v>
      </c>
      <c r="LB83" s="17">
        <v>48</v>
      </c>
      <c r="LC83" s="17">
        <v>19</v>
      </c>
      <c r="LD83" s="17">
        <v>24</v>
      </c>
      <c r="LE83" s="17">
        <v>52</v>
      </c>
      <c r="LF83" s="17">
        <v>16</v>
      </c>
      <c r="LG83" s="17">
        <v>122</v>
      </c>
      <c r="LH83" s="17">
        <v>5</v>
      </c>
      <c r="LI83" s="17">
        <v>223</v>
      </c>
      <c r="LJ83" s="17">
        <v>35</v>
      </c>
      <c r="LK83" s="17">
        <v>312</v>
      </c>
      <c r="LL83" s="17">
        <v>53</v>
      </c>
      <c r="LM83" s="17">
        <v>44</v>
      </c>
      <c r="LN83" s="17">
        <v>0</v>
      </c>
      <c r="LO83" s="17">
        <v>685</v>
      </c>
      <c r="LP83" s="17">
        <v>0</v>
      </c>
      <c r="LQ83" s="17">
        <v>903</v>
      </c>
      <c r="LR83" s="17">
        <v>159</v>
      </c>
      <c r="LS83" s="17">
        <v>0</v>
      </c>
      <c r="LT83" s="17">
        <v>296</v>
      </c>
      <c r="LU83" s="17">
        <v>151</v>
      </c>
      <c r="LV83" s="17">
        <v>6</v>
      </c>
      <c r="LW83" s="17">
        <v>1522</v>
      </c>
      <c r="LX83" s="17">
        <v>241</v>
      </c>
      <c r="LY83" s="17">
        <v>4</v>
      </c>
      <c r="LZ83" s="17">
        <v>8</v>
      </c>
      <c r="MA83" s="17">
        <v>209</v>
      </c>
      <c r="MB83" s="17">
        <v>294</v>
      </c>
      <c r="MC83" s="17">
        <v>1090</v>
      </c>
      <c r="MD83" s="17">
        <v>9</v>
      </c>
      <c r="ME83" s="17">
        <v>4</v>
      </c>
      <c r="MF83" s="17">
        <v>690</v>
      </c>
      <c r="MG83" s="17">
        <v>825</v>
      </c>
      <c r="MH83" s="17">
        <v>188</v>
      </c>
      <c r="MI83" s="17">
        <v>6</v>
      </c>
      <c r="MJ83" s="17">
        <v>179</v>
      </c>
      <c r="MK83" s="17">
        <v>119</v>
      </c>
      <c r="ML83" s="17">
        <v>117</v>
      </c>
      <c r="MM83" s="17">
        <v>5</v>
      </c>
      <c r="MN83" s="17">
        <v>3</v>
      </c>
      <c r="MO83" s="17">
        <v>188</v>
      </c>
      <c r="MP83" s="17">
        <v>43</v>
      </c>
      <c r="MQ83" s="17">
        <v>30</v>
      </c>
      <c r="MR83" s="17">
        <v>9</v>
      </c>
      <c r="MS83" s="17">
        <v>10</v>
      </c>
      <c r="MT83" s="17">
        <v>50</v>
      </c>
      <c r="MU83" s="17">
        <v>5</v>
      </c>
      <c r="MV83" s="17">
        <v>13</v>
      </c>
      <c r="MW83" s="17">
        <v>520</v>
      </c>
      <c r="MX83" s="17">
        <v>181</v>
      </c>
      <c r="MY83" s="17">
        <v>4</v>
      </c>
      <c r="MZ83" s="17">
        <v>92</v>
      </c>
      <c r="NA83" s="17">
        <v>114</v>
      </c>
      <c r="NB83" s="17">
        <v>20</v>
      </c>
      <c r="NC83" s="17">
        <v>71</v>
      </c>
      <c r="ND83" s="17">
        <v>204</v>
      </c>
      <c r="NE83" s="17">
        <v>34</v>
      </c>
      <c r="NF83" s="17">
        <v>26</v>
      </c>
      <c r="NG83" s="17">
        <v>128</v>
      </c>
      <c r="NH83" s="17">
        <v>20</v>
      </c>
      <c r="NI83" s="17">
        <v>0</v>
      </c>
      <c r="NJ83" s="17">
        <v>0</v>
      </c>
      <c r="NK83" s="17">
        <v>6</v>
      </c>
      <c r="NL83" s="17">
        <v>52</v>
      </c>
      <c r="NM83" s="17">
        <v>586</v>
      </c>
      <c r="NN83" s="17">
        <v>358</v>
      </c>
      <c r="NO83" s="17">
        <v>28</v>
      </c>
      <c r="NP83" s="17">
        <v>3228</v>
      </c>
      <c r="NQ83" s="17">
        <v>54</v>
      </c>
      <c r="NR83" s="17">
        <v>222</v>
      </c>
      <c r="NS83" s="17">
        <v>214</v>
      </c>
      <c r="NT83" s="17">
        <v>219</v>
      </c>
      <c r="NU83" s="17">
        <v>36</v>
      </c>
      <c r="NV83" s="17">
        <v>28</v>
      </c>
      <c r="NW83" s="17">
        <v>48</v>
      </c>
      <c r="NX83" s="17">
        <v>0</v>
      </c>
      <c r="NY83" s="17">
        <v>566</v>
      </c>
      <c r="NZ83" s="17">
        <v>0</v>
      </c>
      <c r="OA83" s="17">
        <v>70</v>
      </c>
      <c r="OB83" s="17">
        <v>35</v>
      </c>
      <c r="OC83" s="17">
        <v>35</v>
      </c>
      <c r="OD83" s="17">
        <v>47</v>
      </c>
      <c r="OE83" s="17">
        <v>19</v>
      </c>
      <c r="OF83" s="17">
        <v>95</v>
      </c>
      <c r="OG83" s="17">
        <v>71</v>
      </c>
      <c r="OH83" s="17">
        <v>27</v>
      </c>
      <c r="OI83" s="17">
        <v>142</v>
      </c>
      <c r="OJ83" s="17">
        <v>10</v>
      </c>
      <c r="OK83" s="17">
        <v>38</v>
      </c>
      <c r="OL83" s="17">
        <v>59</v>
      </c>
      <c r="OM83" s="17">
        <v>6</v>
      </c>
      <c r="ON83" s="17">
        <v>53</v>
      </c>
      <c r="OO83" s="17">
        <v>94</v>
      </c>
      <c r="OP83" s="17">
        <v>0</v>
      </c>
      <c r="OQ83" s="17">
        <v>71</v>
      </c>
      <c r="OR83" s="17">
        <v>0</v>
      </c>
      <c r="OS83" s="17">
        <v>51</v>
      </c>
      <c r="OT83" s="17">
        <v>62</v>
      </c>
      <c r="OU83" s="17">
        <v>140</v>
      </c>
      <c r="OV83" s="17">
        <v>110</v>
      </c>
      <c r="OW83" s="17">
        <v>32</v>
      </c>
      <c r="OX83" s="17">
        <v>57</v>
      </c>
      <c r="OY83" s="17">
        <v>409</v>
      </c>
      <c r="OZ83" s="17">
        <v>266</v>
      </c>
      <c r="PA83" s="17">
        <v>37</v>
      </c>
      <c r="PB83" s="17">
        <v>41</v>
      </c>
      <c r="PC83" s="17">
        <v>0</v>
      </c>
      <c r="PD83" s="17">
        <v>46</v>
      </c>
      <c r="PE83" s="17">
        <v>204</v>
      </c>
      <c r="PF83" s="17">
        <v>90</v>
      </c>
      <c r="PG83" s="17">
        <v>282</v>
      </c>
      <c r="PH83" s="17">
        <v>756</v>
      </c>
      <c r="PI83" s="17">
        <v>684</v>
      </c>
      <c r="PJ83" s="17">
        <v>110</v>
      </c>
      <c r="PK83" s="17">
        <v>42</v>
      </c>
      <c r="PL83" s="17">
        <v>65</v>
      </c>
      <c r="PM83" s="17">
        <v>471</v>
      </c>
      <c r="PN83" s="17">
        <v>206</v>
      </c>
      <c r="PO83" s="17">
        <v>136</v>
      </c>
      <c r="PP83" s="17">
        <v>27</v>
      </c>
      <c r="PQ83" s="17">
        <v>94</v>
      </c>
      <c r="PR83" s="17">
        <v>8</v>
      </c>
      <c r="PS83" s="17">
        <v>448</v>
      </c>
      <c r="PT83" s="17">
        <v>246</v>
      </c>
      <c r="PU83" s="17">
        <v>80</v>
      </c>
      <c r="PV83" s="17">
        <v>191</v>
      </c>
      <c r="PW83" s="17">
        <v>91</v>
      </c>
      <c r="PX83" s="17">
        <v>23</v>
      </c>
      <c r="PY83" s="17">
        <v>135</v>
      </c>
      <c r="PZ83" s="17">
        <v>16</v>
      </c>
      <c r="QA83" s="17">
        <v>132</v>
      </c>
      <c r="QB83" s="17">
        <v>6</v>
      </c>
      <c r="QC83" s="17">
        <v>182</v>
      </c>
      <c r="QD83" s="17">
        <v>0</v>
      </c>
      <c r="QE83" s="17">
        <v>9</v>
      </c>
      <c r="QF83" s="17">
        <v>3</v>
      </c>
      <c r="QG83" s="17">
        <v>300</v>
      </c>
      <c r="QH83" s="17">
        <v>296</v>
      </c>
      <c r="QI83" s="17">
        <v>8</v>
      </c>
      <c r="QJ83" s="17">
        <v>82</v>
      </c>
      <c r="QK83" s="17">
        <v>20</v>
      </c>
      <c r="QL83" s="17">
        <v>45</v>
      </c>
      <c r="QM83" s="17">
        <v>58</v>
      </c>
      <c r="QN83" s="17">
        <v>81</v>
      </c>
      <c r="QO83" s="17">
        <v>26</v>
      </c>
      <c r="QP83" s="17">
        <v>0</v>
      </c>
      <c r="QQ83" s="17">
        <v>170</v>
      </c>
      <c r="QR83" s="17">
        <v>27</v>
      </c>
      <c r="QS83" s="17">
        <v>483</v>
      </c>
      <c r="QT83" s="17">
        <v>53</v>
      </c>
      <c r="QU83" s="17">
        <v>10</v>
      </c>
      <c r="QV83" s="17">
        <v>75</v>
      </c>
      <c r="QW83" s="17">
        <v>3</v>
      </c>
      <c r="QX83" s="17">
        <v>261</v>
      </c>
      <c r="QY83" s="17">
        <v>17</v>
      </c>
      <c r="QZ83" s="17">
        <v>677</v>
      </c>
      <c r="RA83" s="17">
        <v>0</v>
      </c>
      <c r="RB83" s="17">
        <v>0</v>
      </c>
      <c r="RC83" s="17">
        <v>40</v>
      </c>
      <c r="RD83" s="17">
        <v>397</v>
      </c>
      <c r="RE83" s="17">
        <v>7</v>
      </c>
      <c r="RF83" s="17">
        <v>28</v>
      </c>
      <c r="RG83" s="17">
        <v>3</v>
      </c>
      <c r="RH83" s="17">
        <v>248</v>
      </c>
      <c r="RI83" s="17">
        <v>86</v>
      </c>
      <c r="RJ83" s="17">
        <v>30</v>
      </c>
      <c r="RK83" s="17">
        <v>16</v>
      </c>
      <c r="RL83" s="17">
        <v>59</v>
      </c>
      <c r="RM83" s="17">
        <v>465</v>
      </c>
      <c r="RN83" s="17">
        <f t="shared" si="1"/>
        <v>74007</v>
      </c>
    </row>
    <row r="84" spans="1:482" x14ac:dyDescent="0.35">
      <c r="A84" s="23">
        <v>79</v>
      </c>
      <c r="B84" s="21" t="s">
        <v>564</v>
      </c>
      <c r="C84" s="17">
        <v>3629</v>
      </c>
      <c r="F84" s="23">
        <v>79</v>
      </c>
      <c r="G84" s="16" t="s">
        <v>564</v>
      </c>
      <c r="H84" s="17">
        <v>3</v>
      </c>
      <c r="I84" s="17">
        <v>0</v>
      </c>
      <c r="J84" s="17">
        <v>0</v>
      </c>
      <c r="K84" s="17">
        <v>5</v>
      </c>
      <c r="L84" s="17">
        <v>0</v>
      </c>
      <c r="M84" s="17">
        <v>28</v>
      </c>
      <c r="N84" s="17">
        <v>0</v>
      </c>
      <c r="O84" s="17">
        <v>196</v>
      </c>
      <c r="P84" s="17">
        <v>23</v>
      </c>
      <c r="Q84" s="17">
        <v>140</v>
      </c>
      <c r="R84" s="17">
        <v>0</v>
      </c>
      <c r="S84" s="17">
        <v>12</v>
      </c>
      <c r="T84" s="17">
        <v>0</v>
      </c>
      <c r="U84" s="17">
        <v>0</v>
      </c>
      <c r="V84" s="17">
        <v>0</v>
      </c>
      <c r="W84" s="17">
        <v>7</v>
      </c>
      <c r="X84" s="17">
        <v>0</v>
      </c>
      <c r="Y84" s="17">
        <v>3</v>
      </c>
      <c r="Z84" s="17">
        <v>0</v>
      </c>
      <c r="AA84" s="17">
        <v>14</v>
      </c>
      <c r="AB84" s="17">
        <v>0</v>
      </c>
      <c r="AC84" s="17">
        <v>0</v>
      </c>
      <c r="AD84" s="17">
        <v>6</v>
      </c>
      <c r="AE84" s="17">
        <v>3</v>
      </c>
      <c r="AF84" s="17">
        <v>3</v>
      </c>
      <c r="AG84" s="17">
        <v>0</v>
      </c>
      <c r="AH84" s="17">
        <v>0</v>
      </c>
      <c r="AI84" s="17">
        <v>12</v>
      </c>
      <c r="AJ84" s="17">
        <v>9</v>
      </c>
      <c r="AK84" s="17">
        <v>0</v>
      </c>
      <c r="AL84" s="17">
        <v>6</v>
      </c>
      <c r="AM84" s="17">
        <v>0</v>
      </c>
      <c r="AN84" s="17">
        <v>0</v>
      </c>
      <c r="AO84" s="17">
        <v>0</v>
      </c>
      <c r="AP84" s="17">
        <v>8</v>
      </c>
      <c r="AQ84" s="17">
        <v>0</v>
      </c>
      <c r="AR84" s="17">
        <v>0</v>
      </c>
      <c r="AS84" s="17">
        <v>8</v>
      </c>
      <c r="AT84" s="17">
        <v>0</v>
      </c>
      <c r="AU84" s="17">
        <v>10</v>
      </c>
      <c r="AV84" s="17">
        <v>0</v>
      </c>
      <c r="AW84" s="17">
        <v>0</v>
      </c>
      <c r="AX84" s="17">
        <v>43</v>
      </c>
      <c r="AY84" s="17">
        <v>0</v>
      </c>
      <c r="AZ84" s="17">
        <v>0</v>
      </c>
      <c r="BA84" s="17">
        <v>6</v>
      </c>
      <c r="BB84" s="17">
        <v>0</v>
      </c>
      <c r="BC84" s="17">
        <v>0</v>
      </c>
      <c r="BD84" s="17">
        <v>9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14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3</v>
      </c>
      <c r="CA84" s="17">
        <v>0</v>
      </c>
      <c r="CB84" s="17">
        <v>0</v>
      </c>
      <c r="CC84" s="17">
        <v>0</v>
      </c>
      <c r="CD84" s="17">
        <v>0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3</v>
      </c>
      <c r="CK84" s="17">
        <v>0</v>
      </c>
      <c r="CL84" s="17">
        <v>0</v>
      </c>
      <c r="CM84" s="17">
        <v>0</v>
      </c>
      <c r="CN84" s="17">
        <v>0</v>
      </c>
      <c r="CO84" s="17">
        <v>0</v>
      </c>
      <c r="CP84" s="17">
        <v>12</v>
      </c>
      <c r="CQ84" s="17">
        <v>0</v>
      </c>
      <c r="CR84" s="17">
        <v>0</v>
      </c>
      <c r="CS84" s="17">
        <v>0</v>
      </c>
      <c r="CT84" s="17">
        <v>0</v>
      </c>
      <c r="CU84" s="17">
        <v>3</v>
      </c>
      <c r="CV84" s="17">
        <v>0</v>
      </c>
      <c r="CW84" s="17">
        <v>0</v>
      </c>
      <c r="CX84" s="17">
        <v>0</v>
      </c>
      <c r="CY84" s="17">
        <v>0</v>
      </c>
      <c r="CZ84" s="17">
        <v>0</v>
      </c>
      <c r="DA84" s="17">
        <v>0</v>
      </c>
      <c r="DB84" s="17">
        <v>0</v>
      </c>
      <c r="DC84" s="17">
        <v>0</v>
      </c>
      <c r="DD84" s="17">
        <v>4</v>
      </c>
      <c r="DE84" s="17">
        <v>0</v>
      </c>
      <c r="DF84" s="17">
        <v>0</v>
      </c>
      <c r="DG84" s="17">
        <v>0</v>
      </c>
      <c r="DH84" s="17">
        <v>0</v>
      </c>
      <c r="DI84" s="17">
        <v>0</v>
      </c>
      <c r="DJ84" s="17">
        <v>0</v>
      </c>
      <c r="DK84" s="17">
        <v>6</v>
      </c>
      <c r="DL84" s="17">
        <v>0</v>
      </c>
      <c r="DM84" s="17">
        <v>6</v>
      </c>
      <c r="DN84" s="17">
        <v>0</v>
      </c>
      <c r="DO84" s="17">
        <v>0</v>
      </c>
      <c r="DP84" s="17">
        <v>0</v>
      </c>
      <c r="DQ84" s="17">
        <v>0</v>
      </c>
      <c r="DR84" s="17">
        <v>0</v>
      </c>
      <c r="DS84" s="17">
        <v>0</v>
      </c>
      <c r="DT84" s="17">
        <v>5</v>
      </c>
      <c r="DU84" s="17">
        <v>13</v>
      </c>
      <c r="DV84" s="17">
        <v>34</v>
      </c>
      <c r="DW84" s="17">
        <v>0</v>
      </c>
      <c r="DX84" s="17">
        <v>39</v>
      </c>
      <c r="DY84" s="17">
        <v>3</v>
      </c>
      <c r="DZ84" s="17">
        <v>0</v>
      </c>
      <c r="EA84" s="17">
        <v>0</v>
      </c>
      <c r="EB84" s="17">
        <v>0</v>
      </c>
      <c r="EC84" s="17">
        <v>0</v>
      </c>
      <c r="ED84" s="17">
        <v>0</v>
      </c>
      <c r="EE84" s="17">
        <v>4</v>
      </c>
      <c r="EF84" s="17">
        <v>0</v>
      </c>
      <c r="EG84" s="17">
        <v>0</v>
      </c>
      <c r="EH84" s="17">
        <v>0</v>
      </c>
      <c r="EI84" s="17">
        <v>0</v>
      </c>
      <c r="EJ84" s="17">
        <v>0</v>
      </c>
      <c r="EK84" s="17">
        <v>0</v>
      </c>
      <c r="EL84" s="17">
        <v>0</v>
      </c>
      <c r="EM84" s="17">
        <v>5</v>
      </c>
      <c r="EN84" s="17">
        <v>4</v>
      </c>
      <c r="EO84" s="17">
        <v>0</v>
      </c>
      <c r="EP84" s="17">
        <v>0</v>
      </c>
      <c r="EQ84" s="17">
        <v>0</v>
      </c>
      <c r="ER84" s="17">
        <v>0</v>
      </c>
      <c r="ES84" s="17">
        <v>0</v>
      </c>
      <c r="ET84" s="17">
        <v>7</v>
      </c>
      <c r="EU84" s="17">
        <v>0</v>
      </c>
      <c r="EV84" s="17">
        <v>0</v>
      </c>
      <c r="EW84" s="17">
        <v>0</v>
      </c>
      <c r="EX84" s="17">
        <v>4</v>
      </c>
      <c r="EY84" s="17">
        <v>0</v>
      </c>
      <c r="EZ84" s="17">
        <v>0</v>
      </c>
      <c r="FA84" s="17">
        <v>0</v>
      </c>
      <c r="FB84" s="17">
        <v>0</v>
      </c>
      <c r="FC84" s="17">
        <v>0</v>
      </c>
      <c r="FD84" s="17">
        <v>0</v>
      </c>
      <c r="FE84" s="17">
        <v>3</v>
      </c>
      <c r="FF84" s="17">
        <v>3</v>
      </c>
      <c r="FG84" s="17">
        <v>10</v>
      </c>
      <c r="FH84" s="17">
        <v>80</v>
      </c>
      <c r="FI84" s="17">
        <v>0</v>
      </c>
      <c r="FJ84" s="17">
        <v>0</v>
      </c>
      <c r="FK84" s="17">
        <v>0</v>
      </c>
      <c r="FL84" s="17">
        <v>0</v>
      </c>
      <c r="FM84" s="17">
        <v>0</v>
      </c>
      <c r="FN84" s="17">
        <v>0</v>
      </c>
      <c r="FO84" s="17">
        <v>0</v>
      </c>
      <c r="FP84" s="17">
        <v>0</v>
      </c>
      <c r="FQ84" s="17">
        <v>0</v>
      </c>
      <c r="FR84" s="17">
        <v>0</v>
      </c>
      <c r="FS84" s="17">
        <v>0</v>
      </c>
      <c r="FT84" s="17">
        <v>0</v>
      </c>
      <c r="FU84" s="17">
        <v>0</v>
      </c>
      <c r="FV84" s="17">
        <v>0</v>
      </c>
      <c r="FW84" s="17">
        <v>0</v>
      </c>
      <c r="FX84" s="17">
        <v>0</v>
      </c>
      <c r="FY84" s="17">
        <v>5</v>
      </c>
      <c r="FZ84" s="17">
        <v>8</v>
      </c>
      <c r="GA84" s="17">
        <v>5</v>
      </c>
      <c r="GB84" s="17">
        <v>0</v>
      </c>
      <c r="GC84" s="17">
        <v>3</v>
      </c>
      <c r="GD84" s="17">
        <v>4</v>
      </c>
      <c r="GE84" s="17">
        <v>0</v>
      </c>
      <c r="GF84" s="17">
        <v>0</v>
      </c>
      <c r="GG84" s="17">
        <v>0</v>
      </c>
      <c r="GH84" s="17">
        <v>6</v>
      </c>
      <c r="GI84" s="17">
        <v>9</v>
      </c>
      <c r="GJ84" s="17">
        <v>0</v>
      </c>
      <c r="GK84" s="17">
        <v>0</v>
      </c>
      <c r="GL84" s="17">
        <v>0</v>
      </c>
      <c r="GM84" s="17">
        <v>10</v>
      </c>
      <c r="GN84" s="17">
        <v>0</v>
      </c>
      <c r="GO84" s="17">
        <v>0</v>
      </c>
      <c r="GP84" s="17">
        <v>0</v>
      </c>
      <c r="GQ84" s="17">
        <v>0</v>
      </c>
      <c r="GR84" s="17">
        <v>0</v>
      </c>
      <c r="GS84" s="17">
        <v>0</v>
      </c>
      <c r="GT84" s="17">
        <v>0</v>
      </c>
      <c r="GU84" s="17">
        <v>3</v>
      </c>
      <c r="GV84" s="17">
        <v>0</v>
      </c>
      <c r="GW84" s="17">
        <v>6</v>
      </c>
      <c r="GX84" s="17">
        <v>0</v>
      </c>
      <c r="GY84" s="17">
        <v>3</v>
      </c>
      <c r="GZ84" s="17">
        <v>22</v>
      </c>
      <c r="HA84" s="17">
        <v>0</v>
      </c>
      <c r="HB84" s="17">
        <v>0</v>
      </c>
      <c r="HC84" s="17">
        <v>0</v>
      </c>
      <c r="HD84" s="17">
        <v>26</v>
      </c>
      <c r="HE84" s="17">
        <v>0</v>
      </c>
      <c r="HF84" s="17">
        <v>0</v>
      </c>
      <c r="HG84" s="17">
        <v>29</v>
      </c>
      <c r="HH84" s="17">
        <v>0</v>
      </c>
      <c r="HI84" s="17">
        <v>0</v>
      </c>
      <c r="HJ84" s="17">
        <v>0</v>
      </c>
      <c r="HK84" s="17">
        <v>0</v>
      </c>
      <c r="HL84" s="17">
        <v>0</v>
      </c>
      <c r="HM84" s="17">
        <v>0</v>
      </c>
      <c r="HN84" s="17">
        <v>0</v>
      </c>
      <c r="HO84" s="17">
        <v>6</v>
      </c>
      <c r="HP84" s="17">
        <v>0</v>
      </c>
      <c r="HQ84" s="17">
        <v>9</v>
      </c>
      <c r="HR84" s="17">
        <v>0</v>
      </c>
      <c r="HS84" s="17">
        <v>0</v>
      </c>
      <c r="HT84" s="17">
        <v>6</v>
      </c>
      <c r="HU84" s="17">
        <v>0</v>
      </c>
      <c r="HV84" s="17">
        <v>0</v>
      </c>
      <c r="HW84" s="17">
        <v>0</v>
      </c>
      <c r="HX84" s="17">
        <v>0</v>
      </c>
      <c r="HY84" s="17">
        <v>0</v>
      </c>
      <c r="HZ84" s="17">
        <v>8</v>
      </c>
      <c r="IA84" s="17">
        <v>0</v>
      </c>
      <c r="IB84" s="17">
        <v>10</v>
      </c>
      <c r="IC84" s="17">
        <v>0</v>
      </c>
      <c r="ID84" s="17">
        <v>4</v>
      </c>
      <c r="IE84" s="17">
        <v>9</v>
      </c>
      <c r="IF84" s="17">
        <v>0</v>
      </c>
      <c r="IG84" s="17">
        <v>0</v>
      </c>
      <c r="IH84" s="17">
        <v>0</v>
      </c>
      <c r="II84" s="17">
        <v>0</v>
      </c>
      <c r="IJ84" s="17">
        <v>4</v>
      </c>
      <c r="IK84" s="17">
        <v>12</v>
      </c>
      <c r="IL84" s="17">
        <v>12</v>
      </c>
      <c r="IM84" s="17">
        <v>0</v>
      </c>
      <c r="IN84" s="17">
        <v>0</v>
      </c>
      <c r="IO84" s="17">
        <v>0</v>
      </c>
      <c r="IP84" s="17">
        <v>3</v>
      </c>
      <c r="IQ84" s="17">
        <v>4</v>
      </c>
      <c r="IR84" s="17">
        <v>0</v>
      </c>
      <c r="IS84" s="17">
        <v>3</v>
      </c>
      <c r="IT84" s="17">
        <v>12</v>
      </c>
      <c r="IU84" s="17">
        <v>0</v>
      </c>
      <c r="IV84" s="17">
        <v>0</v>
      </c>
      <c r="IW84" s="17">
        <v>0</v>
      </c>
      <c r="IX84" s="17">
        <v>4</v>
      </c>
      <c r="IY84" s="17">
        <v>0</v>
      </c>
      <c r="IZ84" s="17">
        <v>0</v>
      </c>
      <c r="JA84" s="17">
        <v>0</v>
      </c>
      <c r="JB84" s="17">
        <v>0</v>
      </c>
      <c r="JC84" s="17">
        <v>0</v>
      </c>
      <c r="JD84" s="17">
        <v>0</v>
      </c>
      <c r="JE84" s="17">
        <v>0</v>
      </c>
      <c r="JF84" s="17">
        <v>0</v>
      </c>
      <c r="JG84" s="17">
        <v>0</v>
      </c>
      <c r="JH84" s="17">
        <v>9</v>
      </c>
      <c r="JI84" s="17">
        <v>0</v>
      </c>
      <c r="JJ84" s="17">
        <v>0</v>
      </c>
      <c r="JK84" s="17">
        <v>0</v>
      </c>
      <c r="JL84" s="17">
        <v>0</v>
      </c>
      <c r="JM84" s="17">
        <v>0</v>
      </c>
      <c r="JN84" s="17">
        <v>0</v>
      </c>
      <c r="JO84" s="17">
        <v>0</v>
      </c>
      <c r="JP84" s="17">
        <v>0</v>
      </c>
      <c r="JQ84" s="17">
        <v>0</v>
      </c>
      <c r="JR84" s="17">
        <v>0</v>
      </c>
      <c r="JS84" s="17">
        <v>0</v>
      </c>
      <c r="JT84" s="17">
        <v>5</v>
      </c>
      <c r="JU84" s="17">
        <v>0</v>
      </c>
      <c r="JV84" s="17">
        <v>5</v>
      </c>
      <c r="JW84" s="17">
        <v>40</v>
      </c>
      <c r="JX84" s="17">
        <v>0</v>
      </c>
      <c r="JY84" s="17">
        <v>3</v>
      </c>
      <c r="JZ84" s="17">
        <v>18</v>
      </c>
      <c r="KA84" s="17">
        <v>0</v>
      </c>
      <c r="KB84" s="17">
        <v>24</v>
      </c>
      <c r="KC84" s="17">
        <v>35</v>
      </c>
      <c r="KD84" s="17">
        <v>0</v>
      </c>
      <c r="KE84" s="17">
        <v>95</v>
      </c>
      <c r="KF84" s="17">
        <v>3</v>
      </c>
      <c r="KG84" s="17">
        <v>32</v>
      </c>
      <c r="KH84" s="17">
        <v>0</v>
      </c>
      <c r="KI84" s="17">
        <v>0</v>
      </c>
      <c r="KJ84" s="17">
        <v>8</v>
      </c>
      <c r="KK84" s="17">
        <v>9</v>
      </c>
      <c r="KL84" s="17">
        <v>0</v>
      </c>
      <c r="KM84" s="17">
        <v>0</v>
      </c>
      <c r="KN84" s="17">
        <v>8</v>
      </c>
      <c r="KO84" s="17">
        <v>0</v>
      </c>
      <c r="KP84" s="17">
        <v>0</v>
      </c>
      <c r="KQ84" s="17">
        <v>0</v>
      </c>
      <c r="KR84" s="17">
        <v>0</v>
      </c>
      <c r="KS84" s="17">
        <v>0</v>
      </c>
      <c r="KT84" s="17">
        <v>9</v>
      </c>
      <c r="KU84" s="17">
        <v>0</v>
      </c>
      <c r="KV84" s="17">
        <v>0</v>
      </c>
      <c r="KW84" s="17">
        <v>0</v>
      </c>
      <c r="KX84" s="17">
        <v>0</v>
      </c>
      <c r="KY84" s="17">
        <v>0</v>
      </c>
      <c r="KZ84" s="17">
        <v>0</v>
      </c>
      <c r="LA84" s="17">
        <v>0</v>
      </c>
      <c r="LB84" s="17">
        <v>0</v>
      </c>
      <c r="LC84" s="17">
        <v>0</v>
      </c>
      <c r="LD84" s="17">
        <v>0</v>
      </c>
      <c r="LE84" s="17">
        <v>0</v>
      </c>
      <c r="LF84" s="17">
        <v>0</v>
      </c>
      <c r="LG84" s="17">
        <v>3</v>
      </c>
      <c r="LH84" s="17">
        <v>0</v>
      </c>
      <c r="LI84" s="17">
        <v>6</v>
      </c>
      <c r="LJ84" s="17">
        <v>0</v>
      </c>
      <c r="LK84" s="17">
        <v>0</v>
      </c>
      <c r="LL84" s="17">
        <v>0</v>
      </c>
      <c r="LM84" s="17">
        <v>0</v>
      </c>
      <c r="LN84" s="17">
        <v>0</v>
      </c>
      <c r="LO84" s="17">
        <v>14</v>
      </c>
      <c r="LP84" s="17">
        <v>0</v>
      </c>
      <c r="LQ84" s="17">
        <v>15</v>
      </c>
      <c r="LR84" s="17">
        <v>4</v>
      </c>
      <c r="LS84" s="17">
        <v>0</v>
      </c>
      <c r="LT84" s="17">
        <v>8</v>
      </c>
      <c r="LU84" s="17">
        <v>4</v>
      </c>
      <c r="LV84" s="17">
        <v>0</v>
      </c>
      <c r="LW84" s="17">
        <v>44</v>
      </c>
      <c r="LX84" s="17">
        <v>3</v>
      </c>
      <c r="LY84" s="17">
        <v>0</v>
      </c>
      <c r="LZ84" s="17">
        <v>0</v>
      </c>
      <c r="MA84" s="17">
        <v>0</v>
      </c>
      <c r="MB84" s="17">
        <v>0</v>
      </c>
      <c r="MC84" s="17">
        <v>35</v>
      </c>
      <c r="MD84" s="17">
        <v>0</v>
      </c>
      <c r="ME84" s="17">
        <v>0</v>
      </c>
      <c r="MF84" s="17">
        <v>15</v>
      </c>
      <c r="MG84" s="17">
        <v>30</v>
      </c>
      <c r="MH84" s="17">
        <v>0</v>
      </c>
      <c r="MI84" s="17">
        <v>0</v>
      </c>
      <c r="MJ84" s="17">
        <v>4</v>
      </c>
      <c r="MK84" s="17">
        <v>0</v>
      </c>
      <c r="ML84" s="17">
        <v>0</v>
      </c>
      <c r="MM84" s="17">
        <v>0</v>
      </c>
      <c r="MN84" s="17">
        <v>0</v>
      </c>
      <c r="MO84" s="17">
        <v>8</v>
      </c>
      <c r="MP84" s="17">
        <v>0</v>
      </c>
      <c r="MQ84" s="17">
        <v>0</v>
      </c>
      <c r="MR84" s="17">
        <v>0</v>
      </c>
      <c r="MS84" s="17">
        <v>0</v>
      </c>
      <c r="MT84" s="17">
        <v>0</v>
      </c>
      <c r="MU84" s="17">
        <v>0</v>
      </c>
      <c r="MV84" s="17">
        <v>0</v>
      </c>
      <c r="MW84" s="17">
        <v>6</v>
      </c>
      <c r="MX84" s="17">
        <v>0</v>
      </c>
      <c r="MY84" s="17">
        <v>0</v>
      </c>
      <c r="MZ84" s="17">
        <v>0</v>
      </c>
      <c r="NA84" s="17">
        <v>0</v>
      </c>
      <c r="NB84" s="17">
        <v>0</v>
      </c>
      <c r="NC84" s="17">
        <v>0</v>
      </c>
      <c r="ND84" s="17">
        <v>3</v>
      </c>
      <c r="NE84" s="17">
        <v>0</v>
      </c>
      <c r="NF84" s="17">
        <v>3</v>
      </c>
      <c r="NG84" s="17">
        <v>0</v>
      </c>
      <c r="NH84" s="17">
        <v>0</v>
      </c>
      <c r="NI84" s="17">
        <v>0</v>
      </c>
      <c r="NJ84" s="17">
        <v>0</v>
      </c>
      <c r="NK84" s="17">
        <v>3</v>
      </c>
      <c r="NL84" s="17">
        <v>0</v>
      </c>
      <c r="NM84" s="17">
        <v>4</v>
      </c>
      <c r="NN84" s="17">
        <v>4</v>
      </c>
      <c r="NO84" s="17">
        <v>0</v>
      </c>
      <c r="NP84" s="17">
        <v>94</v>
      </c>
      <c r="NQ84" s="17">
        <v>0</v>
      </c>
      <c r="NR84" s="17">
        <v>8</v>
      </c>
      <c r="NS84" s="17">
        <v>19</v>
      </c>
      <c r="NT84" s="17">
        <v>0</v>
      </c>
      <c r="NU84" s="17">
        <v>8</v>
      </c>
      <c r="NV84" s="17">
        <v>0</v>
      </c>
      <c r="NW84" s="17">
        <v>14</v>
      </c>
      <c r="NX84" s="17">
        <v>0</v>
      </c>
      <c r="NY84" s="17">
        <v>19</v>
      </c>
      <c r="NZ84" s="17">
        <v>0</v>
      </c>
      <c r="OA84" s="17">
        <v>0</v>
      </c>
      <c r="OB84" s="17">
        <v>0</v>
      </c>
      <c r="OC84" s="17">
        <v>0</v>
      </c>
      <c r="OD84" s="17">
        <v>0</v>
      </c>
      <c r="OE84" s="17">
        <v>0</v>
      </c>
      <c r="OF84" s="17">
        <v>0</v>
      </c>
      <c r="OG84" s="17">
        <v>3</v>
      </c>
      <c r="OH84" s="17">
        <v>0</v>
      </c>
      <c r="OI84" s="17">
        <v>8</v>
      </c>
      <c r="OJ84" s="17">
        <v>0</v>
      </c>
      <c r="OK84" s="17">
        <v>0</v>
      </c>
      <c r="OL84" s="17">
        <v>0</v>
      </c>
      <c r="OM84" s="17">
        <v>0</v>
      </c>
      <c r="ON84" s="17">
        <v>0</v>
      </c>
      <c r="OO84" s="17">
        <v>0</v>
      </c>
      <c r="OP84" s="17">
        <v>0</v>
      </c>
      <c r="OQ84" s="17">
        <v>0</v>
      </c>
      <c r="OR84" s="17">
        <v>0</v>
      </c>
      <c r="OS84" s="17">
        <v>0</v>
      </c>
      <c r="OT84" s="17">
        <v>0</v>
      </c>
      <c r="OU84" s="17">
        <v>5</v>
      </c>
      <c r="OV84" s="17">
        <v>30</v>
      </c>
      <c r="OW84" s="17">
        <v>7</v>
      </c>
      <c r="OX84" s="17">
        <v>31</v>
      </c>
      <c r="OY84" s="17">
        <v>7</v>
      </c>
      <c r="OZ84" s="17">
        <v>0</v>
      </c>
      <c r="PA84" s="17">
        <v>6</v>
      </c>
      <c r="PB84" s="17">
        <v>0</v>
      </c>
      <c r="PC84" s="17">
        <v>0</v>
      </c>
      <c r="PD84" s="17">
        <v>0</v>
      </c>
      <c r="PE84" s="17">
        <v>11</v>
      </c>
      <c r="PF84" s="17">
        <v>0</v>
      </c>
      <c r="PG84" s="17">
        <v>4</v>
      </c>
      <c r="PH84" s="17">
        <v>61</v>
      </c>
      <c r="PI84" s="17">
        <v>8</v>
      </c>
      <c r="PJ84" s="17">
        <v>16</v>
      </c>
      <c r="PK84" s="17">
        <v>4</v>
      </c>
      <c r="PL84" s="17">
        <v>0</v>
      </c>
      <c r="PM84" s="17">
        <v>43</v>
      </c>
      <c r="PN84" s="17">
        <v>10</v>
      </c>
      <c r="PO84" s="17">
        <v>0</v>
      </c>
      <c r="PP84" s="17">
        <v>5</v>
      </c>
      <c r="PQ84" s="17">
        <v>0</v>
      </c>
      <c r="PR84" s="17">
        <v>0</v>
      </c>
      <c r="PS84" s="17">
        <v>0</v>
      </c>
      <c r="PT84" s="17">
        <v>6</v>
      </c>
      <c r="PU84" s="17">
        <v>4</v>
      </c>
      <c r="PV84" s="17">
        <v>3</v>
      </c>
      <c r="PW84" s="17">
        <v>9</v>
      </c>
      <c r="PX84" s="17">
        <v>0</v>
      </c>
      <c r="PY84" s="17">
        <v>0</v>
      </c>
      <c r="PZ84" s="17">
        <v>0</v>
      </c>
      <c r="QA84" s="17">
        <v>0</v>
      </c>
      <c r="QB84" s="17">
        <v>0</v>
      </c>
      <c r="QC84" s="17">
        <v>0</v>
      </c>
      <c r="QD84" s="17">
        <v>0</v>
      </c>
      <c r="QE84" s="17">
        <v>3</v>
      </c>
      <c r="QF84" s="17">
        <v>0</v>
      </c>
      <c r="QG84" s="17">
        <v>4</v>
      </c>
      <c r="QH84" s="17">
        <v>5</v>
      </c>
      <c r="QI84" s="17">
        <v>0</v>
      </c>
      <c r="QJ84" s="17">
        <v>0</v>
      </c>
      <c r="QK84" s="17">
        <v>0</v>
      </c>
      <c r="QL84" s="17">
        <v>0</v>
      </c>
      <c r="QM84" s="17">
        <v>0</v>
      </c>
      <c r="QN84" s="17">
        <v>3</v>
      </c>
      <c r="QO84" s="17">
        <v>12</v>
      </c>
      <c r="QP84" s="17">
        <v>0</v>
      </c>
      <c r="QQ84" s="17">
        <v>25</v>
      </c>
      <c r="QR84" s="17">
        <v>0</v>
      </c>
      <c r="QS84" s="17">
        <v>3</v>
      </c>
      <c r="QT84" s="17">
        <v>19</v>
      </c>
      <c r="QU84" s="17">
        <v>26</v>
      </c>
      <c r="QV84" s="17">
        <v>12</v>
      </c>
      <c r="QW84" s="17">
        <v>0</v>
      </c>
      <c r="QX84" s="17">
        <v>0</v>
      </c>
      <c r="QY84" s="17">
        <v>0</v>
      </c>
      <c r="QZ84" s="17">
        <v>43</v>
      </c>
      <c r="RA84" s="17">
        <v>0</v>
      </c>
      <c r="RB84" s="17">
        <v>0</v>
      </c>
      <c r="RC84" s="17">
        <v>3</v>
      </c>
      <c r="RD84" s="17">
        <v>13</v>
      </c>
      <c r="RE84" s="17">
        <v>0</v>
      </c>
      <c r="RF84" s="17">
        <v>0</v>
      </c>
      <c r="RG84" s="17">
        <v>0</v>
      </c>
      <c r="RH84" s="17">
        <v>14</v>
      </c>
      <c r="RI84" s="17">
        <v>5</v>
      </c>
      <c r="RJ84" s="17">
        <v>0</v>
      </c>
      <c r="RK84" s="17">
        <v>0</v>
      </c>
      <c r="RL84" s="17">
        <v>0</v>
      </c>
      <c r="RM84" s="17">
        <v>4</v>
      </c>
      <c r="RN84" s="17">
        <f t="shared" si="1"/>
        <v>2220</v>
      </c>
    </row>
    <row r="85" spans="1:482" x14ac:dyDescent="0.35">
      <c r="A85" s="23">
        <v>80</v>
      </c>
      <c r="B85" s="21" t="s">
        <v>565</v>
      </c>
      <c r="C85" s="17">
        <v>4233227</v>
      </c>
      <c r="F85" s="23">
        <v>80</v>
      </c>
      <c r="G85" s="21" t="s">
        <v>565</v>
      </c>
      <c r="H85" s="17">
        <v>14179</v>
      </c>
      <c r="I85" s="17">
        <v>121</v>
      </c>
      <c r="J85" s="17">
        <v>18365</v>
      </c>
      <c r="K85" s="17">
        <v>15168</v>
      </c>
      <c r="L85" s="17">
        <v>395</v>
      </c>
      <c r="M85" s="17">
        <v>1792</v>
      </c>
      <c r="N85" s="17">
        <v>104</v>
      </c>
      <c r="O85" s="17">
        <v>6862</v>
      </c>
      <c r="P85" s="17">
        <v>12711</v>
      </c>
      <c r="Q85" s="17">
        <v>3001</v>
      </c>
      <c r="R85" s="17">
        <v>8852</v>
      </c>
      <c r="S85" s="17">
        <v>37733</v>
      </c>
      <c r="T85" s="17">
        <v>1316</v>
      </c>
      <c r="U85" s="17">
        <v>2163</v>
      </c>
      <c r="V85" s="17">
        <v>15752</v>
      </c>
      <c r="W85" s="17">
        <v>14766</v>
      </c>
      <c r="X85" s="17">
        <v>12715</v>
      </c>
      <c r="Y85" s="17">
        <v>4476</v>
      </c>
      <c r="Z85" s="17">
        <v>547</v>
      </c>
      <c r="AA85" s="17">
        <v>28407</v>
      </c>
      <c r="AB85" s="17">
        <v>5787</v>
      </c>
      <c r="AC85" s="17">
        <v>3879</v>
      </c>
      <c r="AD85" s="17">
        <v>4617</v>
      </c>
      <c r="AE85" s="17">
        <v>15203</v>
      </c>
      <c r="AF85" s="17">
        <v>11396</v>
      </c>
      <c r="AG85" s="17">
        <v>288</v>
      </c>
      <c r="AH85" s="17">
        <v>3277</v>
      </c>
      <c r="AI85" s="17">
        <v>7526</v>
      </c>
      <c r="AJ85" s="17">
        <v>4858</v>
      </c>
      <c r="AK85" s="17">
        <v>3182</v>
      </c>
      <c r="AL85" s="17">
        <v>22325</v>
      </c>
      <c r="AM85" s="17">
        <v>38</v>
      </c>
      <c r="AN85" s="17">
        <v>1454</v>
      </c>
      <c r="AO85" s="17">
        <v>482</v>
      </c>
      <c r="AP85" s="17">
        <v>17416</v>
      </c>
      <c r="AQ85" s="17">
        <v>684</v>
      </c>
      <c r="AR85" s="17">
        <v>268</v>
      </c>
      <c r="AS85" s="17">
        <v>14283</v>
      </c>
      <c r="AT85" s="17">
        <v>590</v>
      </c>
      <c r="AU85" s="17">
        <v>3704</v>
      </c>
      <c r="AV85" s="17">
        <v>1010</v>
      </c>
      <c r="AW85" s="17">
        <v>1284</v>
      </c>
      <c r="AX85" s="17">
        <v>49186</v>
      </c>
      <c r="AY85" s="17">
        <v>163</v>
      </c>
      <c r="AZ85" s="17">
        <v>3916</v>
      </c>
      <c r="BA85" s="17">
        <v>11666</v>
      </c>
      <c r="BB85" s="17">
        <v>5316</v>
      </c>
      <c r="BC85" s="17">
        <v>3930</v>
      </c>
      <c r="BD85" s="17">
        <v>13913</v>
      </c>
      <c r="BE85" s="17">
        <v>11669</v>
      </c>
      <c r="BF85" s="17">
        <v>204</v>
      </c>
      <c r="BG85" s="17">
        <v>919</v>
      </c>
      <c r="BH85" s="17">
        <v>1834</v>
      </c>
      <c r="BI85" s="17">
        <v>1488</v>
      </c>
      <c r="BJ85" s="17">
        <v>3101</v>
      </c>
      <c r="BK85" s="17">
        <v>1583</v>
      </c>
      <c r="BL85" s="17">
        <v>675</v>
      </c>
      <c r="BM85" s="17">
        <v>2537</v>
      </c>
      <c r="BN85" s="17">
        <v>1363</v>
      </c>
      <c r="BO85" s="17">
        <v>3175</v>
      </c>
      <c r="BP85" s="17">
        <v>5028</v>
      </c>
      <c r="BQ85" s="17">
        <v>1334</v>
      </c>
      <c r="BR85" s="17">
        <v>136</v>
      </c>
      <c r="BS85" s="17">
        <v>41578</v>
      </c>
      <c r="BT85" s="17">
        <v>6314</v>
      </c>
      <c r="BU85" s="17">
        <v>260</v>
      </c>
      <c r="BV85" s="17">
        <v>8336</v>
      </c>
      <c r="BW85" s="17">
        <v>4623</v>
      </c>
      <c r="BX85" s="17">
        <v>9297</v>
      </c>
      <c r="BY85" s="17">
        <v>74</v>
      </c>
      <c r="BZ85" s="17">
        <v>17953</v>
      </c>
      <c r="CA85" s="17">
        <v>458</v>
      </c>
      <c r="CB85" s="17">
        <v>4641</v>
      </c>
      <c r="CC85" s="17">
        <v>432</v>
      </c>
      <c r="CD85" s="17">
        <v>1374</v>
      </c>
      <c r="CE85" s="17">
        <v>1864</v>
      </c>
      <c r="CF85" s="17">
        <v>850</v>
      </c>
      <c r="CG85" s="17">
        <v>4095</v>
      </c>
      <c r="CH85" s="17">
        <v>3551</v>
      </c>
      <c r="CI85" s="17">
        <v>2224</v>
      </c>
      <c r="CJ85" s="17">
        <v>21102</v>
      </c>
      <c r="CK85" s="17">
        <v>18185</v>
      </c>
      <c r="CL85" s="17">
        <v>799</v>
      </c>
      <c r="CM85" s="17">
        <v>24935</v>
      </c>
      <c r="CN85" s="17">
        <v>5413</v>
      </c>
      <c r="CO85" s="17">
        <v>5393</v>
      </c>
      <c r="CP85" s="17">
        <v>6859</v>
      </c>
      <c r="CQ85" s="17">
        <v>250</v>
      </c>
      <c r="CR85" s="17">
        <v>0</v>
      </c>
      <c r="CS85" s="17">
        <v>2514</v>
      </c>
      <c r="CT85" s="17">
        <v>667</v>
      </c>
      <c r="CU85" s="17">
        <v>2333</v>
      </c>
      <c r="CV85" s="17">
        <v>7216</v>
      </c>
      <c r="CW85" s="17">
        <v>2872</v>
      </c>
      <c r="CX85" s="17">
        <v>3551</v>
      </c>
      <c r="CY85" s="17">
        <v>12627</v>
      </c>
      <c r="CZ85" s="17">
        <v>3579</v>
      </c>
      <c r="DA85" s="17">
        <v>3722</v>
      </c>
      <c r="DB85" s="17">
        <v>3892</v>
      </c>
      <c r="DC85" s="17">
        <v>871</v>
      </c>
      <c r="DD85" s="17">
        <v>12532</v>
      </c>
      <c r="DE85" s="17">
        <v>3958</v>
      </c>
      <c r="DF85" s="17">
        <v>1346</v>
      </c>
      <c r="DG85" s="17">
        <v>8950</v>
      </c>
      <c r="DH85" s="17">
        <v>443</v>
      </c>
      <c r="DI85" s="17">
        <v>2583</v>
      </c>
      <c r="DJ85" s="17">
        <v>1801</v>
      </c>
      <c r="DK85" s="17">
        <v>1464</v>
      </c>
      <c r="DL85" s="17">
        <v>2155</v>
      </c>
      <c r="DM85" s="17">
        <v>3886</v>
      </c>
      <c r="DN85" s="17">
        <v>701</v>
      </c>
      <c r="DO85" s="17">
        <v>1584</v>
      </c>
      <c r="DP85" s="17">
        <v>6170</v>
      </c>
      <c r="DQ85" s="17">
        <v>2744</v>
      </c>
      <c r="DR85" s="17">
        <v>2351</v>
      </c>
      <c r="DS85" s="17">
        <v>3220</v>
      </c>
      <c r="DT85" s="17">
        <v>3529</v>
      </c>
      <c r="DU85" s="17">
        <v>7600</v>
      </c>
      <c r="DV85" s="17">
        <v>42970</v>
      </c>
      <c r="DW85" s="17">
        <v>94</v>
      </c>
      <c r="DX85" s="17">
        <v>39858</v>
      </c>
      <c r="DY85" s="17">
        <v>4806</v>
      </c>
      <c r="DZ85" s="17">
        <v>374</v>
      </c>
      <c r="EA85" s="17">
        <v>13554</v>
      </c>
      <c r="EB85" s="17">
        <v>7072</v>
      </c>
      <c r="EC85" s="17">
        <v>166</v>
      </c>
      <c r="ED85" s="17">
        <v>3430</v>
      </c>
      <c r="EE85" s="17">
        <v>8489</v>
      </c>
      <c r="EF85" s="17">
        <v>1404</v>
      </c>
      <c r="EG85" s="17">
        <v>624</v>
      </c>
      <c r="EH85" s="17">
        <v>56</v>
      </c>
      <c r="EI85" s="17">
        <v>1619</v>
      </c>
      <c r="EJ85" s="17">
        <v>4416</v>
      </c>
      <c r="EK85" s="17">
        <v>5618</v>
      </c>
      <c r="EL85" s="17">
        <v>1729</v>
      </c>
      <c r="EM85" s="17">
        <v>7585</v>
      </c>
      <c r="EN85" s="17">
        <v>2553</v>
      </c>
      <c r="EO85" s="17">
        <v>47</v>
      </c>
      <c r="EP85" s="17">
        <v>2532</v>
      </c>
      <c r="EQ85" s="17">
        <v>1588</v>
      </c>
      <c r="ER85" s="17">
        <v>3725</v>
      </c>
      <c r="ES85" s="17">
        <v>4936</v>
      </c>
      <c r="ET85" s="17">
        <v>7103</v>
      </c>
      <c r="EU85" s="17">
        <v>1468</v>
      </c>
      <c r="EV85" s="17">
        <v>3583</v>
      </c>
      <c r="EW85" s="17">
        <v>401</v>
      </c>
      <c r="EX85" s="17">
        <v>14779</v>
      </c>
      <c r="EY85" s="17">
        <v>1313</v>
      </c>
      <c r="EZ85" s="17">
        <v>2831</v>
      </c>
      <c r="FA85" s="17">
        <v>1082</v>
      </c>
      <c r="FB85" s="17">
        <v>1778</v>
      </c>
      <c r="FC85" s="17">
        <v>3350</v>
      </c>
      <c r="FD85" s="17">
        <v>79</v>
      </c>
      <c r="FE85" s="17">
        <v>4983</v>
      </c>
      <c r="FF85" s="17">
        <v>1619</v>
      </c>
      <c r="FG85" s="17">
        <v>6342</v>
      </c>
      <c r="FH85" s="17">
        <v>64880</v>
      </c>
      <c r="FI85" s="17">
        <v>6953</v>
      </c>
      <c r="FJ85" s="17">
        <v>292</v>
      </c>
      <c r="FK85" s="17">
        <v>10832</v>
      </c>
      <c r="FL85" s="17">
        <v>3264</v>
      </c>
      <c r="FM85" s="17">
        <v>36786</v>
      </c>
      <c r="FN85" s="17">
        <v>9389</v>
      </c>
      <c r="FO85" s="17">
        <v>238</v>
      </c>
      <c r="FP85" s="17">
        <v>6093</v>
      </c>
      <c r="FQ85" s="17">
        <v>4760</v>
      </c>
      <c r="FR85" s="17">
        <v>2993</v>
      </c>
      <c r="FS85" s="17">
        <v>86</v>
      </c>
      <c r="FT85" s="17">
        <v>134</v>
      </c>
      <c r="FU85" s="17">
        <v>2383</v>
      </c>
      <c r="FV85" s="17">
        <v>3776</v>
      </c>
      <c r="FW85" s="17">
        <v>16857</v>
      </c>
      <c r="FX85" s="17">
        <v>381</v>
      </c>
      <c r="FY85" s="17">
        <v>6697</v>
      </c>
      <c r="FZ85" s="17">
        <v>3285</v>
      </c>
      <c r="GA85" s="17">
        <v>7878</v>
      </c>
      <c r="GB85" s="17">
        <v>2635</v>
      </c>
      <c r="GC85" s="17">
        <v>7980</v>
      </c>
      <c r="GD85" s="17">
        <v>9454</v>
      </c>
      <c r="GE85" s="17">
        <v>5606</v>
      </c>
      <c r="GF85" s="17">
        <v>1223</v>
      </c>
      <c r="GG85" s="17">
        <v>90</v>
      </c>
      <c r="GH85" s="17">
        <v>485</v>
      </c>
      <c r="GI85" s="17">
        <v>8452</v>
      </c>
      <c r="GJ85" s="17">
        <v>592</v>
      </c>
      <c r="GK85" s="17">
        <v>3535</v>
      </c>
      <c r="GL85" s="17">
        <v>1752</v>
      </c>
      <c r="GM85" s="17">
        <v>18464</v>
      </c>
      <c r="GN85" s="17">
        <v>1912</v>
      </c>
      <c r="GO85" s="17">
        <v>1773</v>
      </c>
      <c r="GP85" s="17">
        <v>684</v>
      </c>
      <c r="GQ85" s="17">
        <v>951</v>
      </c>
      <c r="GR85" s="17">
        <v>899</v>
      </c>
      <c r="GS85" s="17">
        <v>2504</v>
      </c>
      <c r="GT85" s="17">
        <v>194</v>
      </c>
      <c r="GU85" s="17">
        <v>14123</v>
      </c>
      <c r="GV85" s="17">
        <v>1024</v>
      </c>
      <c r="GW85" s="17">
        <v>1241</v>
      </c>
      <c r="GX85" s="17">
        <v>114</v>
      </c>
      <c r="GY85" s="17">
        <v>1424</v>
      </c>
      <c r="GZ85" s="17">
        <v>22133</v>
      </c>
      <c r="HA85" s="17">
        <v>87</v>
      </c>
      <c r="HB85" s="17">
        <v>585</v>
      </c>
      <c r="HC85" s="17">
        <v>833</v>
      </c>
      <c r="HD85" s="17">
        <v>13259</v>
      </c>
      <c r="HE85" s="17">
        <v>79</v>
      </c>
      <c r="HF85" s="17">
        <v>1542</v>
      </c>
      <c r="HG85" s="17">
        <v>12680</v>
      </c>
      <c r="HH85" s="17">
        <v>1383</v>
      </c>
      <c r="HI85" s="17">
        <v>716</v>
      </c>
      <c r="HJ85" s="17">
        <v>245</v>
      </c>
      <c r="HK85" s="17">
        <v>2609</v>
      </c>
      <c r="HL85" s="17">
        <v>1602</v>
      </c>
      <c r="HM85" s="17">
        <v>2250</v>
      </c>
      <c r="HN85" s="17">
        <v>582</v>
      </c>
      <c r="HO85" s="17">
        <v>501</v>
      </c>
      <c r="HP85" s="17">
        <v>6257</v>
      </c>
      <c r="HQ85" s="17">
        <v>33953</v>
      </c>
      <c r="HR85" s="17">
        <v>30</v>
      </c>
      <c r="HS85" s="17">
        <v>2406</v>
      </c>
      <c r="HT85" s="17">
        <v>11198</v>
      </c>
      <c r="HU85" s="17">
        <v>36</v>
      </c>
      <c r="HV85" s="17">
        <v>1889</v>
      </c>
      <c r="HW85" s="17">
        <v>6852</v>
      </c>
      <c r="HX85" s="17">
        <v>1340</v>
      </c>
      <c r="HY85" s="17">
        <v>4392</v>
      </c>
      <c r="HZ85" s="17">
        <v>26993</v>
      </c>
      <c r="IA85" s="17">
        <v>1308</v>
      </c>
      <c r="IB85" s="17">
        <v>30344</v>
      </c>
      <c r="IC85" s="17">
        <v>192</v>
      </c>
      <c r="ID85" s="17">
        <v>3801</v>
      </c>
      <c r="IE85" s="17">
        <v>1734</v>
      </c>
      <c r="IF85" s="17">
        <v>4892</v>
      </c>
      <c r="IG85" s="17">
        <v>3257</v>
      </c>
      <c r="IH85" s="17">
        <v>37</v>
      </c>
      <c r="II85" s="17">
        <v>7298</v>
      </c>
      <c r="IJ85" s="17">
        <v>3169</v>
      </c>
      <c r="IK85" s="17">
        <v>24950</v>
      </c>
      <c r="IL85" s="17">
        <v>8003</v>
      </c>
      <c r="IM85" s="17">
        <v>7</v>
      </c>
      <c r="IN85" s="17">
        <v>17</v>
      </c>
      <c r="IO85" s="17">
        <v>4658</v>
      </c>
      <c r="IP85" s="17">
        <v>505</v>
      </c>
      <c r="IQ85" s="17">
        <v>3267</v>
      </c>
      <c r="IR85" s="17">
        <v>112</v>
      </c>
      <c r="IS85" s="17">
        <v>1646</v>
      </c>
      <c r="IT85" s="17">
        <v>17754</v>
      </c>
      <c r="IU85" s="17">
        <v>2177</v>
      </c>
      <c r="IV85" s="17">
        <v>756</v>
      </c>
      <c r="IW85" s="17">
        <v>112</v>
      </c>
      <c r="IX85" s="17">
        <v>13075</v>
      </c>
      <c r="IY85" s="17">
        <v>90</v>
      </c>
      <c r="IZ85" s="17">
        <v>693</v>
      </c>
      <c r="JA85" s="17">
        <v>528</v>
      </c>
      <c r="JB85" s="17">
        <v>2712</v>
      </c>
      <c r="JC85" s="17">
        <v>12</v>
      </c>
      <c r="JD85" s="17">
        <v>312</v>
      </c>
      <c r="JE85" s="17">
        <v>1646</v>
      </c>
      <c r="JF85" s="17">
        <v>569</v>
      </c>
      <c r="JG85" s="17">
        <v>32</v>
      </c>
      <c r="JH85" s="17">
        <v>7389</v>
      </c>
      <c r="JI85" s="17">
        <v>848</v>
      </c>
      <c r="JJ85" s="17">
        <v>24</v>
      </c>
      <c r="JK85" s="17">
        <v>426</v>
      </c>
      <c r="JL85" s="17">
        <v>1651</v>
      </c>
      <c r="JM85" s="17">
        <v>1822</v>
      </c>
      <c r="JN85" s="17">
        <v>867</v>
      </c>
      <c r="JO85" s="17">
        <v>3151</v>
      </c>
      <c r="JP85" s="17">
        <v>1388</v>
      </c>
      <c r="JQ85" s="17">
        <v>4508</v>
      </c>
      <c r="JR85" s="17">
        <v>679</v>
      </c>
      <c r="JS85" s="17">
        <v>404</v>
      </c>
      <c r="JT85" s="17">
        <v>5769</v>
      </c>
      <c r="JU85" s="17">
        <v>1739</v>
      </c>
      <c r="JV85" s="17">
        <v>1073</v>
      </c>
      <c r="JW85" s="17">
        <v>11609</v>
      </c>
      <c r="JX85" s="17">
        <v>164</v>
      </c>
      <c r="JY85" s="17">
        <v>4064</v>
      </c>
      <c r="JZ85" s="17">
        <v>17193</v>
      </c>
      <c r="KA85" s="17">
        <v>1275</v>
      </c>
      <c r="KB85" s="17">
        <v>42066</v>
      </c>
      <c r="KC85" s="17">
        <v>23125</v>
      </c>
      <c r="KD85" s="17">
        <v>1550</v>
      </c>
      <c r="KE85" s="17">
        <v>51401</v>
      </c>
      <c r="KF85" s="17">
        <v>6453</v>
      </c>
      <c r="KG85" s="17">
        <v>22898</v>
      </c>
      <c r="KH85" s="17">
        <v>612</v>
      </c>
      <c r="KI85" s="17">
        <v>1837</v>
      </c>
      <c r="KJ85" s="17">
        <v>19966</v>
      </c>
      <c r="KK85" s="17">
        <v>11043</v>
      </c>
      <c r="KL85" s="17">
        <v>1990</v>
      </c>
      <c r="KM85" s="17">
        <v>1627</v>
      </c>
      <c r="KN85" s="17">
        <v>25049</v>
      </c>
      <c r="KO85" s="17">
        <v>1145</v>
      </c>
      <c r="KP85" s="17">
        <v>23</v>
      </c>
      <c r="KQ85" s="17">
        <v>6</v>
      </c>
      <c r="KR85" s="17">
        <v>1627</v>
      </c>
      <c r="KS85" s="17">
        <v>3964</v>
      </c>
      <c r="KT85" s="17">
        <v>15905</v>
      </c>
      <c r="KU85" s="17">
        <v>13</v>
      </c>
      <c r="KV85" s="17">
        <v>4570</v>
      </c>
      <c r="KW85" s="17">
        <v>12777</v>
      </c>
      <c r="KX85" s="17">
        <v>36</v>
      </c>
      <c r="KY85" s="17">
        <v>47</v>
      </c>
      <c r="KZ85" s="17">
        <v>7987</v>
      </c>
      <c r="LA85" s="17">
        <v>1038</v>
      </c>
      <c r="LB85" s="17">
        <v>891</v>
      </c>
      <c r="LC85" s="17">
        <v>675</v>
      </c>
      <c r="LD85" s="17">
        <v>1084</v>
      </c>
      <c r="LE85" s="17">
        <v>2243</v>
      </c>
      <c r="LF85" s="17">
        <v>1351</v>
      </c>
      <c r="LG85" s="17">
        <v>4374</v>
      </c>
      <c r="LH85" s="17">
        <v>99</v>
      </c>
      <c r="LI85" s="17">
        <v>7534</v>
      </c>
      <c r="LJ85" s="17">
        <v>641</v>
      </c>
      <c r="LK85" s="17">
        <v>11794</v>
      </c>
      <c r="LL85" s="17">
        <v>2884</v>
      </c>
      <c r="LM85" s="17">
        <v>2347</v>
      </c>
      <c r="LN85" s="17">
        <v>149</v>
      </c>
      <c r="LO85" s="17">
        <v>31047</v>
      </c>
      <c r="LP85" s="17">
        <v>20</v>
      </c>
      <c r="LQ85" s="17">
        <v>25001</v>
      </c>
      <c r="LR85" s="17">
        <v>6210</v>
      </c>
      <c r="LS85" s="17">
        <v>27</v>
      </c>
      <c r="LT85" s="17">
        <v>12657</v>
      </c>
      <c r="LU85" s="17">
        <v>4778</v>
      </c>
      <c r="LV85" s="17">
        <v>241</v>
      </c>
      <c r="LW85" s="17">
        <v>52655</v>
      </c>
      <c r="LX85" s="17">
        <v>9908</v>
      </c>
      <c r="LY85" s="17">
        <v>159</v>
      </c>
      <c r="LZ85" s="17">
        <v>270</v>
      </c>
      <c r="MA85" s="17">
        <v>11471</v>
      </c>
      <c r="MB85" s="17">
        <v>13957</v>
      </c>
      <c r="MC85" s="17">
        <v>39795</v>
      </c>
      <c r="MD85" s="17">
        <v>432</v>
      </c>
      <c r="ME85" s="17">
        <v>184</v>
      </c>
      <c r="MF85" s="17">
        <v>25300</v>
      </c>
      <c r="MG85" s="17">
        <v>19984</v>
      </c>
      <c r="MH85" s="17">
        <v>7061</v>
      </c>
      <c r="MI85" s="17">
        <v>223</v>
      </c>
      <c r="MJ85" s="17">
        <v>12322</v>
      </c>
      <c r="MK85" s="17">
        <v>9031</v>
      </c>
      <c r="ML85" s="17">
        <v>7517</v>
      </c>
      <c r="MM85" s="17">
        <v>103</v>
      </c>
      <c r="MN85" s="17">
        <v>191</v>
      </c>
      <c r="MO85" s="17">
        <v>9183</v>
      </c>
      <c r="MP85" s="17">
        <v>2412</v>
      </c>
      <c r="MQ85" s="17">
        <v>2664</v>
      </c>
      <c r="MR85" s="17">
        <v>703</v>
      </c>
      <c r="MS85" s="17">
        <v>451</v>
      </c>
      <c r="MT85" s="17">
        <v>1841</v>
      </c>
      <c r="MU85" s="17">
        <v>67</v>
      </c>
      <c r="MV85" s="17">
        <v>1160</v>
      </c>
      <c r="MW85" s="17">
        <v>20516</v>
      </c>
      <c r="MX85" s="17">
        <v>8424</v>
      </c>
      <c r="MY85" s="17">
        <v>83</v>
      </c>
      <c r="MZ85" s="17">
        <v>3695</v>
      </c>
      <c r="NA85" s="17">
        <v>4450</v>
      </c>
      <c r="NB85" s="17">
        <v>1423</v>
      </c>
      <c r="NC85" s="17">
        <v>2859</v>
      </c>
      <c r="ND85" s="17">
        <v>10679</v>
      </c>
      <c r="NE85" s="17">
        <v>1300</v>
      </c>
      <c r="NF85" s="17">
        <v>891</v>
      </c>
      <c r="NG85" s="17">
        <v>4773</v>
      </c>
      <c r="NH85" s="17">
        <v>922</v>
      </c>
      <c r="NI85" s="17">
        <v>102</v>
      </c>
      <c r="NJ85" s="17">
        <v>13</v>
      </c>
      <c r="NK85" s="17">
        <v>591</v>
      </c>
      <c r="NL85" s="17">
        <v>2646</v>
      </c>
      <c r="NM85" s="17">
        <v>21152</v>
      </c>
      <c r="NN85" s="17">
        <v>19203</v>
      </c>
      <c r="NO85" s="17">
        <v>1572</v>
      </c>
      <c r="NP85" s="17">
        <v>136169</v>
      </c>
      <c r="NQ85" s="17">
        <v>3664</v>
      </c>
      <c r="NR85" s="17">
        <v>7357</v>
      </c>
      <c r="NS85" s="17">
        <v>8575</v>
      </c>
      <c r="NT85" s="17">
        <v>8327</v>
      </c>
      <c r="NU85" s="17">
        <v>2456</v>
      </c>
      <c r="NV85" s="17">
        <v>1103</v>
      </c>
      <c r="NW85" s="17">
        <v>2405</v>
      </c>
      <c r="NX85" s="17">
        <v>62</v>
      </c>
      <c r="NY85" s="17">
        <v>24276</v>
      </c>
      <c r="NZ85" s="17">
        <v>34</v>
      </c>
      <c r="OA85" s="17">
        <v>2240</v>
      </c>
      <c r="OB85" s="17">
        <v>1913</v>
      </c>
      <c r="OC85" s="17">
        <v>1215</v>
      </c>
      <c r="OD85" s="17">
        <v>3178</v>
      </c>
      <c r="OE85" s="17">
        <v>1455</v>
      </c>
      <c r="OF85" s="17">
        <v>3007</v>
      </c>
      <c r="OG85" s="17">
        <v>2560</v>
      </c>
      <c r="OH85" s="17">
        <v>857</v>
      </c>
      <c r="OI85" s="17">
        <v>6059</v>
      </c>
      <c r="OJ85" s="17">
        <v>901</v>
      </c>
      <c r="OK85" s="17">
        <v>1034</v>
      </c>
      <c r="OL85" s="17">
        <v>1545</v>
      </c>
      <c r="OM85" s="17">
        <v>276</v>
      </c>
      <c r="ON85" s="17">
        <v>1925</v>
      </c>
      <c r="OO85" s="17">
        <v>2430</v>
      </c>
      <c r="OP85" s="17">
        <v>798</v>
      </c>
      <c r="OQ85" s="17">
        <v>3573</v>
      </c>
      <c r="OR85" s="17">
        <v>38</v>
      </c>
      <c r="OS85" s="17">
        <v>2299</v>
      </c>
      <c r="OT85" s="17">
        <v>1949</v>
      </c>
      <c r="OU85" s="17">
        <v>4014</v>
      </c>
      <c r="OV85" s="17">
        <v>4142</v>
      </c>
      <c r="OW85" s="17">
        <v>906</v>
      </c>
      <c r="OX85" s="17">
        <v>1950</v>
      </c>
      <c r="OY85" s="17">
        <v>7485</v>
      </c>
      <c r="OZ85" s="17">
        <v>17204</v>
      </c>
      <c r="PA85" s="17">
        <v>1696</v>
      </c>
      <c r="PB85" s="17">
        <v>1720</v>
      </c>
      <c r="PC85" s="17">
        <v>40</v>
      </c>
      <c r="PD85" s="17">
        <v>9731</v>
      </c>
      <c r="PE85" s="17">
        <v>6284</v>
      </c>
      <c r="PF85" s="17">
        <v>3044</v>
      </c>
      <c r="PG85" s="17">
        <v>17161</v>
      </c>
      <c r="PH85" s="17">
        <v>37237</v>
      </c>
      <c r="PI85" s="17">
        <v>38569</v>
      </c>
      <c r="PJ85" s="17">
        <v>4853</v>
      </c>
      <c r="PK85" s="17">
        <v>2753</v>
      </c>
      <c r="PL85" s="17">
        <v>2917</v>
      </c>
      <c r="PM85" s="17">
        <v>30355</v>
      </c>
      <c r="PN85" s="17">
        <v>8256</v>
      </c>
      <c r="PO85" s="17">
        <v>4864</v>
      </c>
      <c r="PP85" s="17">
        <v>2679</v>
      </c>
      <c r="PQ85" s="17">
        <v>2538</v>
      </c>
      <c r="PR85" s="17">
        <v>278</v>
      </c>
      <c r="PS85" s="17">
        <v>12994</v>
      </c>
      <c r="PT85" s="17">
        <v>9121</v>
      </c>
      <c r="PU85" s="17">
        <v>2428</v>
      </c>
      <c r="PV85" s="17">
        <v>4844</v>
      </c>
      <c r="PW85" s="17">
        <v>1678</v>
      </c>
      <c r="PX85" s="17">
        <v>1029</v>
      </c>
      <c r="PY85" s="17">
        <v>4672</v>
      </c>
      <c r="PZ85" s="17">
        <v>765</v>
      </c>
      <c r="QA85" s="17">
        <v>3104</v>
      </c>
      <c r="QB85" s="17">
        <v>112</v>
      </c>
      <c r="QC85" s="17">
        <v>11305</v>
      </c>
      <c r="QD85" s="17">
        <v>1725</v>
      </c>
      <c r="QE85" s="17">
        <v>4767</v>
      </c>
      <c r="QF85" s="17">
        <v>108</v>
      </c>
      <c r="QG85" s="17">
        <v>17118</v>
      </c>
      <c r="QH85" s="17">
        <v>7993</v>
      </c>
      <c r="QI85" s="17">
        <v>178</v>
      </c>
      <c r="QJ85" s="17">
        <v>1971</v>
      </c>
      <c r="QK85" s="17">
        <v>628</v>
      </c>
      <c r="QL85" s="17">
        <v>3062</v>
      </c>
      <c r="QM85" s="17">
        <v>1362</v>
      </c>
      <c r="QN85" s="17">
        <v>2587</v>
      </c>
      <c r="QO85" s="17">
        <v>1021</v>
      </c>
      <c r="QP85" s="17">
        <v>43</v>
      </c>
      <c r="QQ85" s="17">
        <v>5207</v>
      </c>
      <c r="QR85" s="17">
        <v>576</v>
      </c>
      <c r="QS85" s="17">
        <v>5821</v>
      </c>
      <c r="QT85" s="17">
        <v>6910</v>
      </c>
      <c r="QU85" s="17">
        <v>575</v>
      </c>
      <c r="QV85" s="17">
        <v>1650</v>
      </c>
      <c r="QW85" s="17">
        <v>411</v>
      </c>
      <c r="QX85" s="17">
        <v>13472</v>
      </c>
      <c r="QY85" s="17">
        <v>1104</v>
      </c>
      <c r="QZ85" s="17">
        <v>29006</v>
      </c>
      <c r="RA85" s="17">
        <v>51</v>
      </c>
      <c r="RB85" s="17">
        <v>54</v>
      </c>
      <c r="RC85" s="17">
        <v>3081</v>
      </c>
      <c r="RD85" s="17">
        <v>14425</v>
      </c>
      <c r="RE85" s="17">
        <v>59</v>
      </c>
      <c r="RF85" s="17">
        <v>933</v>
      </c>
      <c r="RG85" s="17">
        <v>386</v>
      </c>
      <c r="RH85" s="17">
        <v>6651</v>
      </c>
      <c r="RI85" s="17">
        <v>2400</v>
      </c>
      <c r="RJ85" s="17">
        <v>728</v>
      </c>
      <c r="RK85" s="17">
        <v>598</v>
      </c>
      <c r="RL85" s="17">
        <v>1754</v>
      </c>
      <c r="RM85" s="17">
        <v>12377</v>
      </c>
      <c r="RN85" s="17">
        <f t="shared" si="1"/>
        <v>2951337</v>
      </c>
    </row>
    <row r="86" spans="1:482" x14ac:dyDescent="0.35">
      <c r="A86" s="23">
        <v>81</v>
      </c>
      <c r="F86" s="23">
        <v>81</v>
      </c>
    </row>
    <row r="87" spans="1:482" x14ac:dyDescent="0.35">
      <c r="A87" s="23">
        <v>82</v>
      </c>
      <c r="F87" s="23">
        <v>82</v>
      </c>
    </row>
    <row r="88" spans="1:482" x14ac:dyDescent="0.35">
      <c r="A88" s="23">
        <v>83</v>
      </c>
      <c r="B88" s="22"/>
      <c r="F88" s="23">
        <v>83</v>
      </c>
      <c r="G88" s="18"/>
    </row>
    <row r="89" spans="1:482" ht="63" x14ac:dyDescent="0.35">
      <c r="A89" s="23">
        <v>84</v>
      </c>
      <c r="F89" s="23">
        <v>84</v>
      </c>
      <c r="G89" s="12"/>
      <c r="H89" s="13" t="str">
        <f>H5</f>
        <v>Managers, nfd</v>
      </c>
      <c r="I89" s="13" t="str">
        <f t="shared" ref="I89:BT89" si="2">I5</f>
        <v>Chief Executives, General Managers and Legislators, nfd</v>
      </c>
      <c r="J89" s="13" t="str">
        <f t="shared" si="2"/>
        <v>Chief Executives and Managing Directors</v>
      </c>
      <c r="K89" s="13" t="str">
        <f t="shared" si="2"/>
        <v>General Managers</v>
      </c>
      <c r="L89" s="13" t="str">
        <f t="shared" si="2"/>
        <v>Legislators</v>
      </c>
      <c r="M89" s="13" t="str">
        <f t="shared" si="2"/>
        <v>Farmers and Farm Managers, nfd</v>
      </c>
      <c r="N89" s="13" t="str">
        <f t="shared" si="2"/>
        <v>Aquaculture Farmers</v>
      </c>
      <c r="O89" s="13" t="str">
        <f t="shared" si="2"/>
        <v>Crop Farmers</v>
      </c>
      <c r="P89" s="13" t="str">
        <f t="shared" si="2"/>
        <v>Livestock Farmers</v>
      </c>
      <c r="Q89" s="13" t="str">
        <f t="shared" si="2"/>
        <v>Mixed Crop and Livestock Farmers</v>
      </c>
      <c r="R89" s="13" t="str">
        <f t="shared" si="2"/>
        <v>Specialist Managers, nfd</v>
      </c>
      <c r="S89" s="13" t="str">
        <f t="shared" si="2"/>
        <v>Advertising, Public Relations and Sales Managers</v>
      </c>
      <c r="T89" s="13" t="str">
        <f t="shared" si="2"/>
        <v>Business Administration Managers, nfd</v>
      </c>
      <c r="U89" s="13" t="str">
        <f t="shared" si="2"/>
        <v>Corporate Services Managers</v>
      </c>
      <c r="V89" s="13" t="str">
        <f t="shared" si="2"/>
        <v>Finance Managers</v>
      </c>
      <c r="W89" s="13" t="str">
        <f t="shared" si="2"/>
        <v>Human Resource Managers</v>
      </c>
      <c r="X89" s="13" t="str">
        <f t="shared" si="2"/>
        <v>Policy and Planning Managers</v>
      </c>
      <c r="Y89" s="13" t="str">
        <f t="shared" si="2"/>
        <v>Research and Development Managers</v>
      </c>
      <c r="Z89" s="13" t="str">
        <f t="shared" si="2"/>
        <v>Construction, Distribution and Production Managers, nfd</v>
      </c>
      <c r="AA89" s="13" t="str">
        <f t="shared" si="2"/>
        <v>Construction Managers</v>
      </c>
      <c r="AB89" s="13" t="str">
        <f t="shared" si="2"/>
        <v>Engineering Managers</v>
      </c>
      <c r="AC89" s="13" t="str">
        <f t="shared" si="2"/>
        <v>Importers, Exporters and Wholesalers</v>
      </c>
      <c r="AD89" s="13" t="str">
        <f t="shared" si="2"/>
        <v>Manufacturers</v>
      </c>
      <c r="AE89" s="13" t="str">
        <f t="shared" si="2"/>
        <v>Production Managers</v>
      </c>
      <c r="AF89" s="13" t="str">
        <f t="shared" si="2"/>
        <v>Supply, Distribution and Procurement Managers</v>
      </c>
      <c r="AG89" s="13" t="str">
        <f t="shared" si="2"/>
        <v>Education, Health and Welfare Services Managers, nfd</v>
      </c>
      <c r="AH89" s="13" t="str">
        <f t="shared" si="2"/>
        <v>Child Care Centre Managers</v>
      </c>
      <c r="AI89" s="13" t="str">
        <f t="shared" si="2"/>
        <v>Health and Welfare Services Managers</v>
      </c>
      <c r="AJ89" s="13" t="str">
        <f t="shared" si="2"/>
        <v>School Principals</v>
      </c>
      <c r="AK89" s="13" t="str">
        <f t="shared" si="2"/>
        <v>Other Education Managers</v>
      </c>
      <c r="AL89" s="13" t="str">
        <f t="shared" si="2"/>
        <v>ICT Managers</v>
      </c>
      <c r="AM89" s="13" t="str">
        <f t="shared" si="2"/>
        <v>Miscellaneous Specialist Managers, nfd</v>
      </c>
      <c r="AN89" s="13" t="str">
        <f t="shared" si="2"/>
        <v>Commissioned Officers (Management)</v>
      </c>
      <c r="AO89" s="13" t="str">
        <f t="shared" si="2"/>
        <v>Senior Non-commissioned Defence Force Members</v>
      </c>
      <c r="AP89" s="13" t="str">
        <f t="shared" si="2"/>
        <v>Other Specialist Managers</v>
      </c>
      <c r="AQ89" s="13" t="str">
        <f t="shared" si="2"/>
        <v>Hospitality, Retail and Service Managers, nfd</v>
      </c>
      <c r="AR89" s="13" t="str">
        <f t="shared" si="2"/>
        <v>Accommodation and Hospitality Managers, nfd</v>
      </c>
      <c r="AS89" s="13" t="str">
        <f t="shared" si="2"/>
        <v>Cafe and Restaurant Managers</v>
      </c>
      <c r="AT89" s="13" t="str">
        <f t="shared" si="2"/>
        <v>Caravan Park and Camping Ground Managers</v>
      </c>
      <c r="AU89" s="13" t="str">
        <f t="shared" si="2"/>
        <v>Hotel and Motel Managers</v>
      </c>
      <c r="AV89" s="13" t="str">
        <f t="shared" si="2"/>
        <v>Licensed Club Managers</v>
      </c>
      <c r="AW89" s="13" t="str">
        <f t="shared" si="2"/>
        <v>Other Accommodation and Hospitality Managers</v>
      </c>
      <c r="AX89" s="13" t="str">
        <f t="shared" si="2"/>
        <v>Retail Managers</v>
      </c>
      <c r="AY89" s="13" t="str">
        <f t="shared" si="2"/>
        <v>Miscellaneous Hospitality, Retail and Service Managers, nfd</v>
      </c>
      <c r="AZ89" s="13" t="str">
        <f t="shared" si="2"/>
        <v>Amusement, Fitness and Sports Centre Managers</v>
      </c>
      <c r="BA89" s="13" t="str">
        <f t="shared" si="2"/>
        <v>Call or Contact Centre and Customer Service Managers</v>
      </c>
      <c r="BB89" s="13" t="str">
        <f t="shared" si="2"/>
        <v>Conference and Event Organisers</v>
      </c>
      <c r="BC89" s="13" t="str">
        <f t="shared" si="2"/>
        <v>Transport Services Managers</v>
      </c>
      <c r="BD89" s="13" t="str">
        <f t="shared" si="2"/>
        <v>Other Hospitality, Retail and Service Managers</v>
      </c>
      <c r="BE89" s="13" t="str">
        <f t="shared" si="2"/>
        <v>Professionals, nfd</v>
      </c>
      <c r="BF89" s="13" t="str">
        <f t="shared" si="2"/>
        <v>Arts and Media Professionals, nfd</v>
      </c>
      <c r="BG89" s="13" t="str">
        <f t="shared" si="2"/>
        <v>Arts Professionals, nfd</v>
      </c>
      <c r="BH89" s="13" t="str">
        <f t="shared" si="2"/>
        <v>Actors, Dancers and Other Entertainers</v>
      </c>
      <c r="BI89" s="13" t="str">
        <f t="shared" si="2"/>
        <v>Music Professionals</v>
      </c>
      <c r="BJ89" s="13" t="str">
        <f t="shared" si="2"/>
        <v>Photographers</v>
      </c>
      <c r="BK89" s="13" t="str">
        <f t="shared" si="2"/>
        <v>Visual Arts and Crafts Professionals</v>
      </c>
      <c r="BL89" s="13" t="str">
        <f t="shared" si="2"/>
        <v>Media Professionals, nfd</v>
      </c>
      <c r="BM89" s="13" t="str">
        <f t="shared" si="2"/>
        <v>Artistic Directors, and Media Producers and Presenters</v>
      </c>
      <c r="BN89" s="13" t="str">
        <f t="shared" si="2"/>
        <v>Authors, and Book and Script Editors</v>
      </c>
      <c r="BO89" s="13" t="str">
        <f t="shared" si="2"/>
        <v>Film, Television, Radio and Stage Directors</v>
      </c>
      <c r="BP89" s="13" t="str">
        <f t="shared" si="2"/>
        <v>Journalists and Other Writers</v>
      </c>
      <c r="BQ89" s="13" t="str">
        <f t="shared" si="2"/>
        <v>Business, Human Resource and Marketing Professionals, nfd</v>
      </c>
      <c r="BR89" s="13" t="str">
        <f t="shared" si="2"/>
        <v>Accountants, Auditors and Company Secretaries, nfd</v>
      </c>
      <c r="BS89" s="13" t="str">
        <f t="shared" si="2"/>
        <v>Accountants</v>
      </c>
      <c r="BT89" s="13" t="str">
        <f t="shared" si="2"/>
        <v>Auditors, Company Secretaries and Corporate Treasurers</v>
      </c>
      <c r="BU89" s="13" t="str">
        <f t="shared" ref="BU89:EF89" si="3">BU5</f>
        <v>Financial Brokers and Dealers, and Investment Advisers, nfd</v>
      </c>
      <c r="BV89" s="13" t="str">
        <f t="shared" si="3"/>
        <v>Financial Brokers</v>
      </c>
      <c r="BW89" s="13" t="str">
        <f t="shared" si="3"/>
        <v>Financial Dealers</v>
      </c>
      <c r="BX89" s="13" t="str">
        <f t="shared" si="3"/>
        <v>Financial Investment Advisers and Managers</v>
      </c>
      <c r="BY89" s="13" t="str">
        <f t="shared" si="3"/>
        <v>Human Resource and Training Professionals, nfd</v>
      </c>
      <c r="BZ89" s="13" t="str">
        <f t="shared" si="3"/>
        <v>Human Resource Professionals</v>
      </c>
      <c r="CA89" s="13" t="str">
        <f t="shared" si="3"/>
        <v>ICT Trainers</v>
      </c>
      <c r="CB89" s="13" t="str">
        <f t="shared" si="3"/>
        <v>Training and Development Professionals</v>
      </c>
      <c r="CC89" s="13" t="str">
        <f t="shared" si="3"/>
        <v>Information and Organisation Professionals, nfd</v>
      </c>
      <c r="CD89" s="13" t="str">
        <f t="shared" si="3"/>
        <v>Actuaries, Mathematicians and Statisticians</v>
      </c>
      <c r="CE89" s="13" t="str">
        <f t="shared" si="3"/>
        <v>Archivists, Curators and Records Managers</v>
      </c>
      <c r="CF89" s="13" t="str">
        <f t="shared" si="3"/>
        <v>Economists</v>
      </c>
      <c r="CG89" s="13" t="str">
        <f t="shared" si="3"/>
        <v>Intelligence and Policy Analysts</v>
      </c>
      <c r="CH89" s="13" t="str">
        <f t="shared" si="3"/>
        <v>Land Economists and Valuers</v>
      </c>
      <c r="CI89" s="13" t="str">
        <f t="shared" si="3"/>
        <v>Librarians</v>
      </c>
      <c r="CJ89" s="13" t="str">
        <f t="shared" si="3"/>
        <v>Management and Organisation Analysts</v>
      </c>
      <c r="CK89" s="13" t="str">
        <f t="shared" si="3"/>
        <v>Other Information and Organisation Professionals</v>
      </c>
      <c r="CL89" s="13" t="str">
        <f t="shared" si="3"/>
        <v>Sales, Marketing and Public Relations Professionals, nfd</v>
      </c>
      <c r="CM89" s="13" t="str">
        <f t="shared" si="3"/>
        <v>Advertising and Marketing Professionals</v>
      </c>
      <c r="CN89" s="13" t="str">
        <f t="shared" si="3"/>
        <v>ICT Sales Professionals</v>
      </c>
      <c r="CO89" s="13" t="str">
        <f t="shared" si="3"/>
        <v>Public Relations Professionals</v>
      </c>
      <c r="CP89" s="13" t="str">
        <f t="shared" si="3"/>
        <v>Technical Sales Representatives</v>
      </c>
      <c r="CQ89" s="13" t="str">
        <f t="shared" si="3"/>
        <v>Design, Engineering, Science and Transport Professionals, nfd</v>
      </c>
      <c r="CR89" s="13" t="str">
        <f t="shared" si="3"/>
        <v>Air and Marine Transport Professionals, nfd</v>
      </c>
      <c r="CS89" s="13" t="str">
        <f t="shared" si="3"/>
        <v>Air Transport Professionals</v>
      </c>
      <c r="CT89" s="13" t="str">
        <f t="shared" si="3"/>
        <v>Marine Transport Professionals</v>
      </c>
      <c r="CU89" s="13" t="str">
        <f t="shared" si="3"/>
        <v>Architects, Designers, Planners and Surveyors, nfd</v>
      </c>
      <c r="CV89" s="13" t="str">
        <f t="shared" si="3"/>
        <v>Architects and Landscape Architects</v>
      </c>
      <c r="CW89" s="13" t="str">
        <f t="shared" si="3"/>
        <v>Surveyors and Spatial Scientists</v>
      </c>
      <c r="CX89" s="13" t="str">
        <f t="shared" si="3"/>
        <v>Fashion, Industrial and Jewellery Designers</v>
      </c>
      <c r="CY89" s="13" t="str">
        <f t="shared" si="3"/>
        <v>Graphic and Web Designers, and Illustrators</v>
      </c>
      <c r="CZ89" s="13" t="str">
        <f t="shared" si="3"/>
        <v>Interior Designers</v>
      </c>
      <c r="DA89" s="13" t="str">
        <f t="shared" si="3"/>
        <v>Urban and Regional Planners</v>
      </c>
      <c r="DB89" s="13" t="str">
        <f t="shared" si="3"/>
        <v>Engineering Professionals, nfd</v>
      </c>
      <c r="DC89" s="13" t="str">
        <f t="shared" si="3"/>
        <v>Chemical and Materials Engineers</v>
      </c>
      <c r="DD89" s="13" t="str">
        <f t="shared" si="3"/>
        <v>Civil Engineering Professionals</v>
      </c>
      <c r="DE89" s="13" t="str">
        <f t="shared" si="3"/>
        <v>Electrical Engineers</v>
      </c>
      <c r="DF89" s="13" t="str">
        <f t="shared" si="3"/>
        <v>Electronics Engineers</v>
      </c>
      <c r="DG89" s="13" t="str">
        <f t="shared" si="3"/>
        <v>Industrial, Mechanical and Production Engineers</v>
      </c>
      <c r="DH89" s="13" t="str">
        <f t="shared" si="3"/>
        <v>Mining Engineers</v>
      </c>
      <c r="DI89" s="13" t="str">
        <f t="shared" si="3"/>
        <v>Other Engineering Professionals</v>
      </c>
      <c r="DJ89" s="13" t="str">
        <f t="shared" si="3"/>
        <v>Natural and Physical Science Professionals, nfd</v>
      </c>
      <c r="DK89" s="13" t="str">
        <f t="shared" si="3"/>
        <v>Agricultural and Forestry Scientists</v>
      </c>
      <c r="DL89" s="13" t="str">
        <f t="shared" si="3"/>
        <v>Chemists, and Food and Wine Scientists</v>
      </c>
      <c r="DM89" s="13" t="str">
        <f t="shared" si="3"/>
        <v>Environmental Scientists</v>
      </c>
      <c r="DN89" s="13" t="str">
        <f t="shared" si="3"/>
        <v>Geologists, Geophysicists and Hydrogeologists</v>
      </c>
      <c r="DO89" s="13" t="str">
        <f t="shared" si="3"/>
        <v>Life Scientists</v>
      </c>
      <c r="DP89" s="13" t="str">
        <f t="shared" si="3"/>
        <v>Medical Laboratory Scientists</v>
      </c>
      <c r="DQ89" s="13" t="str">
        <f t="shared" si="3"/>
        <v>Veterinarians</v>
      </c>
      <c r="DR89" s="13" t="str">
        <f t="shared" si="3"/>
        <v>Other Natural and Physical Science Professionals</v>
      </c>
      <c r="DS89" s="13" t="str">
        <f t="shared" si="3"/>
        <v>Education Professionals, nfd</v>
      </c>
      <c r="DT89" s="13" t="str">
        <f t="shared" si="3"/>
        <v>School Teachers, nfd</v>
      </c>
      <c r="DU89" s="13" t="str">
        <f t="shared" si="3"/>
        <v>Early Childhood (Pre-primary School) Teachers</v>
      </c>
      <c r="DV89" s="13" t="str">
        <f t="shared" si="3"/>
        <v>Primary School Teachers</v>
      </c>
      <c r="DW89" s="13" t="str">
        <f t="shared" si="3"/>
        <v>Middle School Teachers (Aus) / Intermediate School Teachers (NZ)</v>
      </c>
      <c r="DX89" s="13" t="str">
        <f t="shared" si="3"/>
        <v>Secondary School Teachers</v>
      </c>
      <c r="DY89" s="13" t="str">
        <f t="shared" si="3"/>
        <v>Special Education Teachers</v>
      </c>
      <c r="DZ89" s="13" t="str">
        <f t="shared" si="3"/>
        <v>Tertiary Education Teachers, nfd</v>
      </c>
      <c r="EA89" s="13" t="str">
        <f t="shared" si="3"/>
        <v>University Lecturers and Tutors</v>
      </c>
      <c r="EB89" s="13" t="str">
        <f t="shared" si="3"/>
        <v>Vocational Education Teachers (Aus) / Polytechnic Teachers (NZ)</v>
      </c>
      <c r="EC89" s="13" t="str">
        <f t="shared" si="3"/>
        <v>Miscellaneous Education Professionals, nfd</v>
      </c>
      <c r="ED89" s="13" t="str">
        <f t="shared" si="3"/>
        <v>Education Advisers and Reviewers</v>
      </c>
      <c r="EE89" s="13" t="str">
        <f t="shared" si="3"/>
        <v>Private Tutors and Teachers</v>
      </c>
      <c r="EF89" s="13" t="str">
        <f t="shared" si="3"/>
        <v>Teachers of English to Speakers of Other Languages</v>
      </c>
      <c r="EG89" s="13" t="str">
        <f t="shared" ref="EG89:GR89" si="4">EG5</f>
        <v>Health Professionals, nfd</v>
      </c>
      <c r="EH89" s="13" t="str">
        <f t="shared" si="4"/>
        <v>Health Diagnostic and Promotion Professionals, nfd</v>
      </c>
      <c r="EI89" s="13" t="str">
        <f t="shared" si="4"/>
        <v>Nutrition Professionals</v>
      </c>
      <c r="EJ89" s="13" t="str">
        <f t="shared" si="4"/>
        <v>Medical Imaging Professionals</v>
      </c>
      <c r="EK89" s="13" t="str">
        <f t="shared" si="4"/>
        <v>Occupational and Environmental Health Professionals</v>
      </c>
      <c r="EL89" s="13" t="str">
        <f t="shared" si="4"/>
        <v>Optometrists and Orthoptists</v>
      </c>
      <c r="EM89" s="13" t="str">
        <f t="shared" si="4"/>
        <v>Pharmacists</v>
      </c>
      <c r="EN89" s="13" t="str">
        <f t="shared" si="4"/>
        <v>Other Health Diagnostic and Promotion Professionals</v>
      </c>
      <c r="EO89" s="13" t="str">
        <f t="shared" si="4"/>
        <v>Health Therapy Professionals, nfd</v>
      </c>
      <c r="EP89" s="13" t="str">
        <f t="shared" si="4"/>
        <v>Chiropractors and Osteopaths</v>
      </c>
      <c r="EQ89" s="13" t="str">
        <f t="shared" si="4"/>
        <v>Complementary Health Therapists</v>
      </c>
      <c r="ER89" s="13" t="str">
        <f t="shared" si="4"/>
        <v>Dental Practitioners</v>
      </c>
      <c r="ES89" s="13" t="str">
        <f t="shared" si="4"/>
        <v>Occupational Therapists</v>
      </c>
      <c r="ET89" s="13" t="str">
        <f t="shared" si="4"/>
        <v>Physiotherapists</v>
      </c>
      <c r="EU89" s="13" t="str">
        <f t="shared" si="4"/>
        <v>Podiatrists</v>
      </c>
      <c r="EV89" s="13" t="str">
        <f t="shared" si="4"/>
        <v>Audiologists and Speech Pathologists \ Therapists</v>
      </c>
      <c r="EW89" s="13" t="str">
        <f t="shared" si="4"/>
        <v>Medical Practitioners, nfd</v>
      </c>
      <c r="EX89" s="13" t="str">
        <f t="shared" si="4"/>
        <v>General Practitioners and Resident Medical Officers</v>
      </c>
      <c r="EY89" s="13" t="str">
        <f t="shared" si="4"/>
        <v>Anaesthetists</v>
      </c>
      <c r="EZ89" s="13" t="str">
        <f t="shared" si="4"/>
        <v>Specialist Physicians</v>
      </c>
      <c r="FA89" s="13" t="str">
        <f t="shared" si="4"/>
        <v>Psychiatrists</v>
      </c>
      <c r="FB89" s="13" t="str">
        <f t="shared" si="4"/>
        <v>Surgeons</v>
      </c>
      <c r="FC89" s="13" t="str">
        <f t="shared" si="4"/>
        <v>Other Medical Practitioners</v>
      </c>
      <c r="FD89" s="13" t="str">
        <f t="shared" si="4"/>
        <v>Midwifery and Nursing Professionals, nfd</v>
      </c>
      <c r="FE89" s="13" t="str">
        <f t="shared" si="4"/>
        <v>Midwives</v>
      </c>
      <c r="FF89" s="13" t="str">
        <f t="shared" si="4"/>
        <v>Nurse Educators and Researchers</v>
      </c>
      <c r="FG89" s="13" t="str">
        <f t="shared" si="4"/>
        <v>Nurse Managers</v>
      </c>
      <c r="FH89" s="13" t="str">
        <f t="shared" si="4"/>
        <v>Registered Nurses</v>
      </c>
      <c r="FI89" s="13" t="str">
        <f t="shared" si="4"/>
        <v>ICT Professionals, nfd</v>
      </c>
      <c r="FJ89" s="13" t="str">
        <f t="shared" si="4"/>
        <v>Business and Systems Analysts, and Programmers, nfd</v>
      </c>
      <c r="FK89" s="13" t="str">
        <f t="shared" si="4"/>
        <v>ICT Business and Systems Analysts</v>
      </c>
      <c r="FL89" s="13" t="str">
        <f t="shared" si="4"/>
        <v>Multimedia Specialists and Web Developers</v>
      </c>
      <c r="FM89" s="13" t="str">
        <f t="shared" si="4"/>
        <v>Software and Applications Programmers</v>
      </c>
      <c r="FN89" s="13" t="str">
        <f t="shared" si="4"/>
        <v>Database and Systems Administrators, and ICT Security Specialists</v>
      </c>
      <c r="FO89" s="13" t="str">
        <f t="shared" si="4"/>
        <v>ICT Network and Support Professionals, nfd</v>
      </c>
      <c r="FP89" s="13" t="str">
        <f t="shared" si="4"/>
        <v>Computer Network Professionals</v>
      </c>
      <c r="FQ89" s="13" t="str">
        <f t="shared" si="4"/>
        <v>ICT Support and Test Engineers</v>
      </c>
      <c r="FR89" s="13" t="str">
        <f t="shared" si="4"/>
        <v>Telecommunications Engineering Professionals</v>
      </c>
      <c r="FS89" s="13" t="str">
        <f t="shared" si="4"/>
        <v>Legal, Social and Welfare Professionals, nfd</v>
      </c>
      <c r="FT89" s="13" t="str">
        <f t="shared" si="4"/>
        <v>Legal Professionals, nfd</v>
      </c>
      <c r="FU89" s="13" t="str">
        <f t="shared" si="4"/>
        <v>Barristers</v>
      </c>
      <c r="FV89" s="13" t="str">
        <f t="shared" si="4"/>
        <v>Judicial and Other Legal Professionals</v>
      </c>
      <c r="FW89" s="13" t="str">
        <f t="shared" si="4"/>
        <v>Solicitors</v>
      </c>
      <c r="FX89" s="13" t="str">
        <f t="shared" si="4"/>
        <v>Social and Welfare Professionals, nfd</v>
      </c>
      <c r="FY89" s="13" t="str">
        <f t="shared" si="4"/>
        <v>Counsellors</v>
      </c>
      <c r="FZ89" s="13" t="str">
        <f t="shared" si="4"/>
        <v>Ministers of Religion</v>
      </c>
      <c r="GA89" s="13" t="str">
        <f t="shared" si="4"/>
        <v>Psychologists</v>
      </c>
      <c r="GB89" s="13" t="str">
        <f t="shared" si="4"/>
        <v>Social Professionals</v>
      </c>
      <c r="GC89" s="13" t="str">
        <f t="shared" si="4"/>
        <v>Social Workers</v>
      </c>
      <c r="GD89" s="13" t="str">
        <f t="shared" si="4"/>
        <v>Welfare, Recreation and Community Arts Workers</v>
      </c>
      <c r="GE89" s="13" t="str">
        <f t="shared" si="4"/>
        <v>Technicians and Trades Workers, nfd</v>
      </c>
      <c r="GF89" s="13" t="str">
        <f t="shared" si="4"/>
        <v>Engineering, ICT and Science Technicians, nfd</v>
      </c>
      <c r="GG89" s="13" t="str">
        <f t="shared" si="4"/>
        <v>Agricultural, Medical and Science Technicians, nfd</v>
      </c>
      <c r="GH89" s="13" t="str">
        <f t="shared" si="4"/>
        <v>Agricultural Technicians</v>
      </c>
      <c r="GI89" s="13" t="str">
        <f t="shared" si="4"/>
        <v>Medical Technicians</v>
      </c>
      <c r="GJ89" s="13" t="str">
        <f t="shared" si="4"/>
        <v>Primary Products Inspectors</v>
      </c>
      <c r="GK89" s="13" t="str">
        <f t="shared" si="4"/>
        <v>Science Technicians</v>
      </c>
      <c r="GL89" s="13" t="str">
        <f t="shared" si="4"/>
        <v>Building and Engineering Technicians, nfd</v>
      </c>
      <c r="GM89" s="13" t="str">
        <f t="shared" si="4"/>
        <v>Architectural, Building and Surveying Technicians</v>
      </c>
      <c r="GN89" s="13" t="str">
        <f t="shared" si="4"/>
        <v>Civil Engineering Draftspersons and Technicians</v>
      </c>
      <c r="GO89" s="13" t="str">
        <f t="shared" si="4"/>
        <v>Electrical Engineering Draftspersons and Technicians</v>
      </c>
      <c r="GP89" s="13" t="str">
        <f t="shared" si="4"/>
        <v>Electronic Engineering Draftspersons and Technicians</v>
      </c>
      <c r="GQ89" s="13" t="str">
        <f t="shared" si="4"/>
        <v>Mechanical Engineering Draftspersons and Technicians</v>
      </c>
      <c r="GR89" s="13" t="str">
        <f t="shared" si="4"/>
        <v>Safety Inspectors</v>
      </c>
      <c r="GS89" s="13" t="str">
        <f t="shared" ref="GS89:JD89" si="5">GS5</f>
        <v>Other Building and Engineering Technicians</v>
      </c>
      <c r="GT89" s="13" t="str">
        <f t="shared" si="5"/>
        <v>ICT and Telecommunications Technicians, nfd</v>
      </c>
      <c r="GU89" s="13" t="str">
        <f t="shared" si="5"/>
        <v>ICT Support Technicians</v>
      </c>
      <c r="GV89" s="13" t="str">
        <f t="shared" si="5"/>
        <v>Telecommunications Technical Specialists</v>
      </c>
      <c r="GW89" s="13" t="str">
        <f t="shared" si="5"/>
        <v>Automotive and Engineering Trades Workers, nfd</v>
      </c>
      <c r="GX89" s="13" t="str">
        <f t="shared" si="5"/>
        <v>Automotive Electricians and Mechanics, nfd</v>
      </c>
      <c r="GY89" s="13" t="str">
        <f t="shared" si="5"/>
        <v>Automotive Electricians</v>
      </c>
      <c r="GZ89" s="13" t="str">
        <f t="shared" si="5"/>
        <v>Motor Mechanics</v>
      </c>
      <c r="HA89" s="13" t="str">
        <f t="shared" si="5"/>
        <v>Fabrication Engineering Trades Workers, nfd</v>
      </c>
      <c r="HB89" s="13" t="str">
        <f t="shared" si="5"/>
        <v>Metal Casting, Forging and Finishing Trades Workers</v>
      </c>
      <c r="HC89" s="13" t="str">
        <f t="shared" si="5"/>
        <v>Sheetmetal Trades Workers</v>
      </c>
      <c r="HD89" s="13" t="str">
        <f t="shared" si="5"/>
        <v>Structural Steel and Welding Trades Workers</v>
      </c>
      <c r="HE89" s="13" t="str">
        <f t="shared" si="5"/>
        <v>Mechanical Engineering Trades Workers, nfd</v>
      </c>
      <c r="HF89" s="13" t="str">
        <f t="shared" si="5"/>
        <v>Aircraft Maintenance Engineers</v>
      </c>
      <c r="HG89" s="13" t="str">
        <f t="shared" si="5"/>
        <v>Metal Fitters and Machinists</v>
      </c>
      <c r="HH89" s="13" t="str">
        <f t="shared" si="5"/>
        <v>Precision Metal Trades Workers</v>
      </c>
      <c r="HI89" s="13" t="str">
        <f t="shared" si="5"/>
        <v>Toolmakers and Engineering Patternmakers</v>
      </c>
      <c r="HJ89" s="13" t="str">
        <f t="shared" si="5"/>
        <v>Panelbeaters, and Vehicle Body Builders, Trimmers and Painters, nfd</v>
      </c>
      <c r="HK89" s="13" t="str">
        <f t="shared" si="5"/>
        <v>Panelbeaters</v>
      </c>
      <c r="HL89" s="13" t="str">
        <f t="shared" si="5"/>
        <v>Vehicle Body Builders and Trimmers</v>
      </c>
      <c r="HM89" s="13" t="str">
        <f t="shared" si="5"/>
        <v>Vehicle Painters</v>
      </c>
      <c r="HN89" s="13" t="str">
        <f t="shared" si="5"/>
        <v>Construction Trades Workers, nfd</v>
      </c>
      <c r="HO89" s="13" t="str">
        <f t="shared" si="5"/>
        <v>Bricklayers, and Carpenters and Joiners, nfd</v>
      </c>
      <c r="HP89" s="13" t="str">
        <f t="shared" si="5"/>
        <v>Bricklayers and Stonemasons</v>
      </c>
      <c r="HQ89" s="13" t="str">
        <f t="shared" si="5"/>
        <v>Carpenters and Joiners</v>
      </c>
      <c r="HR89" s="13" t="str">
        <f t="shared" si="5"/>
        <v>Floor Finishers and Painting Trades Workers, nfd</v>
      </c>
      <c r="HS89" s="13" t="str">
        <f t="shared" si="5"/>
        <v>Floor Finishers</v>
      </c>
      <c r="HT89" s="13" t="str">
        <f t="shared" si="5"/>
        <v>Painting Trades Workers</v>
      </c>
      <c r="HU89" s="13" t="str">
        <f t="shared" si="5"/>
        <v>Glaziers, Plasterers and Tilers, nfd</v>
      </c>
      <c r="HV89" s="13" t="str">
        <f t="shared" si="5"/>
        <v>Glaziers</v>
      </c>
      <c r="HW89" s="13" t="str">
        <f t="shared" si="5"/>
        <v>Plasterers</v>
      </c>
      <c r="HX89" s="13" t="str">
        <f t="shared" si="5"/>
        <v>Roof Tilers</v>
      </c>
      <c r="HY89" s="13" t="str">
        <f t="shared" si="5"/>
        <v>Wall and Floor Tilers</v>
      </c>
      <c r="HZ89" s="13" t="str">
        <f t="shared" si="5"/>
        <v>Plumbers</v>
      </c>
      <c r="IA89" s="13" t="str">
        <f t="shared" si="5"/>
        <v>Electrotechnology and Telecommunications Trades Workers, nfd</v>
      </c>
      <c r="IB89" s="13" t="str">
        <f t="shared" si="5"/>
        <v>Electricians</v>
      </c>
      <c r="IC89" s="13" t="str">
        <f t="shared" si="5"/>
        <v>Electronics and Telecommunications Trades Workers, nfd</v>
      </c>
      <c r="ID89" s="13" t="str">
        <f t="shared" si="5"/>
        <v>Airconditioning and Refrigeration Mechanics</v>
      </c>
      <c r="IE89" s="13" t="str">
        <f t="shared" si="5"/>
        <v>Electrical Distribution Trades Workers</v>
      </c>
      <c r="IF89" s="13" t="str">
        <f t="shared" si="5"/>
        <v>Electronics Trades Workers</v>
      </c>
      <c r="IG89" s="13" t="str">
        <f t="shared" si="5"/>
        <v>Telecommunications Trades Workers</v>
      </c>
      <c r="IH89" s="13" t="str">
        <f t="shared" si="5"/>
        <v>Food Trades Workers, nfd</v>
      </c>
      <c r="II89" s="13" t="str">
        <f t="shared" si="5"/>
        <v>Bakers and Pastrycooks</v>
      </c>
      <c r="IJ89" s="13" t="str">
        <f t="shared" si="5"/>
        <v>Butchers and Smallgoods Makers</v>
      </c>
      <c r="IK89" s="13" t="str">
        <f t="shared" si="5"/>
        <v>Chefs</v>
      </c>
      <c r="IL89" s="13" t="str">
        <f t="shared" si="5"/>
        <v>Cooks</v>
      </c>
      <c r="IM89" s="13" t="str">
        <f t="shared" si="5"/>
        <v>Skilled Animal and Horticultural Workers, nfd</v>
      </c>
      <c r="IN89" s="13" t="str">
        <f t="shared" si="5"/>
        <v>Animal Attendants and Trainers, and Shearers, nfd</v>
      </c>
      <c r="IO89" s="13" t="str">
        <f t="shared" si="5"/>
        <v>Animal Attendants and Trainers</v>
      </c>
      <c r="IP89" s="13" t="str">
        <f t="shared" si="5"/>
        <v>Shearers</v>
      </c>
      <c r="IQ89" s="13" t="str">
        <f t="shared" si="5"/>
        <v>Veterinary Nurses</v>
      </c>
      <c r="IR89" s="13" t="str">
        <f t="shared" si="5"/>
        <v>Horticultural Trades Workers, nfd</v>
      </c>
      <c r="IS89" s="13" t="str">
        <f t="shared" si="5"/>
        <v>Florists</v>
      </c>
      <c r="IT89" s="13" t="str">
        <f t="shared" si="5"/>
        <v>Gardeners</v>
      </c>
      <c r="IU89" s="13" t="str">
        <f t="shared" si="5"/>
        <v>Greenkeepers</v>
      </c>
      <c r="IV89" s="13" t="str">
        <f t="shared" si="5"/>
        <v>Nurserypersons</v>
      </c>
      <c r="IW89" s="13" t="str">
        <f t="shared" si="5"/>
        <v>Other Technicians and Trades Workers, nfd</v>
      </c>
      <c r="IX89" s="13" t="str">
        <f t="shared" si="5"/>
        <v>Hairdressers</v>
      </c>
      <c r="IY89" s="13" t="str">
        <f t="shared" si="5"/>
        <v>Printing Trades Workers, nfd</v>
      </c>
      <c r="IZ89" s="13" t="str">
        <f t="shared" si="5"/>
        <v>Print Finishers and Screen Printers</v>
      </c>
      <c r="JA89" s="13" t="str">
        <f t="shared" si="5"/>
        <v>Graphic Pre-press Trades Workers</v>
      </c>
      <c r="JB89" s="13" t="str">
        <f t="shared" si="5"/>
        <v>Printers</v>
      </c>
      <c r="JC89" s="13" t="str">
        <f t="shared" si="5"/>
        <v>Textile, Clothing and Footwear Trades Workers, nfd</v>
      </c>
      <c r="JD89" s="13" t="str">
        <f t="shared" si="5"/>
        <v>Canvas and Leather Goods Makers</v>
      </c>
      <c r="JE89" s="13" t="str">
        <f t="shared" ref="JE89:LP89" si="6">JE5</f>
        <v>Clothing Trades Workers</v>
      </c>
      <c r="JF89" s="13" t="str">
        <f t="shared" si="6"/>
        <v>Upholsterers</v>
      </c>
      <c r="JG89" s="13" t="str">
        <f t="shared" si="6"/>
        <v>Wood Trades Workers, nfd</v>
      </c>
      <c r="JH89" s="13" t="str">
        <f t="shared" si="6"/>
        <v>Cabinetmakers</v>
      </c>
      <c r="JI89" s="13" t="str">
        <f t="shared" si="6"/>
        <v>Wood Machinists and Other Wood Trades Workers</v>
      </c>
      <c r="JJ89" s="13" t="str">
        <f t="shared" si="6"/>
        <v>Miscellaneous Technicians and Trades Workers, nfd</v>
      </c>
      <c r="JK89" s="13" t="str">
        <f t="shared" si="6"/>
        <v>Boat Builders and Shipwrights</v>
      </c>
      <c r="JL89" s="13" t="str">
        <f t="shared" si="6"/>
        <v>Chemical, Gas, Petroleum and Power Generation Plant Operators</v>
      </c>
      <c r="JM89" s="13" t="str">
        <f t="shared" si="6"/>
        <v>Gallery, Library and Museum Technicians</v>
      </c>
      <c r="JN89" s="13" t="str">
        <f t="shared" si="6"/>
        <v>Jewellers</v>
      </c>
      <c r="JO89" s="13" t="str">
        <f t="shared" si="6"/>
        <v>Performing Arts Technicians</v>
      </c>
      <c r="JP89" s="13" t="str">
        <f t="shared" si="6"/>
        <v>Signwriters</v>
      </c>
      <c r="JQ89" s="13" t="str">
        <f t="shared" si="6"/>
        <v>Other Miscellaneous Technicians and Trades Workers</v>
      </c>
      <c r="JR89" s="13" t="str">
        <f t="shared" si="6"/>
        <v>Community and Personal Service Workers, nfd</v>
      </c>
      <c r="JS89" s="13" t="str">
        <f t="shared" si="6"/>
        <v>Health and Welfare Support Workers, nfd</v>
      </c>
      <c r="JT89" s="13" t="str">
        <f t="shared" si="6"/>
        <v>Ambulance Officers and Paramedics</v>
      </c>
      <c r="JU89" s="13" t="str">
        <f t="shared" si="6"/>
        <v>Dental Hygienists, Technicians and Therapists</v>
      </c>
      <c r="JV89" s="13" t="str">
        <f t="shared" si="6"/>
        <v>Diversional Therapists</v>
      </c>
      <c r="JW89" s="13" t="str">
        <f t="shared" si="6"/>
        <v>Enrolled and Mothercraft Nurses</v>
      </c>
      <c r="JX89" s="13" t="str">
        <f t="shared" si="6"/>
        <v>Indigenous Health Workers</v>
      </c>
      <c r="JY89" s="13" t="str">
        <f t="shared" si="6"/>
        <v>Massage Therapists</v>
      </c>
      <c r="JZ89" s="13" t="str">
        <f t="shared" si="6"/>
        <v>Welfare Support Workers</v>
      </c>
      <c r="KA89" s="13" t="str">
        <f t="shared" si="6"/>
        <v>Carers and Aides, nfd</v>
      </c>
      <c r="KB89" s="13" t="str">
        <f t="shared" si="6"/>
        <v>Child Carers</v>
      </c>
      <c r="KC89" s="13" t="str">
        <f t="shared" si="6"/>
        <v>Education Aides</v>
      </c>
      <c r="KD89" s="13" t="str">
        <f t="shared" si="6"/>
        <v>Personal Carers and Assistants, nfd</v>
      </c>
      <c r="KE89" s="13" t="str">
        <f t="shared" si="6"/>
        <v>Aged and Disabled Carers</v>
      </c>
      <c r="KF89" s="13" t="str">
        <f t="shared" si="6"/>
        <v>Dental Assistants</v>
      </c>
      <c r="KG89" s="13" t="str">
        <f t="shared" si="6"/>
        <v>Nursing Support and Personal Care Workers</v>
      </c>
      <c r="KH89" s="13" t="str">
        <f t="shared" si="6"/>
        <v>Special Care Workers</v>
      </c>
      <c r="KI89" s="13" t="str">
        <f t="shared" si="6"/>
        <v>Hospitality Workers, nfd</v>
      </c>
      <c r="KJ89" s="13" t="str">
        <f t="shared" si="6"/>
        <v>Bar Attendants and Baristas</v>
      </c>
      <c r="KK89" s="13" t="str">
        <f t="shared" si="6"/>
        <v>Cafe Workers</v>
      </c>
      <c r="KL89" s="13" t="str">
        <f t="shared" si="6"/>
        <v>Gaming Workers</v>
      </c>
      <c r="KM89" s="13" t="str">
        <f t="shared" si="6"/>
        <v>Hotel Service Managers</v>
      </c>
      <c r="KN89" s="13" t="str">
        <f t="shared" si="6"/>
        <v>Waiters</v>
      </c>
      <c r="KO89" s="13" t="str">
        <f t="shared" si="6"/>
        <v>Other Hospitality Workers</v>
      </c>
      <c r="KP89" s="13" t="str">
        <f t="shared" si="6"/>
        <v>Protective Service Workers, nfd</v>
      </c>
      <c r="KQ89" s="13" t="str">
        <f t="shared" si="6"/>
        <v>Defence Force Members, Fire Fighters and Police, nfd</v>
      </c>
      <c r="KR89" s="13" t="str">
        <f t="shared" si="6"/>
        <v>Defence Force Members - Other Ranks</v>
      </c>
      <c r="KS89" s="13" t="str">
        <f t="shared" si="6"/>
        <v>Fire and Emergency Workers</v>
      </c>
      <c r="KT89" s="13" t="str">
        <f t="shared" si="6"/>
        <v>Police</v>
      </c>
      <c r="KU89" s="13" t="str">
        <f t="shared" si="6"/>
        <v>Prison and Security Officers, nfd</v>
      </c>
      <c r="KV89" s="13" t="str">
        <f t="shared" si="6"/>
        <v>Prison Officers</v>
      </c>
      <c r="KW89" s="13" t="str">
        <f t="shared" si="6"/>
        <v>Security Officers and Guards</v>
      </c>
      <c r="KX89" s="13" t="str">
        <f t="shared" si="6"/>
        <v>Sports and Personal Service Workers, nfd</v>
      </c>
      <c r="KY89" s="13" t="str">
        <f t="shared" si="6"/>
        <v>Personal Service and Travel Workers, nfd</v>
      </c>
      <c r="KZ89" s="13" t="str">
        <f t="shared" si="6"/>
        <v>Beauty Therapists</v>
      </c>
      <c r="LA89" s="13" t="str">
        <f t="shared" si="6"/>
        <v>Driving Instructors</v>
      </c>
      <c r="LB89" s="13" t="str">
        <f t="shared" si="6"/>
        <v>Funeral Workers</v>
      </c>
      <c r="LC89" s="13" t="str">
        <f t="shared" si="6"/>
        <v>Gallery, Museum and Tour Guides</v>
      </c>
      <c r="LD89" s="13" t="str">
        <f t="shared" si="6"/>
        <v>Personal Care Consultants</v>
      </c>
      <c r="LE89" s="13" t="str">
        <f t="shared" si="6"/>
        <v>Tourism and Travel Advisers</v>
      </c>
      <c r="LF89" s="13" t="str">
        <f t="shared" si="6"/>
        <v>Travel Attendants</v>
      </c>
      <c r="LG89" s="13" t="str">
        <f t="shared" si="6"/>
        <v>Other Personal Service Workers</v>
      </c>
      <c r="LH89" s="13" t="str">
        <f t="shared" si="6"/>
        <v>Sports and Fitness Workers, nfd</v>
      </c>
      <c r="LI89" s="13" t="str">
        <f t="shared" si="6"/>
        <v>Fitness Instructors</v>
      </c>
      <c r="LJ89" s="13" t="str">
        <f t="shared" si="6"/>
        <v>Outdoor Adventure Guides</v>
      </c>
      <c r="LK89" s="13" t="str">
        <f t="shared" si="6"/>
        <v>Sports Coaches, Instructors and Officials</v>
      </c>
      <c r="LL89" s="13" t="str">
        <f t="shared" si="6"/>
        <v>Sportspersons</v>
      </c>
      <c r="LM89" s="13" t="str">
        <f t="shared" si="6"/>
        <v>Clerical and Administrative Workers, nfd</v>
      </c>
      <c r="LN89" s="13" t="str">
        <f t="shared" si="6"/>
        <v>Office Managers and Program Administrators, nfd</v>
      </c>
      <c r="LO89" s="13" t="str">
        <f t="shared" si="6"/>
        <v>Contract, Program and Project Administrators</v>
      </c>
      <c r="LP89" s="13" t="str">
        <f t="shared" si="6"/>
        <v>Office and Practice Managers, nfd</v>
      </c>
      <c r="LQ89" s="13" t="str">
        <f t="shared" ref="LQ89:OB89" si="7">LQ5</f>
        <v>Office Managers</v>
      </c>
      <c r="LR89" s="13" t="str">
        <f t="shared" si="7"/>
        <v>Practice Managers</v>
      </c>
      <c r="LS89" s="13" t="str">
        <f t="shared" si="7"/>
        <v>Personal Assistants and Secretaries, nfd</v>
      </c>
      <c r="LT89" s="13" t="str">
        <f t="shared" si="7"/>
        <v>Personal Assistants</v>
      </c>
      <c r="LU89" s="13" t="str">
        <f t="shared" si="7"/>
        <v>Secretaries</v>
      </c>
      <c r="LV89" s="13" t="str">
        <f t="shared" si="7"/>
        <v>General Clerical Workers, nfd</v>
      </c>
      <c r="LW89" s="13" t="str">
        <f t="shared" si="7"/>
        <v>General Clerks</v>
      </c>
      <c r="LX89" s="13" t="str">
        <f t="shared" si="7"/>
        <v>Keyboard Operators</v>
      </c>
      <c r="LY89" s="13" t="str">
        <f t="shared" si="7"/>
        <v>Inquiry Clerks and Receptionists, nfd</v>
      </c>
      <c r="LZ89" s="13" t="str">
        <f t="shared" si="7"/>
        <v>Call or Contact Centre Information Clerks, nfd</v>
      </c>
      <c r="MA89" s="13" t="str">
        <f t="shared" si="7"/>
        <v>Call or Contact Centre Workers</v>
      </c>
      <c r="MB89" s="13" t="str">
        <f t="shared" si="7"/>
        <v>Information Officers</v>
      </c>
      <c r="MC89" s="13" t="str">
        <f t="shared" si="7"/>
        <v>Receptionists</v>
      </c>
      <c r="MD89" s="13" t="str">
        <f t="shared" si="7"/>
        <v>Numerical Clerks, nfd</v>
      </c>
      <c r="ME89" s="13" t="str">
        <f t="shared" si="7"/>
        <v>Accounting Clerks and Bookkeepers, nfd</v>
      </c>
      <c r="MF89" s="13" t="str">
        <f t="shared" si="7"/>
        <v>Accounting Clerks</v>
      </c>
      <c r="MG89" s="13" t="str">
        <f t="shared" si="7"/>
        <v>Bookkeepers</v>
      </c>
      <c r="MH89" s="13" t="str">
        <f t="shared" si="7"/>
        <v>Payroll Clerks</v>
      </c>
      <c r="MI89" s="13" t="str">
        <f t="shared" si="7"/>
        <v>Financial and Insurance Clerks, nfd</v>
      </c>
      <c r="MJ89" s="13" t="str">
        <f t="shared" si="7"/>
        <v>Bank Workers</v>
      </c>
      <c r="MK89" s="13" t="str">
        <f t="shared" si="7"/>
        <v>Credit and Loans Officers</v>
      </c>
      <c r="ML89" s="13" t="str">
        <f t="shared" si="7"/>
        <v>Insurance, Money Market and Statistical Clerks</v>
      </c>
      <c r="MM89" s="13" t="str">
        <f t="shared" si="7"/>
        <v>Clerical and Office Support Workers, nfd</v>
      </c>
      <c r="MN89" s="13" t="str">
        <f t="shared" si="7"/>
        <v>Betting Clerks</v>
      </c>
      <c r="MO89" s="13" t="str">
        <f t="shared" si="7"/>
        <v>Couriers and Postal Deliverers</v>
      </c>
      <c r="MP89" s="13" t="str">
        <f t="shared" si="7"/>
        <v>Filing and Registry Clerks</v>
      </c>
      <c r="MQ89" s="13" t="str">
        <f t="shared" si="7"/>
        <v>Mail Sorters</v>
      </c>
      <c r="MR89" s="13" t="str">
        <f t="shared" si="7"/>
        <v>Survey Interviewers</v>
      </c>
      <c r="MS89" s="13" t="str">
        <f t="shared" si="7"/>
        <v>Switchboard Operators</v>
      </c>
      <c r="MT89" s="13" t="str">
        <f t="shared" si="7"/>
        <v>Other Clerical and Office Support Workers</v>
      </c>
      <c r="MU89" s="13" t="str">
        <f t="shared" si="7"/>
        <v>Other Clerical and Administrative Workers, nfd</v>
      </c>
      <c r="MV89" s="13" t="str">
        <f t="shared" si="7"/>
        <v>Logistics Clerks, nfd</v>
      </c>
      <c r="MW89" s="13" t="str">
        <f t="shared" si="7"/>
        <v>Purchasing and Supply Logistics Clerks</v>
      </c>
      <c r="MX89" s="13" t="str">
        <f t="shared" si="7"/>
        <v>Transport and Despatch Clerks</v>
      </c>
      <c r="MY89" s="13" t="str">
        <f t="shared" si="7"/>
        <v>Miscellaneous Clerical and Administrative Workers, nfd</v>
      </c>
      <c r="MZ89" s="13" t="str">
        <f t="shared" si="7"/>
        <v>Conveyancers and Legal Executives</v>
      </c>
      <c r="NA89" s="13" t="str">
        <f t="shared" si="7"/>
        <v>Court and Legal Clerks</v>
      </c>
      <c r="NB89" s="13" t="str">
        <f t="shared" si="7"/>
        <v>Debt Collectors</v>
      </c>
      <c r="NC89" s="13" t="str">
        <f t="shared" si="7"/>
        <v>Human Resource Clerks</v>
      </c>
      <c r="ND89" s="13" t="str">
        <f t="shared" si="7"/>
        <v>Inspectors and Regulatory Officers</v>
      </c>
      <c r="NE89" s="13" t="str">
        <f t="shared" si="7"/>
        <v>Insurance Investigators, Loss Adjusters and Risk Surveyors</v>
      </c>
      <c r="NF89" s="13" t="str">
        <f t="shared" si="7"/>
        <v>Library Assistants</v>
      </c>
      <c r="NG89" s="13" t="str">
        <f t="shared" si="7"/>
        <v>Other Miscellaneous Clerical and Administrative Workers</v>
      </c>
      <c r="NH89" s="13" t="str">
        <f t="shared" si="7"/>
        <v>Sales Workers, nfd</v>
      </c>
      <c r="NI89" s="13" t="str">
        <f t="shared" si="7"/>
        <v>Sales Representatives and Agents, nfd</v>
      </c>
      <c r="NJ89" s="13" t="str">
        <f t="shared" si="7"/>
        <v>Insurance Agents and Sales Representatives, nfd</v>
      </c>
      <c r="NK89" s="13" t="str">
        <f t="shared" si="7"/>
        <v>Auctioneers, and Stock and Station Agents</v>
      </c>
      <c r="NL89" s="13" t="str">
        <f t="shared" si="7"/>
        <v>Insurance Agents</v>
      </c>
      <c r="NM89" s="13" t="str">
        <f t="shared" si="7"/>
        <v>Sales Representatives</v>
      </c>
      <c r="NN89" s="13" t="str">
        <f t="shared" si="7"/>
        <v>Real Estate Sales Agents</v>
      </c>
      <c r="NO89" s="13" t="str">
        <f t="shared" si="7"/>
        <v>Sales Assistants and Salespersons, nfd</v>
      </c>
      <c r="NP89" s="13" t="str">
        <f t="shared" si="7"/>
        <v>Sales Assistants (General)</v>
      </c>
      <c r="NQ89" s="13" t="str">
        <f t="shared" si="7"/>
        <v>ICT Sales Assistants</v>
      </c>
      <c r="NR89" s="13" t="str">
        <f t="shared" si="7"/>
        <v>Motor Vehicle and Vehicle Parts Salespersons</v>
      </c>
      <c r="NS89" s="13" t="str">
        <f t="shared" si="7"/>
        <v>Pharmacy Sales Assistants</v>
      </c>
      <c r="NT89" s="13" t="str">
        <f t="shared" si="7"/>
        <v>Retail Supervisors</v>
      </c>
      <c r="NU89" s="13" t="str">
        <f t="shared" si="7"/>
        <v>Service Station Attendants</v>
      </c>
      <c r="NV89" s="13" t="str">
        <f t="shared" si="7"/>
        <v>Street Vendors and Related Salespersons</v>
      </c>
      <c r="NW89" s="13" t="str">
        <f t="shared" si="7"/>
        <v>Other Sales Assistants and Salespersons</v>
      </c>
      <c r="NX89" s="13" t="str">
        <f t="shared" si="7"/>
        <v>Sales Support Workers, nfd</v>
      </c>
      <c r="NY89" s="13" t="str">
        <f t="shared" si="7"/>
        <v>Checkout Operators and Office Cashiers</v>
      </c>
      <c r="NZ89" s="13" t="str">
        <f t="shared" si="7"/>
        <v>Miscellaneous Sales Support Workers, nfd</v>
      </c>
      <c r="OA89" s="13" t="str">
        <f t="shared" si="7"/>
        <v>Models and Sales Demonstrators</v>
      </c>
      <c r="OB89" s="13" t="str">
        <f t="shared" si="7"/>
        <v>Retail and Wool Buyers</v>
      </c>
      <c r="OC89" s="13" t="str">
        <f t="shared" ref="OC89:QN89" si="8">OC5</f>
        <v>Telemarketers</v>
      </c>
      <c r="OD89" s="13" t="str">
        <f t="shared" si="8"/>
        <v>Ticket Salespersons</v>
      </c>
      <c r="OE89" s="13" t="str">
        <f t="shared" si="8"/>
        <v>Visual Merchandisers</v>
      </c>
      <c r="OF89" s="13" t="str">
        <f t="shared" si="8"/>
        <v>Other Sales Support Workers</v>
      </c>
      <c r="OG89" s="13" t="str">
        <f t="shared" si="8"/>
        <v>Machinery Operators and Drivers, nfd</v>
      </c>
      <c r="OH89" s="13" t="str">
        <f t="shared" si="8"/>
        <v>Machine and Stationary Plant Operators, nfd</v>
      </c>
      <c r="OI89" s="13" t="str">
        <f t="shared" si="8"/>
        <v>Machine Operators, nfd</v>
      </c>
      <c r="OJ89" s="13" t="str">
        <f t="shared" si="8"/>
        <v>Clay, Concrete, Glass and Stone Processing Machine Operators</v>
      </c>
      <c r="OK89" s="13" t="str">
        <f t="shared" si="8"/>
        <v>Industrial Spraypainters</v>
      </c>
      <c r="OL89" s="13" t="str">
        <f t="shared" si="8"/>
        <v>Paper and Wood Processing Machine Operators</v>
      </c>
      <c r="OM89" s="13" t="str">
        <f t="shared" si="8"/>
        <v>Photographic Developers and Printers</v>
      </c>
      <c r="ON89" s="13" t="str">
        <f t="shared" si="8"/>
        <v>Plastics and Rubber Production Machine Operators</v>
      </c>
      <c r="OO89" s="13" t="str">
        <f t="shared" si="8"/>
        <v>Sewing Machinists</v>
      </c>
      <c r="OP89" s="13" t="str">
        <f t="shared" si="8"/>
        <v>Textile and Footwear Production Machine Operators</v>
      </c>
      <c r="OQ89" s="13" t="str">
        <f t="shared" si="8"/>
        <v>Other Machine Operators</v>
      </c>
      <c r="OR89" s="13" t="str">
        <f t="shared" si="8"/>
        <v>Stationary Plant Operators, nfd</v>
      </c>
      <c r="OS89" s="13" t="str">
        <f t="shared" si="8"/>
        <v>Crane, Hoist and Lift Operators</v>
      </c>
      <c r="OT89" s="13" t="str">
        <f t="shared" si="8"/>
        <v>Drillers, Miners and Shot Firers</v>
      </c>
      <c r="OU89" s="13" t="str">
        <f t="shared" si="8"/>
        <v>Engineering Production Workers</v>
      </c>
      <c r="OV89" s="13" t="str">
        <f t="shared" si="8"/>
        <v>Other Stationary Plant Operators</v>
      </c>
      <c r="OW89" s="13" t="str">
        <f t="shared" si="8"/>
        <v>Mobile Plant Operators, nfd</v>
      </c>
      <c r="OX89" s="13" t="str">
        <f t="shared" si="8"/>
        <v>Agricultural, Forestry and Horticultural Plant Operators</v>
      </c>
      <c r="OY89" s="13" t="str">
        <f t="shared" si="8"/>
        <v>Earthmoving Plant Operators</v>
      </c>
      <c r="OZ89" s="13" t="str">
        <f t="shared" si="8"/>
        <v>Forklift Drivers</v>
      </c>
      <c r="PA89" s="13" t="str">
        <f t="shared" si="8"/>
        <v>Other Mobile Plant Operators</v>
      </c>
      <c r="PB89" s="13" t="str">
        <f t="shared" si="8"/>
        <v>Road and Rail Drivers, nfd</v>
      </c>
      <c r="PC89" s="13" t="str">
        <f t="shared" si="8"/>
        <v>Automobile, Bus and Rail Drivers, nfd</v>
      </c>
      <c r="PD89" s="13" t="str">
        <f t="shared" si="8"/>
        <v>Automobile Drivers</v>
      </c>
      <c r="PE89" s="13" t="str">
        <f t="shared" si="8"/>
        <v>Bus and Coach Drivers</v>
      </c>
      <c r="PF89" s="13" t="str">
        <f t="shared" si="8"/>
        <v>Train and Tram Drivers</v>
      </c>
      <c r="PG89" s="13" t="str">
        <f t="shared" si="8"/>
        <v>Delivery Drivers</v>
      </c>
      <c r="PH89" s="13" t="str">
        <f t="shared" si="8"/>
        <v>Truck Drivers</v>
      </c>
      <c r="PI89" s="13" t="str">
        <f t="shared" si="8"/>
        <v>Storepersons</v>
      </c>
      <c r="PJ89" s="13" t="str">
        <f t="shared" si="8"/>
        <v>Labourers, nfd</v>
      </c>
      <c r="PK89" s="13" t="str">
        <f t="shared" si="8"/>
        <v>Cleaners and Laundry Workers, nfd</v>
      </c>
      <c r="PL89" s="13" t="str">
        <f t="shared" si="8"/>
        <v>Car Detailers</v>
      </c>
      <c r="PM89" s="13" t="str">
        <f t="shared" si="8"/>
        <v>Commercial Cleaners</v>
      </c>
      <c r="PN89" s="13" t="str">
        <f t="shared" si="8"/>
        <v>Domestic Cleaners</v>
      </c>
      <c r="PO89" s="13" t="str">
        <f t="shared" si="8"/>
        <v>Housekeepers</v>
      </c>
      <c r="PP89" s="13" t="str">
        <f t="shared" si="8"/>
        <v>Laundry Workers</v>
      </c>
      <c r="PQ89" s="13" t="str">
        <f t="shared" si="8"/>
        <v>Other Cleaners</v>
      </c>
      <c r="PR89" s="13" t="str">
        <f t="shared" si="8"/>
        <v>Construction and Mining Labourers, nfd</v>
      </c>
      <c r="PS89" s="13" t="str">
        <f t="shared" si="8"/>
        <v>Building and Plumbing Labourers</v>
      </c>
      <c r="PT89" s="13" t="str">
        <f t="shared" si="8"/>
        <v>Concreters</v>
      </c>
      <c r="PU89" s="13" t="str">
        <f t="shared" si="8"/>
        <v>Fencers</v>
      </c>
      <c r="PV89" s="13" t="str">
        <f t="shared" si="8"/>
        <v>Insulation and Home Improvement Installers</v>
      </c>
      <c r="PW89" s="13" t="str">
        <f t="shared" si="8"/>
        <v>Paving and Surfacing Labourers</v>
      </c>
      <c r="PX89" s="13" t="str">
        <f t="shared" si="8"/>
        <v>Railway Track Workers</v>
      </c>
      <c r="PY89" s="13" t="str">
        <f t="shared" si="8"/>
        <v>Structural Steel Construction Workers</v>
      </c>
      <c r="PZ89" s="13" t="str">
        <f t="shared" si="8"/>
        <v>Other Construction and Mining Labourers</v>
      </c>
      <c r="QA89" s="13" t="str">
        <f t="shared" si="8"/>
        <v>Factory Process Workers, nfd</v>
      </c>
      <c r="QB89" s="13" t="str">
        <f t="shared" si="8"/>
        <v>Food Process Workers, nfd</v>
      </c>
      <c r="QC89" s="13" t="str">
        <f t="shared" si="8"/>
        <v>Food and Drink Factory Workers</v>
      </c>
      <c r="QD89" s="13" t="str">
        <f t="shared" si="8"/>
        <v>Meat Boners and Slicers, and Slaughterers</v>
      </c>
      <c r="QE89" s="13" t="str">
        <f t="shared" si="8"/>
        <v>Meat, Poultry and Seafood Process Workers</v>
      </c>
      <c r="QF89" s="13" t="str">
        <f t="shared" si="8"/>
        <v>Packers and Product Assemblers, nfd</v>
      </c>
      <c r="QG89" s="13" t="str">
        <f t="shared" si="8"/>
        <v>Packers</v>
      </c>
      <c r="QH89" s="13" t="str">
        <f t="shared" si="8"/>
        <v>Product Assemblers</v>
      </c>
      <c r="QI89" s="13" t="str">
        <f t="shared" si="8"/>
        <v>Miscellaneous Factory Process Workers, nfd</v>
      </c>
      <c r="QJ89" s="13" t="str">
        <f t="shared" si="8"/>
        <v>Metal Engineering Process Workers</v>
      </c>
      <c r="QK89" s="13" t="str">
        <f t="shared" si="8"/>
        <v>Plastics and Rubber Factory Workers</v>
      </c>
      <c r="QL89" s="13" t="str">
        <f t="shared" si="8"/>
        <v>Product Quality Controllers</v>
      </c>
      <c r="QM89" s="13" t="str">
        <f t="shared" si="8"/>
        <v>Timber and Wood Process Workers</v>
      </c>
      <c r="QN89" s="13" t="str">
        <f t="shared" si="8"/>
        <v>Other Factory Process Workers</v>
      </c>
      <c r="QO89" s="13" t="str">
        <f t="shared" ref="QO89:RN89" si="9">QO5</f>
        <v>Farm, Forestry and Garden Workers, nfd</v>
      </c>
      <c r="QP89" s="13" t="str">
        <f t="shared" si="9"/>
        <v>Aquaculture Workers</v>
      </c>
      <c r="QQ89" s="13" t="str">
        <f t="shared" si="9"/>
        <v>Crop Farm Workers</v>
      </c>
      <c r="QR89" s="13" t="str">
        <f t="shared" si="9"/>
        <v>Forestry and Logging Workers</v>
      </c>
      <c r="QS89" s="13" t="str">
        <f t="shared" si="9"/>
        <v>Garden and Nursery Labourers</v>
      </c>
      <c r="QT89" s="13" t="str">
        <f t="shared" si="9"/>
        <v>Livestock Farm Workers</v>
      </c>
      <c r="QU89" s="13" t="str">
        <f t="shared" si="9"/>
        <v>Mixed Crop and Livestock Farm Workers</v>
      </c>
      <c r="QV89" s="13" t="str">
        <f t="shared" si="9"/>
        <v>Other Farm, Forestry and Garden Workers</v>
      </c>
      <c r="QW89" s="13" t="str">
        <f t="shared" si="9"/>
        <v>Food Preparation Assistants, nfd</v>
      </c>
      <c r="QX89" s="13" t="str">
        <f t="shared" si="9"/>
        <v>Fast Food Cooks</v>
      </c>
      <c r="QY89" s="13" t="str">
        <f t="shared" si="9"/>
        <v>Food Trades Assistants</v>
      </c>
      <c r="QZ89" s="13" t="str">
        <f t="shared" si="9"/>
        <v>Kitchenhands</v>
      </c>
      <c r="RA89" s="13" t="str">
        <f t="shared" si="9"/>
        <v>Other Labourers, nfd</v>
      </c>
      <c r="RB89" s="13" t="str">
        <f t="shared" si="9"/>
        <v>Freight Handlers and Shelf Fillers, nfd</v>
      </c>
      <c r="RC89" s="13" t="str">
        <f t="shared" si="9"/>
        <v>Freight and Furniture Handlers</v>
      </c>
      <c r="RD89" s="13" t="str">
        <f t="shared" si="9"/>
        <v>Shelf Fillers</v>
      </c>
      <c r="RE89" s="13" t="str">
        <f t="shared" si="9"/>
        <v>Miscellaneous Labourers, nfd</v>
      </c>
      <c r="RF89" s="13" t="str">
        <f t="shared" si="9"/>
        <v>Caretakers</v>
      </c>
      <c r="RG89" s="13" t="str">
        <f t="shared" si="9"/>
        <v>Deck and Fishing Hands</v>
      </c>
      <c r="RH89" s="13" t="str">
        <f t="shared" si="9"/>
        <v>Handypersons</v>
      </c>
      <c r="RI89" s="13" t="str">
        <f t="shared" si="9"/>
        <v>Motor Vehicle Parts and Accessories Fitters</v>
      </c>
      <c r="RJ89" s="13" t="str">
        <f t="shared" si="9"/>
        <v>Printing Assistants and Table Workers</v>
      </c>
      <c r="RK89" s="13" t="str">
        <f t="shared" si="9"/>
        <v>Recycling and Rubbish Collectors</v>
      </c>
      <c r="RL89" s="13" t="str">
        <f t="shared" si="9"/>
        <v>Vending Machine Attendants</v>
      </c>
      <c r="RM89" s="13" t="str">
        <f t="shared" si="9"/>
        <v>Other Miscellaneous Labourers</v>
      </c>
      <c r="RN89" s="13" t="str">
        <f t="shared" si="9"/>
        <v>Total (exc. not stated)</v>
      </c>
    </row>
    <row r="90" spans="1:482" x14ac:dyDescent="0.35">
      <c r="A90" s="23">
        <v>85</v>
      </c>
      <c r="F90" s="23">
        <v>85</v>
      </c>
      <c r="G90" s="16" t="s">
        <v>527</v>
      </c>
      <c r="H90" s="24">
        <f>H6/$C6*1000</f>
        <v>2.9673590504451042</v>
      </c>
      <c r="I90" s="24">
        <f t="shared" ref="I90:BT91" si="10">I6/$C6*1000</f>
        <v>0</v>
      </c>
      <c r="J90" s="24">
        <f t="shared" si="10"/>
        <v>3.3544058831118568</v>
      </c>
      <c r="K90" s="24">
        <f t="shared" si="10"/>
        <v>1.6772029415559284</v>
      </c>
      <c r="L90" s="24">
        <f t="shared" si="10"/>
        <v>0</v>
      </c>
      <c r="M90" s="24">
        <f t="shared" si="10"/>
        <v>2.1932653851115989</v>
      </c>
      <c r="N90" s="24">
        <f t="shared" si="10"/>
        <v>0</v>
      </c>
      <c r="O90" s="24">
        <f t="shared" si="10"/>
        <v>4.1284995484453617</v>
      </c>
      <c r="P90" s="24">
        <f t="shared" si="10"/>
        <v>18.191201135337376</v>
      </c>
      <c r="Q90" s="24">
        <f t="shared" si="10"/>
        <v>0.90310927622242287</v>
      </c>
      <c r="R90" s="24">
        <f t="shared" si="10"/>
        <v>1.8062185524448457</v>
      </c>
      <c r="S90" s="24">
        <f t="shared" si="10"/>
        <v>3.0963746613340213</v>
      </c>
      <c r="T90" s="24">
        <f t="shared" si="10"/>
        <v>0.77409366533350532</v>
      </c>
      <c r="U90" s="24">
        <f t="shared" si="10"/>
        <v>0.77409366533350532</v>
      </c>
      <c r="V90" s="24">
        <f t="shared" si="10"/>
        <v>1.4191717197780931</v>
      </c>
      <c r="W90" s="24">
        <f t="shared" si="10"/>
        <v>3.6124371048896915</v>
      </c>
      <c r="X90" s="24">
        <f t="shared" si="10"/>
        <v>3.0963746613340213</v>
      </c>
      <c r="Y90" s="24">
        <f t="shared" si="10"/>
        <v>0.51606244355567021</v>
      </c>
      <c r="Z90" s="24">
        <f t="shared" si="10"/>
        <v>0</v>
      </c>
      <c r="AA90" s="24">
        <f t="shared" si="10"/>
        <v>8.2569990968907234</v>
      </c>
      <c r="AB90" s="24">
        <f t="shared" si="10"/>
        <v>0.51606244355567021</v>
      </c>
      <c r="AC90" s="24">
        <f t="shared" si="10"/>
        <v>0.64507805444458788</v>
      </c>
      <c r="AD90" s="24">
        <f t="shared" si="10"/>
        <v>1.2901561088891758</v>
      </c>
      <c r="AE90" s="24">
        <f t="shared" si="10"/>
        <v>3.6124371048896915</v>
      </c>
      <c r="AF90" s="24">
        <f t="shared" si="10"/>
        <v>1.5481873306670106</v>
      </c>
      <c r="AG90" s="24">
        <f t="shared" si="10"/>
        <v>0</v>
      </c>
      <c r="AH90" s="24">
        <f t="shared" si="10"/>
        <v>1.2901561088891758</v>
      </c>
      <c r="AI90" s="24">
        <f t="shared" si="10"/>
        <v>2.4512966068894335</v>
      </c>
      <c r="AJ90" s="24">
        <f t="shared" si="10"/>
        <v>1.8062185524448457</v>
      </c>
      <c r="AK90" s="24">
        <f t="shared" si="10"/>
        <v>0.38704683266675266</v>
      </c>
      <c r="AL90" s="24">
        <f t="shared" si="10"/>
        <v>2.0642497742226809</v>
      </c>
      <c r="AM90" s="24">
        <f t="shared" si="10"/>
        <v>0</v>
      </c>
      <c r="AN90" s="24">
        <f t="shared" si="10"/>
        <v>0.38704683266675266</v>
      </c>
      <c r="AO90" s="24">
        <f t="shared" si="10"/>
        <v>0</v>
      </c>
      <c r="AP90" s="24">
        <f t="shared" si="10"/>
        <v>3.3544058831118568</v>
      </c>
      <c r="AQ90" s="24">
        <f t="shared" si="10"/>
        <v>0</v>
      </c>
      <c r="AR90" s="24">
        <f t="shared" si="10"/>
        <v>0.64507805444458788</v>
      </c>
      <c r="AS90" s="24">
        <f t="shared" si="10"/>
        <v>7.224874209779383</v>
      </c>
      <c r="AT90" s="24">
        <f t="shared" si="10"/>
        <v>3.6124371048896915</v>
      </c>
      <c r="AU90" s="24">
        <f t="shared" si="10"/>
        <v>6.0637337117791255</v>
      </c>
      <c r="AV90" s="24">
        <f t="shared" si="10"/>
        <v>0</v>
      </c>
      <c r="AW90" s="24">
        <f t="shared" si="10"/>
        <v>6.7088117662237137</v>
      </c>
      <c r="AX90" s="24">
        <f t="shared" si="10"/>
        <v>15.610888917559025</v>
      </c>
      <c r="AY90" s="24">
        <f t="shared" si="10"/>
        <v>0</v>
      </c>
      <c r="AZ90" s="24">
        <f t="shared" si="10"/>
        <v>1.0321248871113404</v>
      </c>
      <c r="BA90" s="24">
        <f t="shared" si="10"/>
        <v>1.6772029415559284</v>
      </c>
      <c r="BB90" s="24">
        <f t="shared" si="10"/>
        <v>0.90310927622242287</v>
      </c>
      <c r="BC90" s="24">
        <f t="shared" si="10"/>
        <v>0.51606244355567021</v>
      </c>
      <c r="BD90" s="24">
        <f t="shared" si="10"/>
        <v>4.7735776028899499</v>
      </c>
      <c r="BE90" s="24">
        <f t="shared" si="10"/>
        <v>1.161140498000258</v>
      </c>
      <c r="BF90" s="24">
        <f t="shared" si="10"/>
        <v>0</v>
      </c>
      <c r="BG90" s="24">
        <f t="shared" si="10"/>
        <v>0.51606244355567021</v>
      </c>
      <c r="BH90" s="24">
        <f t="shared" si="10"/>
        <v>0</v>
      </c>
      <c r="BI90" s="24">
        <f t="shared" si="10"/>
        <v>0</v>
      </c>
      <c r="BJ90" s="24">
        <f t="shared" si="10"/>
        <v>1.0321248871113404</v>
      </c>
      <c r="BK90" s="24">
        <f t="shared" si="10"/>
        <v>0.77409366533350532</v>
      </c>
      <c r="BL90" s="24">
        <f t="shared" si="10"/>
        <v>0</v>
      </c>
      <c r="BM90" s="24">
        <f t="shared" si="10"/>
        <v>0.90310927622242287</v>
      </c>
      <c r="BN90" s="24">
        <f t="shared" si="10"/>
        <v>1.0321248871113404</v>
      </c>
      <c r="BO90" s="24">
        <f t="shared" si="10"/>
        <v>0</v>
      </c>
      <c r="BP90" s="24">
        <f t="shared" si="10"/>
        <v>0.38704683266675266</v>
      </c>
      <c r="BQ90" s="24">
        <f t="shared" si="10"/>
        <v>0</v>
      </c>
      <c r="BR90" s="24">
        <f t="shared" si="10"/>
        <v>0</v>
      </c>
      <c r="BS90" s="24">
        <f t="shared" si="10"/>
        <v>4.7735776028899499</v>
      </c>
      <c r="BT90" s="24">
        <f t="shared" si="10"/>
        <v>0</v>
      </c>
      <c r="BU90" s="24">
        <f t="shared" ref="BU90:EF93" si="11">BU6/$C6*1000</f>
        <v>0</v>
      </c>
      <c r="BV90" s="24">
        <f t="shared" si="11"/>
        <v>0.77409366533350532</v>
      </c>
      <c r="BW90" s="24">
        <f t="shared" si="11"/>
        <v>0.77409366533350532</v>
      </c>
      <c r="BX90" s="24">
        <f t="shared" si="11"/>
        <v>1.161140498000258</v>
      </c>
      <c r="BY90" s="24">
        <f t="shared" si="11"/>
        <v>0</v>
      </c>
      <c r="BZ90" s="24">
        <f t="shared" si="11"/>
        <v>1.4191717197780931</v>
      </c>
      <c r="CA90" s="24">
        <f t="shared" si="11"/>
        <v>0.64507805444458788</v>
      </c>
      <c r="CB90" s="24">
        <f t="shared" si="11"/>
        <v>0.77409366533350532</v>
      </c>
      <c r="CC90" s="24">
        <f t="shared" si="11"/>
        <v>0</v>
      </c>
      <c r="CD90" s="24">
        <f t="shared" si="11"/>
        <v>0</v>
      </c>
      <c r="CE90" s="24">
        <f t="shared" si="11"/>
        <v>0.77409366533350532</v>
      </c>
      <c r="CF90" s="24">
        <f t="shared" si="11"/>
        <v>0</v>
      </c>
      <c r="CG90" s="24">
        <f t="shared" si="11"/>
        <v>0.38704683266675266</v>
      </c>
      <c r="CH90" s="24">
        <f t="shared" si="11"/>
        <v>0.51606244355567021</v>
      </c>
      <c r="CI90" s="24">
        <f t="shared" si="11"/>
        <v>0</v>
      </c>
      <c r="CJ90" s="24">
        <f t="shared" si="11"/>
        <v>2.1932653851115989</v>
      </c>
      <c r="CK90" s="24">
        <f t="shared" si="11"/>
        <v>1.5481873306670106</v>
      </c>
      <c r="CL90" s="24">
        <f t="shared" si="11"/>
        <v>0</v>
      </c>
      <c r="CM90" s="24">
        <f t="shared" si="11"/>
        <v>4.1284995484453617</v>
      </c>
      <c r="CN90" s="24">
        <f t="shared" si="11"/>
        <v>0</v>
      </c>
      <c r="CO90" s="24">
        <f t="shared" si="11"/>
        <v>1.0321248871113404</v>
      </c>
      <c r="CP90" s="24">
        <f t="shared" si="11"/>
        <v>0</v>
      </c>
      <c r="CQ90" s="24">
        <f t="shared" si="11"/>
        <v>0</v>
      </c>
      <c r="CR90" s="24">
        <f t="shared" si="11"/>
        <v>0</v>
      </c>
      <c r="CS90" s="24">
        <f t="shared" si="11"/>
        <v>0.64507805444458788</v>
      </c>
      <c r="CT90" s="24">
        <f t="shared" si="11"/>
        <v>0</v>
      </c>
      <c r="CU90" s="24">
        <f t="shared" si="11"/>
        <v>0.51606244355567021</v>
      </c>
      <c r="CV90" s="24">
        <f t="shared" si="11"/>
        <v>1.2901561088891758</v>
      </c>
      <c r="CW90" s="24">
        <f t="shared" si="11"/>
        <v>0.51606244355567021</v>
      </c>
      <c r="CX90" s="24">
        <f t="shared" si="11"/>
        <v>0.51606244355567021</v>
      </c>
      <c r="CY90" s="24">
        <f t="shared" si="11"/>
        <v>1.161140498000258</v>
      </c>
      <c r="CZ90" s="24">
        <f t="shared" si="11"/>
        <v>0.38704683266675266</v>
      </c>
      <c r="DA90" s="24">
        <f t="shared" si="11"/>
        <v>1.9352341633337635</v>
      </c>
      <c r="DB90" s="24">
        <f t="shared" si="11"/>
        <v>0.64507805444458788</v>
      </c>
      <c r="DC90" s="24">
        <f t="shared" si="11"/>
        <v>0</v>
      </c>
      <c r="DD90" s="24">
        <f t="shared" si="11"/>
        <v>3.4834214940007739</v>
      </c>
      <c r="DE90" s="24">
        <f t="shared" si="11"/>
        <v>0.77409366533350532</v>
      </c>
      <c r="DF90" s="24">
        <f t="shared" si="11"/>
        <v>0</v>
      </c>
      <c r="DG90" s="24">
        <f t="shared" si="11"/>
        <v>1.9352341633337635</v>
      </c>
      <c r="DH90" s="24">
        <f t="shared" si="11"/>
        <v>0.51606244355567021</v>
      </c>
      <c r="DI90" s="24">
        <f t="shared" si="11"/>
        <v>0</v>
      </c>
      <c r="DJ90" s="24">
        <f t="shared" si="11"/>
        <v>0.77409366533350532</v>
      </c>
      <c r="DK90" s="24">
        <f t="shared" si="11"/>
        <v>2.5803122177783515</v>
      </c>
      <c r="DL90" s="24">
        <f t="shared" si="11"/>
        <v>1.0321248871113404</v>
      </c>
      <c r="DM90" s="24">
        <f t="shared" si="11"/>
        <v>3.7414527157786095</v>
      </c>
      <c r="DN90" s="24">
        <f t="shared" si="11"/>
        <v>1.0321248871113404</v>
      </c>
      <c r="DO90" s="24">
        <f t="shared" si="11"/>
        <v>0.51606244355567021</v>
      </c>
      <c r="DP90" s="24">
        <f t="shared" si="11"/>
        <v>0</v>
      </c>
      <c r="DQ90" s="24">
        <f t="shared" si="11"/>
        <v>1.6772029415559284</v>
      </c>
      <c r="DR90" s="24">
        <f t="shared" si="11"/>
        <v>0</v>
      </c>
      <c r="DS90" s="24">
        <f t="shared" si="11"/>
        <v>0</v>
      </c>
      <c r="DT90" s="24">
        <f t="shared" si="11"/>
        <v>1.0321248871113404</v>
      </c>
      <c r="DU90" s="24">
        <f t="shared" si="11"/>
        <v>1.161140498000258</v>
      </c>
      <c r="DV90" s="24">
        <f t="shared" si="11"/>
        <v>11.224358147335828</v>
      </c>
      <c r="DW90" s="24">
        <f t="shared" si="11"/>
        <v>0</v>
      </c>
      <c r="DX90" s="24">
        <f t="shared" si="11"/>
        <v>13.675654754225262</v>
      </c>
      <c r="DY90" s="24">
        <f t="shared" si="11"/>
        <v>0.38704683266675266</v>
      </c>
      <c r="DZ90" s="24">
        <f t="shared" si="11"/>
        <v>0</v>
      </c>
      <c r="EA90" s="24">
        <f t="shared" si="11"/>
        <v>1.8062185524448457</v>
      </c>
      <c r="EB90" s="24">
        <f t="shared" si="11"/>
        <v>1.5481873306670106</v>
      </c>
      <c r="EC90" s="24">
        <f t="shared" si="11"/>
        <v>0</v>
      </c>
      <c r="ED90" s="24">
        <f t="shared" si="11"/>
        <v>0.90310927622242287</v>
      </c>
      <c r="EE90" s="24">
        <f t="shared" si="11"/>
        <v>1.2901561088891758</v>
      </c>
      <c r="EF90" s="24">
        <f t="shared" si="11"/>
        <v>0</v>
      </c>
      <c r="EG90" s="24">
        <f t="shared" ref="EG90:GR96" si="12">EG6/$C6*1000</f>
        <v>0</v>
      </c>
      <c r="EH90" s="24">
        <f t="shared" si="12"/>
        <v>0</v>
      </c>
      <c r="EI90" s="24">
        <f t="shared" si="12"/>
        <v>0</v>
      </c>
      <c r="EJ90" s="24">
        <f t="shared" si="12"/>
        <v>1.2901561088891758</v>
      </c>
      <c r="EK90" s="24">
        <f t="shared" si="12"/>
        <v>0.77409366533350532</v>
      </c>
      <c r="EL90" s="24">
        <f t="shared" si="12"/>
        <v>0</v>
      </c>
      <c r="EM90" s="24">
        <f t="shared" si="12"/>
        <v>1.4191717197780931</v>
      </c>
      <c r="EN90" s="24">
        <f t="shared" si="12"/>
        <v>0.77409366533350532</v>
      </c>
      <c r="EO90" s="24">
        <f t="shared" si="12"/>
        <v>0</v>
      </c>
      <c r="EP90" s="24">
        <f t="shared" si="12"/>
        <v>0.51606244355567021</v>
      </c>
      <c r="EQ90" s="24">
        <f t="shared" si="12"/>
        <v>0.38704683266675266</v>
      </c>
      <c r="ER90" s="24">
        <f t="shared" si="12"/>
        <v>0</v>
      </c>
      <c r="ES90" s="24">
        <f t="shared" si="12"/>
        <v>1.2901561088891758</v>
      </c>
      <c r="ET90" s="24">
        <f t="shared" si="12"/>
        <v>1.9352341633337635</v>
      </c>
      <c r="EU90" s="24">
        <f t="shared" si="12"/>
        <v>0</v>
      </c>
      <c r="EV90" s="24">
        <f t="shared" si="12"/>
        <v>0.38704683266675266</v>
      </c>
      <c r="EW90" s="24">
        <f t="shared" si="12"/>
        <v>0</v>
      </c>
      <c r="EX90" s="24">
        <f t="shared" si="12"/>
        <v>3.870468326667527</v>
      </c>
      <c r="EY90" s="24">
        <f t="shared" si="12"/>
        <v>0.38704683266675266</v>
      </c>
      <c r="EZ90" s="24">
        <f t="shared" si="12"/>
        <v>0</v>
      </c>
      <c r="FA90" s="24">
        <f t="shared" si="12"/>
        <v>0.64507805444458788</v>
      </c>
      <c r="FB90" s="24">
        <f t="shared" si="12"/>
        <v>0</v>
      </c>
      <c r="FC90" s="24">
        <f t="shared" si="12"/>
        <v>0</v>
      </c>
      <c r="FD90" s="24">
        <f t="shared" si="12"/>
        <v>0</v>
      </c>
      <c r="FE90" s="24">
        <f t="shared" si="12"/>
        <v>0.77409366533350532</v>
      </c>
      <c r="FF90" s="24">
        <f t="shared" si="12"/>
        <v>0.90310927622242287</v>
      </c>
      <c r="FG90" s="24">
        <f t="shared" si="12"/>
        <v>2.0642497742226809</v>
      </c>
      <c r="FH90" s="24">
        <f t="shared" si="12"/>
        <v>17.933169913559539</v>
      </c>
      <c r="FI90" s="24">
        <f t="shared" si="12"/>
        <v>0.64507805444458788</v>
      </c>
      <c r="FJ90" s="24">
        <f t="shared" si="12"/>
        <v>0</v>
      </c>
      <c r="FK90" s="24">
        <f t="shared" si="12"/>
        <v>0.38704683266675266</v>
      </c>
      <c r="FL90" s="24">
        <f t="shared" si="12"/>
        <v>0</v>
      </c>
      <c r="FM90" s="24">
        <f t="shared" si="12"/>
        <v>2.0642497742226809</v>
      </c>
      <c r="FN90" s="24">
        <f t="shared" si="12"/>
        <v>0.38704683266675266</v>
      </c>
      <c r="FO90" s="24">
        <f t="shared" si="12"/>
        <v>0</v>
      </c>
      <c r="FP90" s="24">
        <f t="shared" si="12"/>
        <v>0.77409366533350532</v>
      </c>
      <c r="FQ90" s="24">
        <f t="shared" si="12"/>
        <v>0.38704683266675266</v>
      </c>
      <c r="FR90" s="24">
        <f t="shared" si="12"/>
        <v>0</v>
      </c>
      <c r="FS90" s="24">
        <f t="shared" si="12"/>
        <v>0</v>
      </c>
      <c r="FT90" s="24">
        <f t="shared" si="12"/>
        <v>0</v>
      </c>
      <c r="FU90" s="24">
        <f t="shared" si="12"/>
        <v>0</v>
      </c>
      <c r="FV90" s="24">
        <f t="shared" si="12"/>
        <v>0.38704683266675266</v>
      </c>
      <c r="FW90" s="24">
        <f t="shared" si="12"/>
        <v>1.6772029415559284</v>
      </c>
      <c r="FX90" s="24">
        <f t="shared" si="12"/>
        <v>0</v>
      </c>
      <c r="FY90" s="24">
        <f t="shared" si="12"/>
        <v>1.0321248871113404</v>
      </c>
      <c r="FZ90" s="24">
        <f t="shared" si="12"/>
        <v>0.64507805444458788</v>
      </c>
      <c r="GA90" s="24">
        <f t="shared" si="12"/>
        <v>1.161140498000258</v>
      </c>
      <c r="GB90" s="24">
        <f t="shared" si="12"/>
        <v>0.51606244355567021</v>
      </c>
      <c r="GC90" s="24">
        <f t="shared" si="12"/>
        <v>0.77409366533350532</v>
      </c>
      <c r="GD90" s="24">
        <f t="shared" si="12"/>
        <v>2.0642497742226809</v>
      </c>
      <c r="GE90" s="24">
        <f t="shared" si="12"/>
        <v>1.161140498000258</v>
      </c>
      <c r="GF90" s="24">
        <f t="shared" si="12"/>
        <v>0</v>
      </c>
      <c r="GG90" s="24">
        <f t="shared" si="12"/>
        <v>0</v>
      </c>
      <c r="GH90" s="24">
        <f t="shared" si="12"/>
        <v>0</v>
      </c>
      <c r="GI90" s="24">
        <f t="shared" si="12"/>
        <v>1.0321248871113404</v>
      </c>
      <c r="GJ90" s="24">
        <f t="shared" si="12"/>
        <v>0.38704683266675266</v>
      </c>
      <c r="GK90" s="24">
        <f t="shared" si="12"/>
        <v>1.0321248871113404</v>
      </c>
      <c r="GL90" s="24">
        <f t="shared" si="12"/>
        <v>0.64507805444458788</v>
      </c>
      <c r="GM90" s="24">
        <f t="shared" si="12"/>
        <v>2.5803122177783515</v>
      </c>
      <c r="GN90" s="24">
        <f t="shared" si="12"/>
        <v>1.0321248871113404</v>
      </c>
      <c r="GO90" s="24">
        <f t="shared" si="12"/>
        <v>0</v>
      </c>
      <c r="GP90" s="24">
        <f t="shared" si="12"/>
        <v>0</v>
      </c>
      <c r="GQ90" s="24">
        <f t="shared" si="12"/>
        <v>0</v>
      </c>
      <c r="GR90" s="24">
        <f t="shared" si="12"/>
        <v>0</v>
      </c>
      <c r="GS90" s="24">
        <f t="shared" ref="GS90:JD93" si="13">GS6/$C6*1000</f>
        <v>1.0321248871113404</v>
      </c>
      <c r="GT90" s="24">
        <f t="shared" si="13"/>
        <v>0</v>
      </c>
      <c r="GU90" s="24">
        <f t="shared" si="13"/>
        <v>1.6772029415559284</v>
      </c>
      <c r="GV90" s="24">
        <f t="shared" si="13"/>
        <v>0</v>
      </c>
      <c r="GW90" s="24">
        <f t="shared" si="13"/>
        <v>1.2901561088891758</v>
      </c>
      <c r="GX90" s="24">
        <f t="shared" si="13"/>
        <v>0</v>
      </c>
      <c r="GY90" s="24">
        <f t="shared" si="13"/>
        <v>0.38704683266675266</v>
      </c>
      <c r="GZ90" s="24">
        <f t="shared" si="13"/>
        <v>6.7088117662237137</v>
      </c>
      <c r="HA90" s="24">
        <f t="shared" si="13"/>
        <v>0</v>
      </c>
      <c r="HB90" s="24">
        <f t="shared" si="13"/>
        <v>0</v>
      </c>
      <c r="HC90" s="24">
        <f t="shared" si="13"/>
        <v>0</v>
      </c>
      <c r="HD90" s="24">
        <f t="shared" si="13"/>
        <v>2.9673590504451042</v>
      </c>
      <c r="HE90" s="24">
        <f t="shared" si="13"/>
        <v>0</v>
      </c>
      <c r="HF90" s="24">
        <f t="shared" si="13"/>
        <v>0</v>
      </c>
      <c r="HG90" s="24">
        <f t="shared" si="13"/>
        <v>7.7409366533350541</v>
      </c>
      <c r="HH90" s="24">
        <f t="shared" si="13"/>
        <v>0.51606244355567021</v>
      </c>
      <c r="HI90" s="24">
        <f t="shared" si="13"/>
        <v>0</v>
      </c>
      <c r="HJ90" s="24">
        <f t="shared" si="13"/>
        <v>0</v>
      </c>
      <c r="HK90" s="24">
        <f t="shared" si="13"/>
        <v>0</v>
      </c>
      <c r="HL90" s="24">
        <f t="shared" si="13"/>
        <v>0</v>
      </c>
      <c r="HM90" s="24">
        <f t="shared" si="13"/>
        <v>0.51606244355567021</v>
      </c>
      <c r="HN90" s="24">
        <f t="shared" si="13"/>
        <v>0.64507805444458788</v>
      </c>
      <c r="HO90" s="24">
        <f t="shared" si="13"/>
        <v>0.51606244355567021</v>
      </c>
      <c r="HP90" s="24">
        <f t="shared" si="13"/>
        <v>0.64507805444458788</v>
      </c>
      <c r="HQ90" s="24">
        <f t="shared" si="13"/>
        <v>12.643529867113921</v>
      </c>
      <c r="HR90" s="24">
        <f t="shared" si="13"/>
        <v>0</v>
      </c>
      <c r="HS90" s="24">
        <f t="shared" si="13"/>
        <v>0.38704683266675266</v>
      </c>
      <c r="HT90" s="24">
        <f t="shared" si="13"/>
        <v>3.3544058831118568</v>
      </c>
      <c r="HU90" s="24">
        <f t="shared" si="13"/>
        <v>0</v>
      </c>
      <c r="HV90" s="24">
        <f t="shared" si="13"/>
        <v>0</v>
      </c>
      <c r="HW90" s="24">
        <f t="shared" si="13"/>
        <v>1.9352341633337635</v>
      </c>
      <c r="HX90" s="24">
        <f t="shared" si="13"/>
        <v>0</v>
      </c>
      <c r="HY90" s="24">
        <f t="shared" si="13"/>
        <v>0.38704683266675266</v>
      </c>
      <c r="HZ90" s="24">
        <f t="shared" si="13"/>
        <v>6.5797961553347948</v>
      </c>
      <c r="IA90" s="24">
        <f t="shared" si="13"/>
        <v>0</v>
      </c>
      <c r="IB90" s="24">
        <f t="shared" si="13"/>
        <v>10.57928009289124</v>
      </c>
      <c r="IC90" s="24">
        <f t="shared" si="13"/>
        <v>0</v>
      </c>
      <c r="ID90" s="24">
        <f t="shared" si="13"/>
        <v>0.90310927622242287</v>
      </c>
      <c r="IE90" s="24">
        <f t="shared" si="13"/>
        <v>0.90310927622242287</v>
      </c>
      <c r="IF90" s="24">
        <f t="shared" si="13"/>
        <v>0.64507805444458788</v>
      </c>
      <c r="IG90" s="24">
        <f t="shared" si="13"/>
        <v>0.64507805444458788</v>
      </c>
      <c r="IH90" s="24">
        <f t="shared" si="13"/>
        <v>0</v>
      </c>
      <c r="II90" s="24">
        <f t="shared" si="13"/>
        <v>3.0963746613340213</v>
      </c>
      <c r="IJ90" s="24">
        <f t="shared" si="13"/>
        <v>1.2901561088891758</v>
      </c>
      <c r="IK90" s="24">
        <f t="shared" si="13"/>
        <v>10.192233260224487</v>
      </c>
      <c r="IL90" s="24">
        <f t="shared" si="13"/>
        <v>5.0316088246677841</v>
      </c>
      <c r="IM90" s="24">
        <f t="shared" si="13"/>
        <v>0</v>
      </c>
      <c r="IN90" s="24">
        <f t="shared" si="13"/>
        <v>0</v>
      </c>
      <c r="IO90" s="24">
        <f t="shared" si="13"/>
        <v>1.5481873306670106</v>
      </c>
      <c r="IP90" s="24">
        <f t="shared" si="13"/>
        <v>0</v>
      </c>
      <c r="IQ90" s="24">
        <f t="shared" si="13"/>
        <v>0.64507805444458788</v>
      </c>
      <c r="IR90" s="24">
        <f t="shared" si="13"/>
        <v>0</v>
      </c>
      <c r="IS90" s="24">
        <f t="shared" si="13"/>
        <v>0.51606244355567021</v>
      </c>
      <c r="IT90" s="24">
        <f t="shared" si="13"/>
        <v>7.8699522642239703</v>
      </c>
      <c r="IU90" s="24">
        <f t="shared" si="13"/>
        <v>1.4191717197780931</v>
      </c>
      <c r="IV90" s="24">
        <f t="shared" si="13"/>
        <v>0</v>
      </c>
      <c r="IW90" s="24">
        <f t="shared" si="13"/>
        <v>0</v>
      </c>
      <c r="IX90" s="24">
        <f t="shared" si="13"/>
        <v>3.4834214940007739</v>
      </c>
      <c r="IY90" s="24">
        <f t="shared" si="13"/>
        <v>0</v>
      </c>
      <c r="IZ90" s="24">
        <f t="shared" si="13"/>
        <v>0</v>
      </c>
      <c r="JA90" s="24">
        <f t="shared" si="13"/>
        <v>0</v>
      </c>
      <c r="JB90" s="24">
        <f t="shared" si="13"/>
        <v>0</v>
      </c>
      <c r="JC90" s="24">
        <f t="shared" si="13"/>
        <v>0</v>
      </c>
      <c r="JD90" s="24">
        <f t="shared" si="13"/>
        <v>0</v>
      </c>
      <c r="JE90" s="24">
        <f t="shared" ref="JE90:LP96" si="14">JE6/$C6*1000</f>
        <v>0.51606244355567021</v>
      </c>
      <c r="JF90" s="24">
        <f t="shared" si="14"/>
        <v>0</v>
      </c>
      <c r="JG90" s="24">
        <f t="shared" si="14"/>
        <v>0</v>
      </c>
      <c r="JH90" s="24">
        <f t="shared" si="14"/>
        <v>1.4191717197780931</v>
      </c>
      <c r="JI90" s="24">
        <f t="shared" si="14"/>
        <v>0.64507805444458788</v>
      </c>
      <c r="JJ90" s="24">
        <f t="shared" si="14"/>
        <v>0</v>
      </c>
      <c r="JK90" s="24">
        <f t="shared" si="14"/>
        <v>0</v>
      </c>
      <c r="JL90" s="24">
        <f t="shared" si="14"/>
        <v>0</v>
      </c>
      <c r="JM90" s="24">
        <f t="shared" si="14"/>
        <v>1.161140498000258</v>
      </c>
      <c r="JN90" s="24">
        <f t="shared" si="14"/>
        <v>0</v>
      </c>
      <c r="JO90" s="24">
        <f t="shared" si="14"/>
        <v>0</v>
      </c>
      <c r="JP90" s="24">
        <f t="shared" si="14"/>
        <v>0</v>
      </c>
      <c r="JQ90" s="24">
        <f t="shared" si="14"/>
        <v>2.5803122177783515</v>
      </c>
      <c r="JR90" s="24">
        <f t="shared" si="14"/>
        <v>0.38704683266675266</v>
      </c>
      <c r="JS90" s="24">
        <f t="shared" si="14"/>
        <v>0</v>
      </c>
      <c r="JT90" s="24">
        <f t="shared" si="14"/>
        <v>2.4512966068894335</v>
      </c>
      <c r="JU90" s="24">
        <f t="shared" si="14"/>
        <v>0</v>
      </c>
      <c r="JV90" s="24">
        <f t="shared" si="14"/>
        <v>1.2901561088891758</v>
      </c>
      <c r="JW90" s="24">
        <f t="shared" si="14"/>
        <v>3.4834214940007739</v>
      </c>
      <c r="JX90" s="24">
        <f t="shared" si="14"/>
        <v>0</v>
      </c>
      <c r="JY90" s="24">
        <f t="shared" si="14"/>
        <v>1.5481873306670106</v>
      </c>
      <c r="JZ90" s="24">
        <f t="shared" si="14"/>
        <v>3.3544058831118568</v>
      </c>
      <c r="KA90" s="24">
        <f t="shared" si="14"/>
        <v>0</v>
      </c>
      <c r="KB90" s="24">
        <f t="shared" si="14"/>
        <v>9.5471552057798998</v>
      </c>
      <c r="KC90" s="24">
        <f t="shared" si="14"/>
        <v>4.5155463811121148</v>
      </c>
      <c r="KD90" s="24">
        <f t="shared" si="14"/>
        <v>0</v>
      </c>
      <c r="KE90" s="24">
        <f t="shared" si="14"/>
        <v>9.9342020384466512</v>
      </c>
      <c r="KF90" s="24">
        <f t="shared" si="14"/>
        <v>0.77409366533350532</v>
      </c>
      <c r="KG90" s="24">
        <f t="shared" si="14"/>
        <v>4.5155463811121148</v>
      </c>
      <c r="KH90" s="24">
        <f t="shared" si="14"/>
        <v>0</v>
      </c>
      <c r="KI90" s="24">
        <f t="shared" si="14"/>
        <v>1.4191717197780931</v>
      </c>
      <c r="KJ90" s="24">
        <f t="shared" si="14"/>
        <v>10.966326925557993</v>
      </c>
      <c r="KK90" s="24">
        <f t="shared" si="14"/>
        <v>3.9994839375564446</v>
      </c>
      <c r="KL90" s="24">
        <f t="shared" si="14"/>
        <v>0</v>
      </c>
      <c r="KM90" s="24">
        <f t="shared" si="14"/>
        <v>1.2901561088891758</v>
      </c>
      <c r="KN90" s="24">
        <f t="shared" si="14"/>
        <v>9.9342020384466512</v>
      </c>
      <c r="KO90" s="24">
        <f t="shared" si="14"/>
        <v>0</v>
      </c>
      <c r="KP90" s="24">
        <f t="shared" si="14"/>
        <v>0</v>
      </c>
      <c r="KQ90" s="24">
        <f t="shared" si="14"/>
        <v>0</v>
      </c>
      <c r="KR90" s="24">
        <f t="shared" si="14"/>
        <v>0.51606244355567021</v>
      </c>
      <c r="KS90" s="24">
        <f t="shared" si="14"/>
        <v>4.902593213778867</v>
      </c>
      <c r="KT90" s="24">
        <f t="shared" si="14"/>
        <v>2.9673590504451042</v>
      </c>
      <c r="KU90" s="24">
        <f t="shared" si="14"/>
        <v>0</v>
      </c>
      <c r="KV90" s="24">
        <f t="shared" si="14"/>
        <v>0.90310927622242287</v>
      </c>
      <c r="KW90" s="24">
        <f t="shared" si="14"/>
        <v>1.161140498000258</v>
      </c>
      <c r="KX90" s="24">
        <f t="shared" si="14"/>
        <v>0</v>
      </c>
      <c r="KY90" s="24">
        <f t="shared" si="14"/>
        <v>0</v>
      </c>
      <c r="KZ90" s="24">
        <f t="shared" si="14"/>
        <v>1.5481873306670106</v>
      </c>
      <c r="LA90" s="24">
        <f t="shared" si="14"/>
        <v>0</v>
      </c>
      <c r="LB90" s="24">
        <f t="shared" si="14"/>
        <v>0</v>
      </c>
      <c r="LC90" s="24">
        <f t="shared" si="14"/>
        <v>0.51606244355567021</v>
      </c>
      <c r="LD90" s="24">
        <f t="shared" si="14"/>
        <v>0.64507805444458788</v>
      </c>
      <c r="LE90" s="24">
        <f t="shared" si="14"/>
        <v>0.90310927622242287</v>
      </c>
      <c r="LF90" s="24">
        <f t="shared" si="14"/>
        <v>0</v>
      </c>
      <c r="LG90" s="24">
        <f t="shared" si="14"/>
        <v>1.2901561088891758</v>
      </c>
      <c r="LH90" s="24">
        <f t="shared" si="14"/>
        <v>0</v>
      </c>
      <c r="LI90" s="24">
        <f t="shared" si="14"/>
        <v>1.9352341633337635</v>
      </c>
      <c r="LJ90" s="24">
        <f t="shared" si="14"/>
        <v>2.0642497742226809</v>
      </c>
      <c r="LK90" s="24">
        <f t="shared" si="14"/>
        <v>3.2253902722229388</v>
      </c>
      <c r="LL90" s="24">
        <f t="shared" si="14"/>
        <v>2.5803122177783515</v>
      </c>
      <c r="LM90" s="24">
        <f t="shared" si="14"/>
        <v>0.51606244355567021</v>
      </c>
      <c r="LN90" s="24">
        <f t="shared" si="14"/>
        <v>0</v>
      </c>
      <c r="LO90" s="24">
        <f t="shared" si="14"/>
        <v>5.160624435556703</v>
      </c>
      <c r="LP90" s="24">
        <f t="shared" si="14"/>
        <v>0</v>
      </c>
      <c r="LQ90" s="24">
        <f t="shared" ref="LQ90:OB93" si="15">LQ6/$C6*1000</f>
        <v>6.7088117662237137</v>
      </c>
      <c r="LR90" s="24">
        <f t="shared" si="15"/>
        <v>1.4191717197780931</v>
      </c>
      <c r="LS90" s="24">
        <f t="shared" si="15"/>
        <v>0</v>
      </c>
      <c r="LT90" s="24">
        <f t="shared" si="15"/>
        <v>0.77409366533350532</v>
      </c>
      <c r="LU90" s="24">
        <f t="shared" si="15"/>
        <v>1.2901561088891758</v>
      </c>
      <c r="LV90" s="24">
        <f t="shared" si="15"/>
        <v>0</v>
      </c>
      <c r="LW90" s="24">
        <f t="shared" si="15"/>
        <v>11.482389369113662</v>
      </c>
      <c r="LX90" s="24">
        <f t="shared" si="15"/>
        <v>1.0321248871113404</v>
      </c>
      <c r="LY90" s="24">
        <f t="shared" si="15"/>
        <v>0</v>
      </c>
      <c r="LZ90" s="24">
        <f t="shared" si="15"/>
        <v>0</v>
      </c>
      <c r="MA90" s="24">
        <f t="shared" si="15"/>
        <v>0</v>
      </c>
      <c r="MB90" s="24">
        <f t="shared" si="15"/>
        <v>1.6772029415559284</v>
      </c>
      <c r="MC90" s="24">
        <f t="shared" si="15"/>
        <v>9.9342020384466512</v>
      </c>
      <c r="MD90" s="24">
        <f t="shared" si="15"/>
        <v>0</v>
      </c>
      <c r="ME90" s="24">
        <f t="shared" si="15"/>
        <v>0</v>
      </c>
      <c r="MF90" s="24">
        <f t="shared" si="15"/>
        <v>5.0316088246677841</v>
      </c>
      <c r="MG90" s="24">
        <f t="shared" si="15"/>
        <v>5.9347181008902083</v>
      </c>
      <c r="MH90" s="24">
        <f t="shared" si="15"/>
        <v>1.0321248871113404</v>
      </c>
      <c r="MI90" s="24">
        <f t="shared" si="15"/>
        <v>0</v>
      </c>
      <c r="MJ90" s="24">
        <f t="shared" si="15"/>
        <v>3.0963746613340213</v>
      </c>
      <c r="MK90" s="24">
        <f t="shared" si="15"/>
        <v>1.0321248871113404</v>
      </c>
      <c r="ML90" s="24">
        <f t="shared" si="15"/>
        <v>0.64507805444458788</v>
      </c>
      <c r="MM90" s="24">
        <f t="shared" si="15"/>
        <v>0</v>
      </c>
      <c r="MN90" s="24">
        <f t="shared" si="15"/>
        <v>0</v>
      </c>
      <c r="MO90" s="24">
        <f t="shared" si="15"/>
        <v>1.6772029415559284</v>
      </c>
      <c r="MP90" s="24">
        <f t="shared" si="15"/>
        <v>0.38704683266675266</v>
      </c>
      <c r="MQ90" s="24">
        <f t="shared" si="15"/>
        <v>0</v>
      </c>
      <c r="MR90" s="24">
        <f t="shared" si="15"/>
        <v>0</v>
      </c>
      <c r="MS90" s="24">
        <f t="shared" si="15"/>
        <v>0</v>
      </c>
      <c r="MT90" s="24">
        <f t="shared" si="15"/>
        <v>0.64507805444458788</v>
      </c>
      <c r="MU90" s="24">
        <f t="shared" si="15"/>
        <v>0</v>
      </c>
      <c r="MV90" s="24">
        <f t="shared" si="15"/>
        <v>0</v>
      </c>
      <c r="MW90" s="24">
        <f t="shared" si="15"/>
        <v>2.322280996000516</v>
      </c>
      <c r="MX90" s="24">
        <f t="shared" si="15"/>
        <v>0.64507805444458788</v>
      </c>
      <c r="MY90" s="24">
        <f t="shared" si="15"/>
        <v>0</v>
      </c>
      <c r="MZ90" s="24">
        <f t="shared" si="15"/>
        <v>0.77409366533350532</v>
      </c>
      <c r="NA90" s="24">
        <f t="shared" si="15"/>
        <v>1.161140498000258</v>
      </c>
      <c r="NB90" s="24">
        <f t="shared" si="15"/>
        <v>0</v>
      </c>
      <c r="NC90" s="24">
        <f t="shared" si="15"/>
        <v>0.64507805444458788</v>
      </c>
      <c r="ND90" s="24">
        <f t="shared" si="15"/>
        <v>1.6772029415559284</v>
      </c>
      <c r="NE90" s="24">
        <f t="shared" si="15"/>
        <v>0</v>
      </c>
      <c r="NF90" s="24">
        <f t="shared" si="15"/>
        <v>0</v>
      </c>
      <c r="NG90" s="24">
        <f t="shared" si="15"/>
        <v>0.90310927622242287</v>
      </c>
      <c r="NH90" s="24">
        <f t="shared" si="15"/>
        <v>0</v>
      </c>
      <c r="NI90" s="24">
        <f t="shared" si="15"/>
        <v>0</v>
      </c>
      <c r="NJ90" s="24">
        <f t="shared" si="15"/>
        <v>0</v>
      </c>
      <c r="NK90" s="24">
        <f t="shared" si="15"/>
        <v>0</v>
      </c>
      <c r="NL90" s="24">
        <f t="shared" si="15"/>
        <v>0</v>
      </c>
      <c r="NM90" s="24">
        <f t="shared" si="15"/>
        <v>1.4191717197780931</v>
      </c>
      <c r="NN90" s="24">
        <f t="shared" si="15"/>
        <v>5.5476712682234552</v>
      </c>
      <c r="NO90" s="24">
        <f t="shared" si="15"/>
        <v>0.38704683266675266</v>
      </c>
      <c r="NP90" s="24">
        <f t="shared" si="15"/>
        <v>34.318152496452072</v>
      </c>
      <c r="NQ90" s="24">
        <f t="shared" si="15"/>
        <v>0</v>
      </c>
      <c r="NR90" s="24">
        <f t="shared" si="15"/>
        <v>0.64507805444458788</v>
      </c>
      <c r="NS90" s="24">
        <f t="shared" si="15"/>
        <v>2.0642497742226809</v>
      </c>
      <c r="NT90" s="24">
        <f t="shared" si="15"/>
        <v>2.1932653851115989</v>
      </c>
      <c r="NU90" s="24">
        <f t="shared" si="15"/>
        <v>1.2901561088891758</v>
      </c>
      <c r="NV90" s="24">
        <f t="shared" si="15"/>
        <v>0</v>
      </c>
      <c r="NW90" s="24">
        <f t="shared" si="15"/>
        <v>3.9994839375564446</v>
      </c>
      <c r="NX90" s="24">
        <f t="shared" si="15"/>
        <v>0</v>
      </c>
      <c r="NY90" s="24">
        <f t="shared" si="15"/>
        <v>6.4507805444458777</v>
      </c>
      <c r="NZ90" s="24">
        <f t="shared" si="15"/>
        <v>0</v>
      </c>
      <c r="OA90" s="24">
        <f t="shared" si="15"/>
        <v>0</v>
      </c>
      <c r="OB90" s="24">
        <f t="shared" si="15"/>
        <v>0.51606244355567021</v>
      </c>
      <c r="OC90" s="24">
        <f t="shared" ref="OC90:QN96" si="16">OC6/$C6*1000</f>
        <v>0</v>
      </c>
      <c r="OD90" s="24">
        <f t="shared" si="16"/>
        <v>1.161140498000258</v>
      </c>
      <c r="OE90" s="24">
        <f t="shared" si="16"/>
        <v>0</v>
      </c>
      <c r="OF90" s="24">
        <f t="shared" si="16"/>
        <v>0.77409366533350532</v>
      </c>
      <c r="OG90" s="24">
        <f t="shared" si="16"/>
        <v>0.77409366533350532</v>
      </c>
      <c r="OH90" s="24">
        <f t="shared" si="16"/>
        <v>0</v>
      </c>
      <c r="OI90" s="24">
        <f t="shared" si="16"/>
        <v>0.77409366533350532</v>
      </c>
      <c r="OJ90" s="24">
        <f t="shared" si="16"/>
        <v>0</v>
      </c>
      <c r="OK90" s="24">
        <f t="shared" si="16"/>
        <v>0</v>
      </c>
      <c r="OL90" s="24">
        <f t="shared" si="16"/>
        <v>6.0637337117791255</v>
      </c>
      <c r="OM90" s="24">
        <f t="shared" si="16"/>
        <v>0</v>
      </c>
      <c r="ON90" s="24">
        <f t="shared" si="16"/>
        <v>0</v>
      </c>
      <c r="OO90" s="24">
        <f t="shared" si="16"/>
        <v>0.64507805444458788</v>
      </c>
      <c r="OP90" s="24">
        <f t="shared" si="16"/>
        <v>0</v>
      </c>
      <c r="OQ90" s="24">
        <f t="shared" si="16"/>
        <v>0.51606244355567021</v>
      </c>
      <c r="OR90" s="24">
        <f t="shared" si="16"/>
        <v>0</v>
      </c>
      <c r="OS90" s="24">
        <f t="shared" si="16"/>
        <v>2.0642497742226809</v>
      </c>
      <c r="OT90" s="24">
        <f t="shared" si="16"/>
        <v>0</v>
      </c>
      <c r="OU90" s="24">
        <f t="shared" si="16"/>
        <v>0.38704683266675266</v>
      </c>
      <c r="OV90" s="24">
        <f t="shared" si="16"/>
        <v>2.322280996000516</v>
      </c>
      <c r="OW90" s="24">
        <f t="shared" si="16"/>
        <v>1.0321248871113404</v>
      </c>
      <c r="OX90" s="24">
        <f t="shared" si="16"/>
        <v>3.4834214940007739</v>
      </c>
      <c r="OY90" s="24">
        <f t="shared" si="16"/>
        <v>3.9994839375564446</v>
      </c>
      <c r="OZ90" s="24">
        <f t="shared" si="16"/>
        <v>2.322280996000516</v>
      </c>
      <c r="PA90" s="24">
        <f t="shared" si="16"/>
        <v>0.90310927622242287</v>
      </c>
      <c r="PB90" s="24">
        <f t="shared" si="16"/>
        <v>1.0321248871113404</v>
      </c>
      <c r="PC90" s="24">
        <f t="shared" si="16"/>
        <v>0</v>
      </c>
      <c r="PD90" s="24">
        <f t="shared" si="16"/>
        <v>0</v>
      </c>
      <c r="PE90" s="24">
        <f t="shared" si="16"/>
        <v>1.8062185524448457</v>
      </c>
      <c r="PF90" s="24">
        <f t="shared" si="16"/>
        <v>0</v>
      </c>
      <c r="PG90" s="24">
        <f t="shared" si="16"/>
        <v>1.6772029415559284</v>
      </c>
      <c r="PH90" s="24">
        <f t="shared" si="16"/>
        <v>7.6119210424461361</v>
      </c>
      <c r="PI90" s="24">
        <f t="shared" si="16"/>
        <v>2.8383434395561862</v>
      </c>
      <c r="PJ90" s="24">
        <f t="shared" si="16"/>
        <v>2.0642497742226809</v>
      </c>
      <c r="PK90" s="24">
        <f t="shared" si="16"/>
        <v>1.161140498000258</v>
      </c>
      <c r="PL90" s="24">
        <f t="shared" si="16"/>
        <v>0.38704683266675266</v>
      </c>
      <c r="PM90" s="24">
        <f t="shared" si="16"/>
        <v>13.675654754225262</v>
      </c>
      <c r="PN90" s="24">
        <f t="shared" si="16"/>
        <v>3.3544058831118568</v>
      </c>
      <c r="PO90" s="24">
        <f t="shared" si="16"/>
        <v>4.3865307702231977</v>
      </c>
      <c r="PP90" s="24">
        <f t="shared" si="16"/>
        <v>0.77409366533350532</v>
      </c>
      <c r="PQ90" s="24">
        <f t="shared" si="16"/>
        <v>0</v>
      </c>
      <c r="PR90" s="24">
        <f t="shared" si="16"/>
        <v>0</v>
      </c>
      <c r="PS90" s="24">
        <f t="shared" si="16"/>
        <v>2.1932653851115989</v>
      </c>
      <c r="PT90" s="24">
        <f t="shared" si="16"/>
        <v>1.5481873306670106</v>
      </c>
      <c r="PU90" s="24">
        <f t="shared" si="16"/>
        <v>1.161140498000258</v>
      </c>
      <c r="PV90" s="24">
        <f t="shared" si="16"/>
        <v>1.161140498000258</v>
      </c>
      <c r="PW90" s="24">
        <f t="shared" si="16"/>
        <v>0.90310927622242287</v>
      </c>
      <c r="PX90" s="24">
        <f t="shared" si="16"/>
        <v>0</v>
      </c>
      <c r="PY90" s="24">
        <f t="shared" si="16"/>
        <v>0.38704683266675266</v>
      </c>
      <c r="PZ90" s="24">
        <f t="shared" si="16"/>
        <v>0.64507805444458788</v>
      </c>
      <c r="QA90" s="24">
        <f t="shared" si="16"/>
        <v>0.38704683266675266</v>
      </c>
      <c r="QB90" s="24">
        <f t="shared" si="16"/>
        <v>0</v>
      </c>
      <c r="QC90" s="24">
        <f t="shared" si="16"/>
        <v>3.870468326667527</v>
      </c>
      <c r="QD90" s="24">
        <f t="shared" si="16"/>
        <v>1.161140498000258</v>
      </c>
      <c r="QE90" s="24">
        <f t="shared" si="16"/>
        <v>1.0321248871113404</v>
      </c>
      <c r="QF90" s="24">
        <f t="shared" si="16"/>
        <v>0</v>
      </c>
      <c r="QG90" s="24">
        <f t="shared" si="16"/>
        <v>2.9673590504451042</v>
      </c>
      <c r="QH90" s="24">
        <f t="shared" si="16"/>
        <v>0.38704683266675266</v>
      </c>
      <c r="QI90" s="24">
        <f t="shared" si="16"/>
        <v>0</v>
      </c>
      <c r="QJ90" s="24">
        <f t="shared" si="16"/>
        <v>0.51606244355567021</v>
      </c>
      <c r="QK90" s="24">
        <f t="shared" si="16"/>
        <v>0</v>
      </c>
      <c r="QL90" s="24">
        <f t="shared" si="16"/>
        <v>1.0321248871113404</v>
      </c>
      <c r="QM90" s="24">
        <f t="shared" si="16"/>
        <v>4.2575151593342788</v>
      </c>
      <c r="QN90" s="24">
        <f t="shared" si="16"/>
        <v>0</v>
      </c>
      <c r="QO90" s="24">
        <f t="shared" ref="QO90:RN100" si="17">QO6/$C6*1000</f>
        <v>0.38704683266675266</v>
      </c>
      <c r="QP90" s="24">
        <f t="shared" si="17"/>
        <v>0</v>
      </c>
      <c r="QQ90" s="24">
        <f t="shared" si="17"/>
        <v>4.7735776028899499</v>
      </c>
      <c r="QR90" s="24">
        <f t="shared" si="17"/>
        <v>2.1932653851115989</v>
      </c>
      <c r="QS90" s="24">
        <f t="shared" si="17"/>
        <v>1.9352341633337635</v>
      </c>
      <c r="QT90" s="24">
        <f t="shared" si="17"/>
        <v>3.6124371048896915</v>
      </c>
      <c r="QU90" s="24">
        <f t="shared" si="17"/>
        <v>0</v>
      </c>
      <c r="QV90" s="24">
        <f t="shared" si="17"/>
        <v>0.77409366533350532</v>
      </c>
      <c r="QW90" s="24">
        <f t="shared" si="17"/>
        <v>0</v>
      </c>
      <c r="QX90" s="24">
        <f t="shared" si="17"/>
        <v>2.1932653851115989</v>
      </c>
      <c r="QY90" s="24">
        <f t="shared" si="17"/>
        <v>0.38704683266675266</v>
      </c>
      <c r="QZ90" s="24">
        <f t="shared" si="17"/>
        <v>11.224358147335828</v>
      </c>
      <c r="RA90" s="24">
        <f t="shared" si="17"/>
        <v>0</v>
      </c>
      <c r="RB90" s="24">
        <f t="shared" si="17"/>
        <v>0</v>
      </c>
      <c r="RC90" s="24">
        <f t="shared" si="17"/>
        <v>0</v>
      </c>
      <c r="RD90" s="24">
        <f t="shared" si="17"/>
        <v>5.0316088246677841</v>
      </c>
      <c r="RE90" s="24">
        <f t="shared" si="17"/>
        <v>0</v>
      </c>
      <c r="RF90" s="24">
        <f t="shared" si="17"/>
        <v>0.51606244355567021</v>
      </c>
      <c r="RG90" s="24">
        <f t="shared" si="17"/>
        <v>0</v>
      </c>
      <c r="RH90" s="24">
        <f t="shared" si="17"/>
        <v>2.4512966068894335</v>
      </c>
      <c r="RI90" s="24">
        <f t="shared" si="17"/>
        <v>0.51606244355567021</v>
      </c>
      <c r="RJ90" s="24">
        <f t="shared" si="17"/>
        <v>0</v>
      </c>
      <c r="RK90" s="24">
        <f t="shared" si="17"/>
        <v>0</v>
      </c>
      <c r="RL90" s="24">
        <f t="shared" si="17"/>
        <v>0</v>
      </c>
      <c r="RM90" s="24">
        <f t="shared" si="17"/>
        <v>3.4834214940007739</v>
      </c>
      <c r="RN90" s="24">
        <f t="shared" si="17"/>
        <v>723.51954586504962</v>
      </c>
    </row>
    <row r="91" spans="1:482" x14ac:dyDescent="0.35">
      <c r="A91" s="23">
        <v>86</v>
      </c>
      <c r="F91" s="23">
        <v>86</v>
      </c>
      <c r="G91" s="16" t="s">
        <v>521</v>
      </c>
      <c r="H91" s="24">
        <f t="shared" ref="H91:W154" si="18">H7/$C7*1000</f>
        <v>0.70028011204481788</v>
      </c>
      <c r="I91" s="24">
        <f t="shared" si="18"/>
        <v>0</v>
      </c>
      <c r="J91" s="24">
        <f t="shared" si="18"/>
        <v>0.42016806722689076</v>
      </c>
      <c r="K91" s="24">
        <f t="shared" si="18"/>
        <v>1.8207282913165266</v>
      </c>
      <c r="L91" s="24">
        <f t="shared" si="18"/>
        <v>0</v>
      </c>
      <c r="M91" s="24">
        <f t="shared" si="18"/>
        <v>3.5014005602240896</v>
      </c>
      <c r="N91" s="24">
        <f t="shared" si="18"/>
        <v>0</v>
      </c>
      <c r="O91" s="24">
        <f t="shared" si="18"/>
        <v>11.624649859943977</v>
      </c>
      <c r="P91" s="24">
        <f t="shared" si="18"/>
        <v>17.226890756302524</v>
      </c>
      <c r="Q91" s="24">
        <f t="shared" si="18"/>
        <v>21.56862745098039</v>
      </c>
      <c r="R91" s="24">
        <f t="shared" si="18"/>
        <v>0.70028011204481788</v>
      </c>
      <c r="S91" s="24">
        <f t="shared" si="18"/>
        <v>1.9607843137254901</v>
      </c>
      <c r="T91" s="24">
        <f t="shared" si="18"/>
        <v>0</v>
      </c>
      <c r="U91" s="24">
        <f t="shared" si="18"/>
        <v>0</v>
      </c>
      <c r="V91" s="24">
        <f t="shared" si="18"/>
        <v>1.2605042016806725</v>
      </c>
      <c r="W91" s="24">
        <f t="shared" si="18"/>
        <v>1.680672268907563</v>
      </c>
      <c r="X91" s="24">
        <f t="shared" si="10"/>
        <v>0.70028011204481788</v>
      </c>
      <c r="Y91" s="24">
        <f t="shared" si="10"/>
        <v>0.84033613445378152</v>
      </c>
      <c r="Z91" s="24">
        <f t="shared" si="10"/>
        <v>0</v>
      </c>
      <c r="AA91" s="24">
        <f t="shared" si="10"/>
        <v>2.2408963585434174</v>
      </c>
      <c r="AB91" s="24">
        <f t="shared" si="10"/>
        <v>0.42016806722689076</v>
      </c>
      <c r="AC91" s="24">
        <f t="shared" si="10"/>
        <v>0</v>
      </c>
      <c r="AD91" s="24">
        <f t="shared" si="10"/>
        <v>1.8207282913165266</v>
      </c>
      <c r="AE91" s="24">
        <f t="shared" si="10"/>
        <v>3.6414565826330532</v>
      </c>
      <c r="AF91" s="24">
        <f t="shared" si="10"/>
        <v>0.42016806722689076</v>
      </c>
      <c r="AG91" s="24">
        <f t="shared" si="10"/>
        <v>0</v>
      </c>
      <c r="AH91" s="24">
        <f t="shared" si="10"/>
        <v>1.2605042016806725</v>
      </c>
      <c r="AI91" s="24">
        <f t="shared" si="10"/>
        <v>1.680672268907563</v>
      </c>
      <c r="AJ91" s="24">
        <f t="shared" si="10"/>
        <v>2.2408963585434174</v>
      </c>
      <c r="AK91" s="24">
        <f t="shared" si="10"/>
        <v>0</v>
      </c>
      <c r="AL91" s="24">
        <f t="shared" si="10"/>
        <v>0.42016806722689076</v>
      </c>
      <c r="AM91" s="24">
        <f t="shared" si="10"/>
        <v>0</v>
      </c>
      <c r="AN91" s="24">
        <f t="shared" si="10"/>
        <v>0</v>
      </c>
      <c r="AO91" s="24">
        <f t="shared" si="10"/>
        <v>0</v>
      </c>
      <c r="AP91" s="24">
        <f t="shared" si="10"/>
        <v>4.9019607843137258</v>
      </c>
      <c r="AQ91" s="24">
        <f t="shared" si="10"/>
        <v>0</v>
      </c>
      <c r="AR91" s="24">
        <f t="shared" si="10"/>
        <v>0</v>
      </c>
      <c r="AS91" s="24">
        <f t="shared" si="10"/>
        <v>2.5210084033613449</v>
      </c>
      <c r="AT91" s="24">
        <f t="shared" si="10"/>
        <v>0.56022408963585435</v>
      </c>
      <c r="AU91" s="24">
        <f t="shared" si="10"/>
        <v>1.5406162464985993</v>
      </c>
      <c r="AV91" s="24">
        <f t="shared" si="10"/>
        <v>0</v>
      </c>
      <c r="AW91" s="24">
        <f t="shared" si="10"/>
        <v>0.84033613445378152</v>
      </c>
      <c r="AX91" s="24">
        <f t="shared" si="10"/>
        <v>9.5238095238095255</v>
      </c>
      <c r="AY91" s="24">
        <f t="shared" si="10"/>
        <v>0</v>
      </c>
      <c r="AZ91" s="24">
        <f t="shared" si="10"/>
        <v>0.84033613445378152</v>
      </c>
      <c r="BA91" s="24">
        <f t="shared" si="10"/>
        <v>1.8207282913165266</v>
      </c>
      <c r="BB91" s="24">
        <f t="shared" si="10"/>
        <v>0.56022408963585435</v>
      </c>
      <c r="BC91" s="24">
        <f t="shared" si="10"/>
        <v>0</v>
      </c>
      <c r="BD91" s="24">
        <f t="shared" si="10"/>
        <v>2.661064425770308</v>
      </c>
      <c r="BE91" s="24">
        <f t="shared" si="10"/>
        <v>0.56022408963585435</v>
      </c>
      <c r="BF91" s="24">
        <f t="shared" si="10"/>
        <v>0</v>
      </c>
      <c r="BG91" s="24">
        <f t="shared" si="10"/>
        <v>0</v>
      </c>
      <c r="BH91" s="24">
        <f t="shared" si="10"/>
        <v>0</v>
      </c>
      <c r="BI91" s="24">
        <f t="shared" si="10"/>
        <v>0</v>
      </c>
      <c r="BJ91" s="24">
        <f t="shared" si="10"/>
        <v>0.42016806722689076</v>
      </c>
      <c r="BK91" s="24">
        <f t="shared" si="10"/>
        <v>0.42016806722689076</v>
      </c>
      <c r="BL91" s="24">
        <f t="shared" si="10"/>
        <v>0</v>
      </c>
      <c r="BM91" s="24">
        <f t="shared" si="10"/>
        <v>0</v>
      </c>
      <c r="BN91" s="24">
        <f t="shared" si="10"/>
        <v>0</v>
      </c>
      <c r="BO91" s="24">
        <f t="shared" si="10"/>
        <v>0</v>
      </c>
      <c r="BP91" s="24">
        <f t="shared" si="10"/>
        <v>0.56022408963585435</v>
      </c>
      <c r="BQ91" s="24">
        <f t="shared" si="10"/>
        <v>0</v>
      </c>
      <c r="BR91" s="24">
        <f t="shared" si="10"/>
        <v>0</v>
      </c>
      <c r="BS91" s="24">
        <f t="shared" si="10"/>
        <v>0.98039215686274506</v>
      </c>
      <c r="BT91" s="24">
        <f t="shared" si="10"/>
        <v>0</v>
      </c>
      <c r="BU91" s="24">
        <f t="shared" si="11"/>
        <v>0</v>
      </c>
      <c r="BV91" s="24">
        <f t="shared" si="11"/>
        <v>1.2605042016806725</v>
      </c>
      <c r="BW91" s="24">
        <f t="shared" si="11"/>
        <v>0</v>
      </c>
      <c r="BX91" s="24">
        <f t="shared" si="11"/>
        <v>0.70028011204481788</v>
      </c>
      <c r="BY91" s="24">
        <f t="shared" si="11"/>
        <v>0</v>
      </c>
      <c r="BZ91" s="24">
        <f t="shared" si="11"/>
        <v>2.2408963585434174</v>
      </c>
      <c r="CA91" s="24">
        <f t="shared" si="11"/>
        <v>0</v>
      </c>
      <c r="CB91" s="24">
        <f t="shared" si="11"/>
        <v>0.98039215686274506</v>
      </c>
      <c r="CC91" s="24">
        <f t="shared" si="11"/>
        <v>0</v>
      </c>
      <c r="CD91" s="24">
        <f t="shared" si="11"/>
        <v>0</v>
      </c>
      <c r="CE91" s="24">
        <f t="shared" si="11"/>
        <v>0</v>
      </c>
      <c r="CF91" s="24">
        <f t="shared" si="11"/>
        <v>0</v>
      </c>
      <c r="CG91" s="24">
        <f t="shared" si="11"/>
        <v>0.70028011204481788</v>
      </c>
      <c r="CH91" s="24">
        <f t="shared" si="11"/>
        <v>0.70028011204481788</v>
      </c>
      <c r="CI91" s="24">
        <f t="shared" si="11"/>
        <v>0</v>
      </c>
      <c r="CJ91" s="24">
        <f t="shared" si="11"/>
        <v>0.42016806722689076</v>
      </c>
      <c r="CK91" s="24">
        <f t="shared" si="11"/>
        <v>0.42016806722689076</v>
      </c>
      <c r="CL91" s="24">
        <f t="shared" si="11"/>
        <v>0</v>
      </c>
      <c r="CM91" s="24">
        <f t="shared" si="11"/>
        <v>0.84033613445378152</v>
      </c>
      <c r="CN91" s="24">
        <f t="shared" si="11"/>
        <v>0</v>
      </c>
      <c r="CO91" s="24">
        <f t="shared" si="11"/>
        <v>0.98039215686274506</v>
      </c>
      <c r="CP91" s="24">
        <f t="shared" si="11"/>
        <v>0.42016806722689076</v>
      </c>
      <c r="CQ91" s="24">
        <f t="shared" si="11"/>
        <v>0</v>
      </c>
      <c r="CR91" s="24">
        <f t="shared" si="11"/>
        <v>0</v>
      </c>
      <c r="CS91" s="24">
        <f t="shared" si="11"/>
        <v>0</v>
      </c>
      <c r="CT91" s="24">
        <f t="shared" si="11"/>
        <v>0</v>
      </c>
      <c r="CU91" s="24">
        <f t="shared" si="11"/>
        <v>0</v>
      </c>
      <c r="CV91" s="24">
        <f t="shared" si="11"/>
        <v>0</v>
      </c>
      <c r="CW91" s="24">
        <f t="shared" si="11"/>
        <v>0</v>
      </c>
      <c r="CX91" s="24">
        <f t="shared" si="11"/>
        <v>0</v>
      </c>
      <c r="CY91" s="24">
        <f t="shared" si="11"/>
        <v>0.56022408963585435</v>
      </c>
      <c r="CZ91" s="24">
        <f t="shared" si="11"/>
        <v>0</v>
      </c>
      <c r="DA91" s="24">
        <f t="shared" si="11"/>
        <v>1.2605042016806725</v>
      </c>
      <c r="DB91" s="24">
        <f t="shared" si="11"/>
        <v>0.70028011204481788</v>
      </c>
      <c r="DC91" s="24">
        <f t="shared" si="11"/>
        <v>0</v>
      </c>
      <c r="DD91" s="24">
        <f t="shared" si="11"/>
        <v>0.56022408963585435</v>
      </c>
      <c r="DE91" s="24">
        <f t="shared" si="11"/>
        <v>0</v>
      </c>
      <c r="DF91" s="24">
        <f t="shared" si="11"/>
        <v>0</v>
      </c>
      <c r="DG91" s="24">
        <f t="shared" si="11"/>
        <v>0.42016806722689076</v>
      </c>
      <c r="DH91" s="24">
        <f t="shared" si="11"/>
        <v>0</v>
      </c>
      <c r="DI91" s="24">
        <f t="shared" si="11"/>
        <v>0.84033613445378152</v>
      </c>
      <c r="DJ91" s="24">
        <f t="shared" si="11"/>
        <v>0</v>
      </c>
      <c r="DK91" s="24">
        <f t="shared" si="11"/>
        <v>0.98039215686274506</v>
      </c>
      <c r="DL91" s="24">
        <f t="shared" si="11"/>
        <v>0.56022408963585435</v>
      </c>
      <c r="DM91" s="24">
        <f t="shared" si="11"/>
        <v>1.8207282913165266</v>
      </c>
      <c r="DN91" s="24">
        <f t="shared" si="11"/>
        <v>0.56022408963585435</v>
      </c>
      <c r="DO91" s="24">
        <f t="shared" si="11"/>
        <v>0.56022408963585435</v>
      </c>
      <c r="DP91" s="24">
        <f t="shared" si="11"/>
        <v>0</v>
      </c>
      <c r="DQ91" s="24">
        <f t="shared" si="11"/>
        <v>1.1204481792717087</v>
      </c>
      <c r="DR91" s="24">
        <f t="shared" si="11"/>
        <v>0.56022408963585435</v>
      </c>
      <c r="DS91" s="24">
        <f t="shared" si="11"/>
        <v>0</v>
      </c>
      <c r="DT91" s="24">
        <f t="shared" si="11"/>
        <v>0.56022408963585435</v>
      </c>
      <c r="DU91" s="24">
        <f t="shared" si="11"/>
        <v>0.98039215686274506</v>
      </c>
      <c r="DV91" s="24">
        <f t="shared" si="11"/>
        <v>8.5434173669467786</v>
      </c>
      <c r="DW91" s="24">
        <f t="shared" si="11"/>
        <v>0</v>
      </c>
      <c r="DX91" s="24">
        <f t="shared" si="11"/>
        <v>8.9635854341736696</v>
      </c>
      <c r="DY91" s="24">
        <f t="shared" si="11"/>
        <v>0.42016806722689076</v>
      </c>
      <c r="DZ91" s="24">
        <f t="shared" si="11"/>
        <v>0</v>
      </c>
      <c r="EA91" s="24">
        <f t="shared" si="11"/>
        <v>0.70028011204481788</v>
      </c>
      <c r="EB91" s="24">
        <f t="shared" si="11"/>
        <v>1.9607843137254901</v>
      </c>
      <c r="EC91" s="24">
        <f t="shared" si="11"/>
        <v>0</v>
      </c>
      <c r="ED91" s="24">
        <f t="shared" si="11"/>
        <v>0.42016806722689076</v>
      </c>
      <c r="EE91" s="24">
        <f t="shared" si="11"/>
        <v>0.42016806722689076</v>
      </c>
      <c r="EF91" s="24">
        <f t="shared" si="11"/>
        <v>0</v>
      </c>
      <c r="EG91" s="24">
        <f t="shared" si="12"/>
        <v>0</v>
      </c>
      <c r="EH91" s="24">
        <f t="shared" si="12"/>
        <v>0</v>
      </c>
      <c r="EI91" s="24">
        <f t="shared" si="12"/>
        <v>0.42016806722689076</v>
      </c>
      <c r="EJ91" s="24">
        <f t="shared" si="12"/>
        <v>0.84033613445378152</v>
      </c>
      <c r="EK91" s="24">
        <f t="shared" si="12"/>
        <v>0.42016806722689076</v>
      </c>
      <c r="EL91" s="24">
        <f t="shared" si="12"/>
        <v>0</v>
      </c>
      <c r="EM91" s="24">
        <f t="shared" si="12"/>
        <v>1.4005602240896358</v>
      </c>
      <c r="EN91" s="24">
        <f t="shared" si="12"/>
        <v>0</v>
      </c>
      <c r="EO91" s="24">
        <f t="shared" si="12"/>
        <v>0</v>
      </c>
      <c r="EP91" s="24">
        <f t="shared" si="12"/>
        <v>0.42016806722689076</v>
      </c>
      <c r="EQ91" s="24">
        <f t="shared" si="12"/>
        <v>0</v>
      </c>
      <c r="ER91" s="24">
        <f t="shared" si="12"/>
        <v>0.98039215686274506</v>
      </c>
      <c r="ES91" s="24">
        <f t="shared" si="12"/>
        <v>0.56022408963585435</v>
      </c>
      <c r="ET91" s="24">
        <f t="shared" si="12"/>
        <v>1.5406162464985993</v>
      </c>
      <c r="EU91" s="24">
        <f t="shared" si="12"/>
        <v>0</v>
      </c>
      <c r="EV91" s="24">
        <f t="shared" si="12"/>
        <v>0.42016806722689076</v>
      </c>
      <c r="EW91" s="24">
        <f t="shared" si="12"/>
        <v>0</v>
      </c>
      <c r="EX91" s="24">
        <f t="shared" si="12"/>
        <v>2.2408963585434174</v>
      </c>
      <c r="EY91" s="24">
        <f t="shared" si="12"/>
        <v>0</v>
      </c>
      <c r="EZ91" s="24">
        <f t="shared" si="12"/>
        <v>0</v>
      </c>
      <c r="FA91" s="24">
        <f t="shared" si="12"/>
        <v>0</v>
      </c>
      <c r="FB91" s="24">
        <f t="shared" si="12"/>
        <v>0</v>
      </c>
      <c r="FC91" s="24">
        <f t="shared" si="12"/>
        <v>0.42016806722689076</v>
      </c>
      <c r="FD91" s="24">
        <f t="shared" si="12"/>
        <v>0</v>
      </c>
      <c r="FE91" s="24">
        <f t="shared" si="12"/>
        <v>0.98039215686274506</v>
      </c>
      <c r="FF91" s="24">
        <f t="shared" si="12"/>
        <v>0.70028011204481788</v>
      </c>
      <c r="FG91" s="24">
        <f t="shared" si="12"/>
        <v>2.8011204481792715</v>
      </c>
      <c r="FH91" s="24">
        <f t="shared" si="12"/>
        <v>19.187675070028014</v>
      </c>
      <c r="FI91" s="24">
        <f t="shared" si="12"/>
        <v>0</v>
      </c>
      <c r="FJ91" s="24">
        <f t="shared" si="12"/>
        <v>0</v>
      </c>
      <c r="FK91" s="24">
        <f t="shared" si="12"/>
        <v>0</v>
      </c>
      <c r="FL91" s="24">
        <f t="shared" si="12"/>
        <v>0</v>
      </c>
      <c r="FM91" s="24">
        <f t="shared" si="12"/>
        <v>0.56022408963585435</v>
      </c>
      <c r="FN91" s="24">
        <f t="shared" si="12"/>
        <v>0.42016806722689076</v>
      </c>
      <c r="FO91" s="24">
        <f t="shared" si="12"/>
        <v>0</v>
      </c>
      <c r="FP91" s="24">
        <f t="shared" si="12"/>
        <v>0</v>
      </c>
      <c r="FQ91" s="24">
        <f t="shared" si="12"/>
        <v>0</v>
      </c>
      <c r="FR91" s="24">
        <f t="shared" si="12"/>
        <v>0</v>
      </c>
      <c r="FS91" s="24">
        <f t="shared" si="12"/>
        <v>0.56022408963585435</v>
      </c>
      <c r="FT91" s="24">
        <f t="shared" si="12"/>
        <v>0</v>
      </c>
      <c r="FU91" s="24">
        <f t="shared" si="12"/>
        <v>0</v>
      </c>
      <c r="FV91" s="24">
        <f t="shared" si="12"/>
        <v>0</v>
      </c>
      <c r="FW91" s="24">
        <f t="shared" si="12"/>
        <v>0</v>
      </c>
      <c r="FX91" s="24">
        <f t="shared" si="12"/>
        <v>0.84033613445378152</v>
      </c>
      <c r="FY91" s="24">
        <f t="shared" si="12"/>
        <v>1.1204481792717087</v>
      </c>
      <c r="FZ91" s="24">
        <f t="shared" si="12"/>
        <v>0.42016806722689076</v>
      </c>
      <c r="GA91" s="24">
        <f t="shared" si="12"/>
        <v>0.42016806722689076</v>
      </c>
      <c r="GB91" s="24">
        <f t="shared" si="12"/>
        <v>0</v>
      </c>
      <c r="GC91" s="24">
        <f t="shared" si="12"/>
        <v>1.1204481792717087</v>
      </c>
      <c r="GD91" s="24">
        <f t="shared" si="12"/>
        <v>2.5210084033613449</v>
      </c>
      <c r="GE91" s="24">
        <f t="shared" si="12"/>
        <v>0</v>
      </c>
      <c r="GF91" s="24">
        <f t="shared" si="12"/>
        <v>0</v>
      </c>
      <c r="GG91" s="24">
        <f t="shared" si="12"/>
        <v>0</v>
      </c>
      <c r="GH91" s="24">
        <f t="shared" si="12"/>
        <v>0</v>
      </c>
      <c r="GI91" s="24">
        <f t="shared" si="12"/>
        <v>1.9607843137254901</v>
      </c>
      <c r="GJ91" s="24">
        <f t="shared" si="12"/>
        <v>1.4005602240896358</v>
      </c>
      <c r="GK91" s="24">
        <f t="shared" si="12"/>
        <v>0.84033613445378152</v>
      </c>
      <c r="GL91" s="24">
        <f t="shared" si="12"/>
        <v>0</v>
      </c>
      <c r="GM91" s="24">
        <f t="shared" si="12"/>
        <v>0.98039215686274506</v>
      </c>
      <c r="GN91" s="24">
        <f t="shared" si="12"/>
        <v>0</v>
      </c>
      <c r="GO91" s="24">
        <f t="shared" si="12"/>
        <v>1.5406162464985993</v>
      </c>
      <c r="GP91" s="24">
        <f t="shared" si="12"/>
        <v>0</v>
      </c>
      <c r="GQ91" s="24">
        <f t="shared" si="12"/>
        <v>0</v>
      </c>
      <c r="GR91" s="24">
        <f t="shared" si="12"/>
        <v>0</v>
      </c>
      <c r="GS91" s="24">
        <f t="shared" si="13"/>
        <v>0.56022408963585435</v>
      </c>
      <c r="GT91" s="24">
        <f t="shared" si="13"/>
        <v>0</v>
      </c>
      <c r="GU91" s="24">
        <f t="shared" si="13"/>
        <v>1.2605042016806725</v>
      </c>
      <c r="GV91" s="24">
        <f t="shared" si="13"/>
        <v>0</v>
      </c>
      <c r="GW91" s="24">
        <f t="shared" si="13"/>
        <v>0.70028011204481788</v>
      </c>
      <c r="GX91" s="24">
        <f t="shared" si="13"/>
        <v>0</v>
      </c>
      <c r="GY91" s="24">
        <f t="shared" si="13"/>
        <v>0.42016806722689076</v>
      </c>
      <c r="GZ91" s="24">
        <f t="shared" si="13"/>
        <v>5.1820728291316529</v>
      </c>
      <c r="HA91" s="24">
        <f t="shared" si="13"/>
        <v>0</v>
      </c>
      <c r="HB91" s="24">
        <f t="shared" si="13"/>
        <v>0</v>
      </c>
      <c r="HC91" s="24">
        <f t="shared" si="13"/>
        <v>0</v>
      </c>
      <c r="HD91" s="24">
        <f t="shared" si="13"/>
        <v>3.5014005602240896</v>
      </c>
      <c r="HE91" s="24">
        <f t="shared" si="13"/>
        <v>0</v>
      </c>
      <c r="HF91" s="24">
        <f t="shared" si="13"/>
        <v>0</v>
      </c>
      <c r="HG91" s="24">
        <f t="shared" si="13"/>
        <v>5.4621848739495791</v>
      </c>
      <c r="HH91" s="24">
        <f t="shared" si="13"/>
        <v>0.56022408963585435</v>
      </c>
      <c r="HI91" s="24">
        <f t="shared" si="13"/>
        <v>0</v>
      </c>
      <c r="HJ91" s="24">
        <f t="shared" si="13"/>
        <v>0.42016806722689076</v>
      </c>
      <c r="HK91" s="24">
        <f t="shared" si="13"/>
        <v>1.1204481792717087</v>
      </c>
      <c r="HL91" s="24">
        <f t="shared" si="13"/>
        <v>0</v>
      </c>
      <c r="HM91" s="24">
        <f t="shared" si="13"/>
        <v>0.98039215686274506</v>
      </c>
      <c r="HN91" s="24">
        <f t="shared" si="13"/>
        <v>0</v>
      </c>
      <c r="HO91" s="24">
        <f t="shared" si="13"/>
        <v>0.70028011204481788</v>
      </c>
      <c r="HP91" s="24">
        <f t="shared" si="13"/>
        <v>0.56022408963585435</v>
      </c>
      <c r="HQ91" s="24">
        <f t="shared" si="13"/>
        <v>2.5210084033613449</v>
      </c>
      <c r="HR91" s="24">
        <f t="shared" si="13"/>
        <v>0</v>
      </c>
      <c r="HS91" s="24">
        <f t="shared" si="13"/>
        <v>0.84033613445378152</v>
      </c>
      <c r="HT91" s="24">
        <f t="shared" si="13"/>
        <v>2.3809523809523814</v>
      </c>
      <c r="HU91" s="24">
        <f t="shared" si="13"/>
        <v>0</v>
      </c>
      <c r="HV91" s="24">
        <f t="shared" si="13"/>
        <v>0</v>
      </c>
      <c r="HW91" s="24">
        <f t="shared" si="13"/>
        <v>1.4005602240896358</v>
      </c>
      <c r="HX91" s="24">
        <f t="shared" si="13"/>
        <v>0</v>
      </c>
      <c r="HY91" s="24">
        <f t="shared" si="13"/>
        <v>0</v>
      </c>
      <c r="HZ91" s="24">
        <f t="shared" si="13"/>
        <v>2.8011204481792715</v>
      </c>
      <c r="IA91" s="24">
        <f t="shared" si="13"/>
        <v>0</v>
      </c>
      <c r="IB91" s="24">
        <f t="shared" si="13"/>
        <v>3.0812324929971986</v>
      </c>
      <c r="IC91" s="24">
        <f t="shared" si="13"/>
        <v>0</v>
      </c>
      <c r="ID91" s="24">
        <f t="shared" si="13"/>
        <v>0</v>
      </c>
      <c r="IE91" s="24">
        <f t="shared" si="13"/>
        <v>1.1204481792717087</v>
      </c>
      <c r="IF91" s="24">
        <f t="shared" si="13"/>
        <v>0.42016806722689076</v>
      </c>
      <c r="IG91" s="24">
        <f t="shared" si="13"/>
        <v>0.56022408963585435</v>
      </c>
      <c r="IH91" s="24">
        <f t="shared" si="13"/>
        <v>0</v>
      </c>
      <c r="II91" s="24">
        <f t="shared" si="13"/>
        <v>1.9607843137254901</v>
      </c>
      <c r="IJ91" s="24">
        <f t="shared" si="13"/>
        <v>1.9607843137254901</v>
      </c>
      <c r="IK91" s="24">
        <f t="shared" si="13"/>
        <v>3.7815126050420167</v>
      </c>
      <c r="IL91" s="24">
        <f t="shared" si="13"/>
        <v>2.661064425770308</v>
      </c>
      <c r="IM91" s="24">
        <f t="shared" si="13"/>
        <v>0</v>
      </c>
      <c r="IN91" s="24">
        <f t="shared" si="13"/>
        <v>0</v>
      </c>
      <c r="IO91" s="24">
        <f t="shared" si="13"/>
        <v>2.3809523809523814</v>
      </c>
      <c r="IP91" s="24">
        <f t="shared" si="13"/>
        <v>5.742296918767507</v>
      </c>
      <c r="IQ91" s="24">
        <f t="shared" si="13"/>
        <v>0.70028011204481788</v>
      </c>
      <c r="IR91" s="24">
        <f t="shared" si="13"/>
        <v>0</v>
      </c>
      <c r="IS91" s="24">
        <f t="shared" si="13"/>
        <v>0.42016806722689076</v>
      </c>
      <c r="IT91" s="24">
        <f t="shared" si="13"/>
        <v>4.6218487394957988</v>
      </c>
      <c r="IU91" s="24">
        <f t="shared" si="13"/>
        <v>0.70028011204481788</v>
      </c>
      <c r="IV91" s="24">
        <f t="shared" si="13"/>
        <v>0.42016806722689076</v>
      </c>
      <c r="IW91" s="24">
        <f t="shared" si="13"/>
        <v>0</v>
      </c>
      <c r="IX91" s="24">
        <f t="shared" si="13"/>
        <v>2.1008403361344539</v>
      </c>
      <c r="IY91" s="24">
        <f t="shared" si="13"/>
        <v>0</v>
      </c>
      <c r="IZ91" s="24">
        <f t="shared" si="13"/>
        <v>0</v>
      </c>
      <c r="JA91" s="24">
        <f t="shared" si="13"/>
        <v>0</v>
      </c>
      <c r="JB91" s="24">
        <f t="shared" si="13"/>
        <v>0</v>
      </c>
      <c r="JC91" s="24">
        <f t="shared" si="13"/>
        <v>0</v>
      </c>
      <c r="JD91" s="24">
        <f t="shared" si="13"/>
        <v>0</v>
      </c>
      <c r="JE91" s="24">
        <f t="shared" si="14"/>
        <v>0</v>
      </c>
      <c r="JF91" s="24">
        <f t="shared" si="14"/>
        <v>0</v>
      </c>
      <c r="JG91" s="24">
        <f t="shared" si="14"/>
        <v>0</v>
      </c>
      <c r="JH91" s="24">
        <f t="shared" si="14"/>
        <v>0.56022408963585435</v>
      </c>
      <c r="JI91" s="24">
        <f t="shared" si="14"/>
        <v>0</v>
      </c>
      <c r="JJ91" s="24">
        <f t="shared" si="14"/>
        <v>0</v>
      </c>
      <c r="JK91" s="24">
        <f t="shared" si="14"/>
        <v>0</v>
      </c>
      <c r="JL91" s="24">
        <f t="shared" si="14"/>
        <v>0</v>
      </c>
      <c r="JM91" s="24">
        <f t="shared" si="14"/>
        <v>0</v>
      </c>
      <c r="JN91" s="24">
        <f t="shared" si="14"/>
        <v>0</v>
      </c>
      <c r="JO91" s="24">
        <f t="shared" si="14"/>
        <v>0.84033613445378152</v>
      </c>
      <c r="JP91" s="24">
        <f t="shared" si="14"/>
        <v>0</v>
      </c>
      <c r="JQ91" s="24">
        <f t="shared" si="14"/>
        <v>1.4005602240896358</v>
      </c>
      <c r="JR91" s="24">
        <f t="shared" si="14"/>
        <v>0</v>
      </c>
      <c r="JS91" s="24">
        <f t="shared" si="14"/>
        <v>0</v>
      </c>
      <c r="JT91" s="24">
        <f t="shared" si="14"/>
        <v>1.5406162464985993</v>
      </c>
      <c r="JU91" s="24">
        <f t="shared" si="14"/>
        <v>0.56022408963585435</v>
      </c>
      <c r="JV91" s="24">
        <f t="shared" si="14"/>
        <v>0.98039215686274506</v>
      </c>
      <c r="JW91" s="24">
        <f t="shared" si="14"/>
        <v>5.6022408963585431</v>
      </c>
      <c r="JX91" s="24">
        <f t="shared" si="14"/>
        <v>0</v>
      </c>
      <c r="JY91" s="24">
        <f t="shared" si="14"/>
        <v>0.56022408963585435</v>
      </c>
      <c r="JZ91" s="24">
        <f t="shared" si="14"/>
        <v>7.4229691876750694</v>
      </c>
      <c r="KA91" s="24">
        <f t="shared" si="14"/>
        <v>0</v>
      </c>
      <c r="KB91" s="24">
        <f t="shared" si="14"/>
        <v>6.4425770308123242</v>
      </c>
      <c r="KC91" s="24">
        <f t="shared" si="14"/>
        <v>5.322128851540616</v>
      </c>
      <c r="KD91" s="24">
        <f t="shared" si="14"/>
        <v>0.42016806722689076</v>
      </c>
      <c r="KE91" s="24">
        <f t="shared" si="14"/>
        <v>21.008403361344538</v>
      </c>
      <c r="KF91" s="24">
        <f t="shared" si="14"/>
        <v>1.8207282913165266</v>
      </c>
      <c r="KG91" s="24">
        <f t="shared" si="14"/>
        <v>5.322128851540616</v>
      </c>
      <c r="KH91" s="24">
        <f t="shared" si="14"/>
        <v>0</v>
      </c>
      <c r="KI91" s="24">
        <f t="shared" si="14"/>
        <v>0</v>
      </c>
      <c r="KJ91" s="24">
        <f t="shared" si="14"/>
        <v>2.3809523809523814</v>
      </c>
      <c r="KK91" s="24">
        <f t="shared" si="14"/>
        <v>2.3809523809523814</v>
      </c>
      <c r="KL91" s="24">
        <f t="shared" si="14"/>
        <v>0</v>
      </c>
      <c r="KM91" s="24">
        <f t="shared" si="14"/>
        <v>0</v>
      </c>
      <c r="KN91" s="24">
        <f t="shared" si="14"/>
        <v>2.9411764705882351</v>
      </c>
      <c r="KO91" s="24">
        <f t="shared" si="14"/>
        <v>0</v>
      </c>
      <c r="KP91" s="24">
        <f t="shared" si="14"/>
        <v>0</v>
      </c>
      <c r="KQ91" s="24">
        <f t="shared" si="14"/>
        <v>0</v>
      </c>
      <c r="KR91" s="24">
        <f t="shared" si="14"/>
        <v>0</v>
      </c>
      <c r="KS91" s="24">
        <f t="shared" si="14"/>
        <v>0</v>
      </c>
      <c r="KT91" s="24">
        <f t="shared" si="14"/>
        <v>7.1428571428571423</v>
      </c>
      <c r="KU91" s="24">
        <f t="shared" si="14"/>
        <v>0</v>
      </c>
      <c r="KV91" s="24">
        <f t="shared" si="14"/>
        <v>18.347338935574232</v>
      </c>
      <c r="KW91" s="24">
        <f t="shared" si="14"/>
        <v>0.84033613445378152</v>
      </c>
      <c r="KX91" s="24">
        <f t="shared" si="14"/>
        <v>0</v>
      </c>
      <c r="KY91" s="24">
        <f t="shared" si="14"/>
        <v>0</v>
      </c>
      <c r="KZ91" s="24">
        <f t="shared" si="14"/>
        <v>1.680672268907563</v>
      </c>
      <c r="LA91" s="24">
        <f t="shared" si="14"/>
        <v>0</v>
      </c>
      <c r="LB91" s="24">
        <f t="shared" si="14"/>
        <v>0.56022408963585435</v>
      </c>
      <c r="LC91" s="24">
        <f t="shared" si="14"/>
        <v>0.70028011204481788</v>
      </c>
      <c r="LD91" s="24">
        <f t="shared" si="14"/>
        <v>0</v>
      </c>
      <c r="LE91" s="24">
        <f t="shared" si="14"/>
        <v>0</v>
      </c>
      <c r="LF91" s="24">
        <f t="shared" si="14"/>
        <v>0</v>
      </c>
      <c r="LG91" s="24">
        <f t="shared" si="14"/>
        <v>0.70028011204481788</v>
      </c>
      <c r="LH91" s="24">
        <f t="shared" si="14"/>
        <v>0</v>
      </c>
      <c r="LI91" s="24">
        <f t="shared" si="14"/>
        <v>0.56022408963585435</v>
      </c>
      <c r="LJ91" s="24">
        <f t="shared" si="14"/>
        <v>0</v>
      </c>
      <c r="LK91" s="24">
        <f t="shared" si="14"/>
        <v>0.42016806722689076</v>
      </c>
      <c r="LL91" s="24">
        <f t="shared" si="14"/>
        <v>1.5406162464985993</v>
      </c>
      <c r="LM91" s="24">
        <f t="shared" si="14"/>
        <v>0</v>
      </c>
      <c r="LN91" s="24">
        <f t="shared" si="14"/>
        <v>0</v>
      </c>
      <c r="LO91" s="24">
        <f t="shared" si="14"/>
        <v>3.3613445378151261</v>
      </c>
      <c r="LP91" s="24">
        <f t="shared" si="14"/>
        <v>0</v>
      </c>
      <c r="LQ91" s="24">
        <f t="shared" si="15"/>
        <v>4.0616246498599446</v>
      </c>
      <c r="LR91" s="24">
        <f t="shared" si="15"/>
        <v>0.98039215686274506</v>
      </c>
      <c r="LS91" s="24">
        <f t="shared" si="15"/>
        <v>0</v>
      </c>
      <c r="LT91" s="24">
        <f t="shared" si="15"/>
        <v>2.2408963585434174</v>
      </c>
      <c r="LU91" s="24">
        <f t="shared" si="15"/>
        <v>1.1204481792717087</v>
      </c>
      <c r="LV91" s="24">
        <f t="shared" si="15"/>
        <v>0</v>
      </c>
      <c r="LW91" s="24">
        <f t="shared" si="15"/>
        <v>12.324929971988794</v>
      </c>
      <c r="LX91" s="24">
        <f t="shared" si="15"/>
        <v>0.70028011204481788</v>
      </c>
      <c r="LY91" s="24">
        <f t="shared" si="15"/>
        <v>0</v>
      </c>
      <c r="LZ91" s="24">
        <f t="shared" si="15"/>
        <v>0</v>
      </c>
      <c r="MA91" s="24">
        <f t="shared" si="15"/>
        <v>0</v>
      </c>
      <c r="MB91" s="24">
        <f t="shared" si="15"/>
        <v>1.4005602240896358</v>
      </c>
      <c r="MC91" s="24">
        <f t="shared" si="15"/>
        <v>7.5630252100840334</v>
      </c>
      <c r="MD91" s="24">
        <f t="shared" si="15"/>
        <v>0</v>
      </c>
      <c r="ME91" s="24">
        <f t="shared" si="15"/>
        <v>0</v>
      </c>
      <c r="MF91" s="24">
        <f t="shared" si="15"/>
        <v>3.6414565826330532</v>
      </c>
      <c r="MG91" s="24">
        <f t="shared" si="15"/>
        <v>4.0616246498599446</v>
      </c>
      <c r="MH91" s="24">
        <f t="shared" si="15"/>
        <v>0.70028011204481788</v>
      </c>
      <c r="MI91" s="24">
        <f t="shared" si="15"/>
        <v>0</v>
      </c>
      <c r="MJ91" s="24">
        <f t="shared" si="15"/>
        <v>1.680672268907563</v>
      </c>
      <c r="MK91" s="24">
        <f t="shared" si="15"/>
        <v>0</v>
      </c>
      <c r="ML91" s="24">
        <f t="shared" si="15"/>
        <v>0</v>
      </c>
      <c r="MM91" s="24">
        <f t="shared" si="15"/>
        <v>0</v>
      </c>
      <c r="MN91" s="24">
        <f t="shared" si="15"/>
        <v>0</v>
      </c>
      <c r="MO91" s="24">
        <f t="shared" si="15"/>
        <v>2.5210084033613449</v>
      </c>
      <c r="MP91" s="24">
        <f t="shared" si="15"/>
        <v>0.42016806722689076</v>
      </c>
      <c r="MQ91" s="24">
        <f t="shared" si="15"/>
        <v>0</v>
      </c>
      <c r="MR91" s="24">
        <f t="shared" si="15"/>
        <v>0</v>
      </c>
      <c r="MS91" s="24">
        <f t="shared" si="15"/>
        <v>0</v>
      </c>
      <c r="MT91" s="24">
        <f t="shared" si="15"/>
        <v>0.84033613445378152</v>
      </c>
      <c r="MU91" s="24">
        <f t="shared" si="15"/>
        <v>0</v>
      </c>
      <c r="MV91" s="24">
        <f t="shared" si="15"/>
        <v>0</v>
      </c>
      <c r="MW91" s="24">
        <f t="shared" si="15"/>
        <v>2.661064425770308</v>
      </c>
      <c r="MX91" s="24">
        <f t="shared" si="15"/>
        <v>0.56022408963585435</v>
      </c>
      <c r="MY91" s="24">
        <f t="shared" si="15"/>
        <v>0</v>
      </c>
      <c r="MZ91" s="24">
        <f t="shared" si="15"/>
        <v>0.70028011204481788</v>
      </c>
      <c r="NA91" s="24">
        <f t="shared" si="15"/>
        <v>0.56022408963585435</v>
      </c>
      <c r="NB91" s="24">
        <f t="shared" si="15"/>
        <v>0</v>
      </c>
      <c r="NC91" s="24">
        <f t="shared" si="15"/>
        <v>1.1204481792717087</v>
      </c>
      <c r="ND91" s="24">
        <f t="shared" si="15"/>
        <v>0.98039215686274506</v>
      </c>
      <c r="NE91" s="24">
        <f t="shared" si="15"/>
        <v>0</v>
      </c>
      <c r="NF91" s="24">
        <f t="shared" si="15"/>
        <v>0</v>
      </c>
      <c r="NG91" s="24">
        <f t="shared" si="15"/>
        <v>0.70028011204481788</v>
      </c>
      <c r="NH91" s="24">
        <f t="shared" si="15"/>
        <v>0</v>
      </c>
      <c r="NI91" s="24">
        <f t="shared" si="15"/>
        <v>0</v>
      </c>
      <c r="NJ91" s="24">
        <f t="shared" si="15"/>
        <v>0</v>
      </c>
      <c r="NK91" s="24">
        <f t="shared" si="15"/>
        <v>1.1204481792717087</v>
      </c>
      <c r="NL91" s="24">
        <f t="shared" si="15"/>
        <v>0</v>
      </c>
      <c r="NM91" s="24">
        <f t="shared" si="15"/>
        <v>0.84033613445378152</v>
      </c>
      <c r="NN91" s="24">
        <f t="shared" si="15"/>
        <v>2.5210084033613449</v>
      </c>
      <c r="NO91" s="24">
        <f t="shared" si="15"/>
        <v>0</v>
      </c>
      <c r="NP91" s="24">
        <f t="shared" si="15"/>
        <v>29.971988795518207</v>
      </c>
      <c r="NQ91" s="24">
        <f t="shared" si="15"/>
        <v>0</v>
      </c>
      <c r="NR91" s="24">
        <f t="shared" si="15"/>
        <v>1.2605042016806725</v>
      </c>
      <c r="NS91" s="24">
        <f t="shared" si="15"/>
        <v>2.661064425770308</v>
      </c>
      <c r="NT91" s="24">
        <f t="shared" si="15"/>
        <v>1.8207282913165266</v>
      </c>
      <c r="NU91" s="24">
        <f t="shared" si="15"/>
        <v>0.84033613445378152</v>
      </c>
      <c r="NV91" s="24">
        <f t="shared" si="15"/>
        <v>0</v>
      </c>
      <c r="NW91" s="24">
        <f t="shared" si="15"/>
        <v>0.56022408963585435</v>
      </c>
      <c r="NX91" s="24">
        <f t="shared" si="15"/>
        <v>0</v>
      </c>
      <c r="NY91" s="24">
        <f t="shared" si="15"/>
        <v>4.0616246498599446</v>
      </c>
      <c r="NZ91" s="24">
        <f t="shared" si="15"/>
        <v>0</v>
      </c>
      <c r="OA91" s="24">
        <f t="shared" si="15"/>
        <v>0</v>
      </c>
      <c r="OB91" s="24">
        <f t="shared" si="15"/>
        <v>0.70028011204481788</v>
      </c>
      <c r="OC91" s="24">
        <f t="shared" si="16"/>
        <v>0</v>
      </c>
      <c r="OD91" s="24">
        <f t="shared" si="16"/>
        <v>0</v>
      </c>
      <c r="OE91" s="24">
        <f t="shared" si="16"/>
        <v>0</v>
      </c>
      <c r="OF91" s="24">
        <f t="shared" si="16"/>
        <v>0.42016806722689076</v>
      </c>
      <c r="OG91" s="24">
        <f t="shared" si="16"/>
        <v>0.98039215686274506</v>
      </c>
      <c r="OH91" s="24">
        <f t="shared" si="16"/>
        <v>0.56022408963585435</v>
      </c>
      <c r="OI91" s="24">
        <f t="shared" si="16"/>
        <v>1.5406162464985993</v>
      </c>
      <c r="OJ91" s="24">
        <f t="shared" si="16"/>
        <v>0</v>
      </c>
      <c r="OK91" s="24">
        <f t="shared" si="16"/>
        <v>0.56022408963585435</v>
      </c>
      <c r="OL91" s="24">
        <f t="shared" si="16"/>
        <v>0.42016806722689076</v>
      </c>
      <c r="OM91" s="24">
        <f t="shared" si="16"/>
        <v>0</v>
      </c>
      <c r="ON91" s="24">
        <f t="shared" si="16"/>
        <v>0</v>
      </c>
      <c r="OO91" s="24">
        <f t="shared" si="16"/>
        <v>0</v>
      </c>
      <c r="OP91" s="24">
        <f t="shared" si="16"/>
        <v>0</v>
      </c>
      <c r="OQ91" s="24">
        <f t="shared" si="16"/>
        <v>0.42016806722689076</v>
      </c>
      <c r="OR91" s="24">
        <f t="shared" si="16"/>
        <v>0</v>
      </c>
      <c r="OS91" s="24">
        <f t="shared" si="16"/>
        <v>0</v>
      </c>
      <c r="OT91" s="24">
        <f t="shared" si="16"/>
        <v>2.8011204481792715</v>
      </c>
      <c r="OU91" s="24">
        <f t="shared" si="16"/>
        <v>0.98039215686274506</v>
      </c>
      <c r="OV91" s="24">
        <f t="shared" si="16"/>
        <v>2.3809523809523814</v>
      </c>
      <c r="OW91" s="24">
        <f t="shared" si="16"/>
        <v>0.70028011204481788</v>
      </c>
      <c r="OX91" s="24">
        <f t="shared" si="16"/>
        <v>2.661064425770308</v>
      </c>
      <c r="OY91" s="24">
        <f t="shared" si="16"/>
        <v>3.5014005602240896</v>
      </c>
      <c r="OZ91" s="24">
        <f t="shared" si="16"/>
        <v>0.98039215686274506</v>
      </c>
      <c r="PA91" s="24">
        <f t="shared" si="16"/>
        <v>0</v>
      </c>
      <c r="PB91" s="24">
        <f t="shared" si="16"/>
        <v>0.70028011204481788</v>
      </c>
      <c r="PC91" s="24">
        <f t="shared" si="16"/>
        <v>0</v>
      </c>
      <c r="PD91" s="24">
        <f t="shared" si="16"/>
        <v>0.70028011204481788</v>
      </c>
      <c r="PE91" s="24">
        <f t="shared" si="16"/>
        <v>1.5406162464985993</v>
      </c>
      <c r="PF91" s="24">
        <f t="shared" si="16"/>
        <v>0.42016806722689076</v>
      </c>
      <c r="PG91" s="24">
        <f t="shared" si="16"/>
        <v>0.70028011204481788</v>
      </c>
      <c r="PH91" s="24">
        <f t="shared" si="16"/>
        <v>8.1232492997198893</v>
      </c>
      <c r="PI91" s="24">
        <f t="shared" si="16"/>
        <v>3.9215686274509802</v>
      </c>
      <c r="PJ91" s="24">
        <f t="shared" si="16"/>
        <v>2.5210084033613449</v>
      </c>
      <c r="PK91" s="24">
        <f t="shared" si="16"/>
        <v>1.1204481792717087</v>
      </c>
      <c r="PL91" s="24">
        <f t="shared" si="16"/>
        <v>1.1204481792717087</v>
      </c>
      <c r="PM91" s="24">
        <f t="shared" si="16"/>
        <v>14.985994397759104</v>
      </c>
      <c r="PN91" s="24">
        <f t="shared" si="16"/>
        <v>1.680672268907563</v>
      </c>
      <c r="PO91" s="24">
        <f t="shared" si="16"/>
        <v>1.4005602240896358</v>
      </c>
      <c r="PP91" s="24">
        <f t="shared" si="16"/>
        <v>1.1204481792717087</v>
      </c>
      <c r="PQ91" s="24">
        <f t="shared" si="16"/>
        <v>0.42016806722689076</v>
      </c>
      <c r="PR91" s="24">
        <f t="shared" si="16"/>
        <v>0</v>
      </c>
      <c r="PS91" s="24">
        <f t="shared" si="16"/>
        <v>2.2408963585434174</v>
      </c>
      <c r="PT91" s="24">
        <f t="shared" si="16"/>
        <v>2.8011204481792715</v>
      </c>
      <c r="PU91" s="24">
        <f t="shared" si="16"/>
        <v>0.70028011204481788</v>
      </c>
      <c r="PV91" s="24">
        <f t="shared" si="16"/>
        <v>0.56022408963585435</v>
      </c>
      <c r="PW91" s="24">
        <f t="shared" si="16"/>
        <v>1.1204481792717087</v>
      </c>
      <c r="PX91" s="24">
        <f t="shared" si="16"/>
        <v>0.56022408963585435</v>
      </c>
      <c r="PY91" s="24">
        <f t="shared" si="16"/>
        <v>0</v>
      </c>
      <c r="PZ91" s="24">
        <f t="shared" si="16"/>
        <v>1.8207282913165266</v>
      </c>
      <c r="QA91" s="24">
        <f t="shared" si="16"/>
        <v>1.680672268907563</v>
      </c>
      <c r="QB91" s="24">
        <f t="shared" si="16"/>
        <v>0</v>
      </c>
      <c r="QC91" s="24">
        <f t="shared" si="16"/>
        <v>0.98039215686274506</v>
      </c>
      <c r="QD91" s="24">
        <f t="shared" si="16"/>
        <v>7.4229691876750694</v>
      </c>
      <c r="QE91" s="24">
        <f t="shared" si="16"/>
        <v>10.224089635854343</v>
      </c>
      <c r="QF91" s="24">
        <f t="shared" si="16"/>
        <v>0</v>
      </c>
      <c r="QG91" s="24">
        <f t="shared" si="16"/>
        <v>3.5014005602240896</v>
      </c>
      <c r="QH91" s="24">
        <f t="shared" si="16"/>
        <v>12.044817927170868</v>
      </c>
      <c r="QI91" s="24">
        <f t="shared" si="16"/>
        <v>0</v>
      </c>
      <c r="QJ91" s="24">
        <f t="shared" si="16"/>
        <v>0.84033613445378152</v>
      </c>
      <c r="QK91" s="24">
        <f t="shared" si="16"/>
        <v>0</v>
      </c>
      <c r="QL91" s="24">
        <f t="shared" si="16"/>
        <v>0.42016806722689076</v>
      </c>
      <c r="QM91" s="24">
        <f t="shared" si="16"/>
        <v>0.42016806722689076</v>
      </c>
      <c r="QN91" s="24">
        <f t="shared" si="16"/>
        <v>1.5406162464985993</v>
      </c>
      <c r="QO91" s="24">
        <f t="shared" si="17"/>
        <v>2.2408963585434174</v>
      </c>
      <c r="QP91" s="24">
        <f t="shared" si="17"/>
        <v>0</v>
      </c>
      <c r="QQ91" s="24">
        <f t="shared" si="17"/>
        <v>2.2408963585434174</v>
      </c>
      <c r="QR91" s="24">
        <f t="shared" si="17"/>
        <v>0</v>
      </c>
      <c r="QS91" s="24">
        <f t="shared" si="17"/>
        <v>0.56022408963585435</v>
      </c>
      <c r="QT91" s="24">
        <f t="shared" si="17"/>
        <v>8.2633053221288524</v>
      </c>
      <c r="QU91" s="24">
        <f t="shared" si="17"/>
        <v>3.0812324929971986</v>
      </c>
      <c r="QV91" s="24">
        <f t="shared" si="17"/>
        <v>0.70028011204481788</v>
      </c>
      <c r="QW91" s="24">
        <f t="shared" si="17"/>
        <v>0.42016806722689076</v>
      </c>
      <c r="QX91" s="24">
        <f t="shared" si="17"/>
        <v>2.2408963585434174</v>
      </c>
      <c r="QY91" s="24">
        <f t="shared" si="17"/>
        <v>0</v>
      </c>
      <c r="QZ91" s="24">
        <f t="shared" si="17"/>
        <v>7.0028011204481793</v>
      </c>
      <c r="RA91" s="24">
        <f t="shared" si="17"/>
        <v>0</v>
      </c>
      <c r="RB91" s="24">
        <f t="shared" si="17"/>
        <v>0</v>
      </c>
      <c r="RC91" s="24">
        <f t="shared" si="17"/>
        <v>0</v>
      </c>
      <c r="RD91" s="24">
        <f t="shared" si="17"/>
        <v>4.4817927170868348</v>
      </c>
      <c r="RE91" s="24">
        <f t="shared" si="17"/>
        <v>0</v>
      </c>
      <c r="RF91" s="24">
        <f t="shared" si="17"/>
        <v>0</v>
      </c>
      <c r="RG91" s="24">
        <f t="shared" si="17"/>
        <v>0</v>
      </c>
      <c r="RH91" s="24">
        <f t="shared" si="17"/>
        <v>2.661064425770308</v>
      </c>
      <c r="RI91" s="24">
        <f t="shared" si="17"/>
        <v>0</v>
      </c>
      <c r="RJ91" s="24">
        <f t="shared" si="17"/>
        <v>0</v>
      </c>
      <c r="RK91" s="24">
        <f t="shared" si="17"/>
        <v>0</v>
      </c>
      <c r="RL91" s="24">
        <f t="shared" si="17"/>
        <v>1.1204481792717087</v>
      </c>
      <c r="RM91" s="24">
        <f t="shared" si="17"/>
        <v>1.8207282913165266</v>
      </c>
      <c r="RN91" s="24">
        <f t="shared" si="17"/>
        <v>608.40336134453776</v>
      </c>
    </row>
    <row r="92" spans="1:482" x14ac:dyDescent="0.35">
      <c r="A92" s="23">
        <v>87</v>
      </c>
      <c r="F92" s="23">
        <v>87</v>
      </c>
      <c r="G92" s="16" t="s">
        <v>487</v>
      </c>
      <c r="H92" s="24">
        <f t="shared" si="18"/>
        <v>2.7650419693870352</v>
      </c>
      <c r="I92" s="24">
        <f t="shared" ref="I92:BT95" si="19">I8/$C8*1000</f>
        <v>5.6429427946674188E-2</v>
      </c>
      <c r="J92" s="24">
        <f t="shared" si="19"/>
        <v>2.6945051844536927</v>
      </c>
      <c r="K92" s="24">
        <f t="shared" si="19"/>
        <v>2.9343302532270581</v>
      </c>
      <c r="L92" s="24">
        <f t="shared" si="19"/>
        <v>7.0536784933342728E-2</v>
      </c>
      <c r="M92" s="24">
        <f t="shared" si="19"/>
        <v>0.46554278056006204</v>
      </c>
      <c r="N92" s="24">
        <f t="shared" si="19"/>
        <v>4.2322070960005648E-2</v>
      </c>
      <c r="O92" s="24">
        <f t="shared" si="19"/>
        <v>0.63483106440008463</v>
      </c>
      <c r="P92" s="24">
        <f t="shared" si="19"/>
        <v>1.5094871975735347</v>
      </c>
      <c r="Q92" s="24">
        <f t="shared" si="19"/>
        <v>0.79001199125343868</v>
      </c>
      <c r="R92" s="24">
        <f t="shared" si="19"/>
        <v>1.6646681244268888</v>
      </c>
      <c r="S92" s="24">
        <f t="shared" si="19"/>
        <v>4.4438174508005925</v>
      </c>
      <c r="T92" s="24">
        <f t="shared" si="19"/>
        <v>0.3103618537067081</v>
      </c>
      <c r="U92" s="24">
        <f t="shared" si="19"/>
        <v>0.46554278056006204</v>
      </c>
      <c r="V92" s="24">
        <f t="shared" si="19"/>
        <v>2.5111095436270015</v>
      </c>
      <c r="W92" s="24">
        <f t="shared" si="19"/>
        <v>2.7932566833603723</v>
      </c>
      <c r="X92" s="24">
        <f t="shared" si="19"/>
        <v>2.1302109049869506</v>
      </c>
      <c r="Y92" s="24">
        <f t="shared" si="19"/>
        <v>0.56429427946674182</v>
      </c>
      <c r="Z92" s="24">
        <f t="shared" si="19"/>
        <v>8.4644141920011295E-2</v>
      </c>
      <c r="AA92" s="24">
        <f t="shared" si="19"/>
        <v>6.2495591450941665</v>
      </c>
      <c r="AB92" s="24">
        <f t="shared" si="19"/>
        <v>0.79001199125343868</v>
      </c>
      <c r="AC92" s="24">
        <f t="shared" si="19"/>
        <v>0.55018692248007339</v>
      </c>
      <c r="AD92" s="24">
        <f t="shared" si="19"/>
        <v>1.5094871975735347</v>
      </c>
      <c r="AE92" s="24">
        <f t="shared" si="19"/>
        <v>3.6961275305071597</v>
      </c>
      <c r="AF92" s="24">
        <f t="shared" si="19"/>
        <v>1.3825209846935176</v>
      </c>
      <c r="AG92" s="24">
        <f t="shared" si="19"/>
        <v>0.12696621288001692</v>
      </c>
      <c r="AH92" s="24">
        <f t="shared" si="19"/>
        <v>0.5925089934400789</v>
      </c>
      <c r="AI92" s="24">
        <f t="shared" si="19"/>
        <v>2.2853918318403048</v>
      </c>
      <c r="AJ92" s="24">
        <f t="shared" si="19"/>
        <v>1.805741694293574</v>
      </c>
      <c r="AK92" s="24">
        <f t="shared" si="19"/>
        <v>0.77590463426677003</v>
      </c>
      <c r="AL92" s="24">
        <f t="shared" si="19"/>
        <v>3.0754038230937435</v>
      </c>
      <c r="AM92" s="24">
        <f t="shared" si="19"/>
        <v>0</v>
      </c>
      <c r="AN92" s="24">
        <f t="shared" si="19"/>
        <v>0.35268392466671372</v>
      </c>
      <c r="AO92" s="24">
        <f t="shared" si="19"/>
        <v>0</v>
      </c>
      <c r="AP92" s="24">
        <f t="shared" si="19"/>
        <v>3.4845171757071314</v>
      </c>
      <c r="AQ92" s="24">
        <f t="shared" si="19"/>
        <v>0.22571771178669675</v>
      </c>
      <c r="AR92" s="24">
        <f t="shared" si="19"/>
        <v>0.19750299781335967</v>
      </c>
      <c r="AS92" s="24">
        <f t="shared" si="19"/>
        <v>2.8355787543203781</v>
      </c>
      <c r="AT92" s="24">
        <f t="shared" si="19"/>
        <v>0.23982506877336529</v>
      </c>
      <c r="AU92" s="24">
        <f t="shared" si="19"/>
        <v>1.3260915567468434</v>
      </c>
      <c r="AV92" s="24">
        <f t="shared" si="19"/>
        <v>0.3103618537067081</v>
      </c>
      <c r="AW92" s="24">
        <f t="shared" si="19"/>
        <v>0.43732806658672496</v>
      </c>
      <c r="AX92" s="24">
        <f t="shared" si="19"/>
        <v>13.599492135148481</v>
      </c>
      <c r="AY92" s="24">
        <f t="shared" si="19"/>
        <v>5.6429427946674188E-2</v>
      </c>
      <c r="AZ92" s="24">
        <f t="shared" si="19"/>
        <v>1.1568032729068209</v>
      </c>
      <c r="BA92" s="24">
        <f t="shared" si="19"/>
        <v>2.2571771178669673</v>
      </c>
      <c r="BB92" s="24">
        <f t="shared" si="19"/>
        <v>1.0157297030401353</v>
      </c>
      <c r="BC92" s="24">
        <f t="shared" si="19"/>
        <v>0.52197220850673631</v>
      </c>
      <c r="BD92" s="24">
        <f t="shared" si="19"/>
        <v>2.6380757565070181</v>
      </c>
      <c r="BE92" s="24">
        <f t="shared" si="19"/>
        <v>1.6505607674402201</v>
      </c>
      <c r="BF92" s="24">
        <f t="shared" si="19"/>
        <v>8.4644141920011295E-2</v>
      </c>
      <c r="BG92" s="24">
        <f t="shared" si="19"/>
        <v>0.3103618537067081</v>
      </c>
      <c r="BH92" s="24">
        <f t="shared" si="19"/>
        <v>0.35268392466671372</v>
      </c>
      <c r="BI92" s="24">
        <f t="shared" si="19"/>
        <v>0.16928828384002259</v>
      </c>
      <c r="BJ92" s="24">
        <f t="shared" si="19"/>
        <v>0.57840163645341047</v>
      </c>
      <c r="BK92" s="24">
        <f t="shared" si="19"/>
        <v>0.26803978274670237</v>
      </c>
      <c r="BL92" s="24">
        <f t="shared" si="19"/>
        <v>0.16928828384002259</v>
      </c>
      <c r="BM92" s="24">
        <f t="shared" si="19"/>
        <v>0.32446921069337664</v>
      </c>
      <c r="BN92" s="24">
        <f t="shared" si="19"/>
        <v>0.3103618537067081</v>
      </c>
      <c r="BO92" s="24">
        <f t="shared" si="19"/>
        <v>0.53607956549340474</v>
      </c>
      <c r="BP92" s="24">
        <f t="shared" si="19"/>
        <v>1.1850179868801578</v>
      </c>
      <c r="BQ92" s="24">
        <f t="shared" si="19"/>
        <v>0.14107356986668546</v>
      </c>
      <c r="BR92" s="24">
        <f t="shared" si="19"/>
        <v>5.6429427946674188E-2</v>
      </c>
      <c r="BS92" s="24">
        <f t="shared" si="19"/>
        <v>7.5333286308810044</v>
      </c>
      <c r="BT92" s="24">
        <f t="shared" si="19"/>
        <v>0.79001199125343868</v>
      </c>
      <c r="BU92" s="24">
        <f t="shared" si="11"/>
        <v>0</v>
      </c>
      <c r="BV92" s="24">
        <f t="shared" si="11"/>
        <v>1.3119841997601749</v>
      </c>
      <c r="BW92" s="24">
        <f t="shared" si="11"/>
        <v>0.46554278056006204</v>
      </c>
      <c r="BX92" s="24">
        <f t="shared" si="11"/>
        <v>1.2555547718135007</v>
      </c>
      <c r="BY92" s="24">
        <f t="shared" si="11"/>
        <v>8.4644141920011295E-2</v>
      </c>
      <c r="BZ92" s="24">
        <f t="shared" si="11"/>
        <v>3.5550539606404743</v>
      </c>
      <c r="CA92" s="24">
        <f t="shared" si="11"/>
        <v>8.4644141920011295E-2</v>
      </c>
      <c r="CB92" s="24">
        <f t="shared" si="11"/>
        <v>0.83233406221344441</v>
      </c>
      <c r="CC92" s="24">
        <f t="shared" si="11"/>
        <v>4.2322070960005648E-2</v>
      </c>
      <c r="CD92" s="24">
        <f t="shared" si="11"/>
        <v>0.12696621288001692</v>
      </c>
      <c r="CE92" s="24">
        <f t="shared" si="11"/>
        <v>0.56429427946674182</v>
      </c>
      <c r="CF92" s="24">
        <f t="shared" si="11"/>
        <v>7.0536784933342728E-2</v>
      </c>
      <c r="CG92" s="24">
        <f t="shared" si="11"/>
        <v>0.66304577837342171</v>
      </c>
      <c r="CH92" s="24">
        <f t="shared" si="11"/>
        <v>0.55018692248007339</v>
      </c>
      <c r="CI92" s="24">
        <f t="shared" si="11"/>
        <v>0.71947520632009587</v>
      </c>
      <c r="CJ92" s="24">
        <f t="shared" si="11"/>
        <v>2.243069760880299</v>
      </c>
      <c r="CK92" s="24">
        <f t="shared" si="11"/>
        <v>2.4123580447203214</v>
      </c>
      <c r="CL92" s="24">
        <f t="shared" si="11"/>
        <v>7.0536784933342728E-2</v>
      </c>
      <c r="CM92" s="24">
        <f t="shared" si="11"/>
        <v>3.0048670381604006</v>
      </c>
      <c r="CN92" s="24">
        <f t="shared" si="11"/>
        <v>0.55018692248007339</v>
      </c>
      <c r="CO92" s="24">
        <f t="shared" si="11"/>
        <v>1.0016223460534668</v>
      </c>
      <c r="CP92" s="24">
        <f t="shared" si="11"/>
        <v>0.74768992029343295</v>
      </c>
      <c r="CQ92" s="24">
        <f t="shared" si="11"/>
        <v>5.6429427946674188E-2</v>
      </c>
      <c r="CR92" s="24">
        <f t="shared" si="11"/>
        <v>0</v>
      </c>
      <c r="CS92" s="24">
        <f t="shared" si="11"/>
        <v>0.33857656768004518</v>
      </c>
      <c r="CT92" s="24">
        <f t="shared" si="11"/>
        <v>4.2322070960005648E-2</v>
      </c>
      <c r="CU92" s="24">
        <f t="shared" si="11"/>
        <v>0.3103618537067081</v>
      </c>
      <c r="CV92" s="24">
        <f t="shared" si="11"/>
        <v>0.64893842138675328</v>
      </c>
      <c r="CW92" s="24">
        <f t="shared" si="11"/>
        <v>0.53607956549340474</v>
      </c>
      <c r="CX92" s="24">
        <f t="shared" si="11"/>
        <v>0.23982506877336529</v>
      </c>
      <c r="CY92" s="24">
        <f t="shared" si="11"/>
        <v>2.4123580447203214</v>
      </c>
      <c r="CZ92" s="24">
        <f t="shared" si="11"/>
        <v>0.3808986386400508</v>
      </c>
      <c r="DA92" s="24">
        <f t="shared" si="11"/>
        <v>0.71947520632009587</v>
      </c>
      <c r="DB92" s="24">
        <f t="shared" si="11"/>
        <v>0.39500599562671934</v>
      </c>
      <c r="DC92" s="24">
        <f t="shared" si="11"/>
        <v>9.8751498906679835E-2</v>
      </c>
      <c r="DD92" s="24">
        <f t="shared" si="11"/>
        <v>1.5518092685335401</v>
      </c>
      <c r="DE92" s="24">
        <f t="shared" si="11"/>
        <v>0.50786485152006766</v>
      </c>
      <c r="DF92" s="24">
        <f t="shared" si="11"/>
        <v>9.8751498906679835E-2</v>
      </c>
      <c r="DG92" s="24">
        <f t="shared" si="11"/>
        <v>1.6505607674402201</v>
      </c>
      <c r="DH92" s="24">
        <f t="shared" si="11"/>
        <v>0.29625449672003945</v>
      </c>
      <c r="DI92" s="24">
        <f t="shared" si="11"/>
        <v>0.22571771178669675</v>
      </c>
      <c r="DJ92" s="24">
        <f t="shared" si="11"/>
        <v>0.23982506877336529</v>
      </c>
      <c r="DK92" s="24">
        <f t="shared" si="11"/>
        <v>0.50786485152006766</v>
      </c>
      <c r="DL92" s="24">
        <f t="shared" si="11"/>
        <v>0.46554278056006204</v>
      </c>
      <c r="DM92" s="24">
        <f t="shared" si="11"/>
        <v>0.70536784933342744</v>
      </c>
      <c r="DN92" s="24">
        <f t="shared" si="11"/>
        <v>0.57840163645341047</v>
      </c>
      <c r="DO92" s="24">
        <f t="shared" si="11"/>
        <v>0.12696621288001692</v>
      </c>
      <c r="DP92" s="24">
        <f t="shared" si="11"/>
        <v>0.74768992029343295</v>
      </c>
      <c r="DQ92" s="24">
        <f t="shared" si="11"/>
        <v>0.80411934824010711</v>
      </c>
      <c r="DR92" s="24">
        <f t="shared" si="11"/>
        <v>0.80411934824010711</v>
      </c>
      <c r="DS92" s="24">
        <f t="shared" si="11"/>
        <v>0.33857656768004518</v>
      </c>
      <c r="DT92" s="24">
        <f t="shared" si="11"/>
        <v>0.93108556112012408</v>
      </c>
      <c r="DU92" s="24">
        <f t="shared" si="11"/>
        <v>1.904493193200254</v>
      </c>
      <c r="DV92" s="24">
        <f t="shared" si="11"/>
        <v>14.333074698455244</v>
      </c>
      <c r="DW92" s="24">
        <f t="shared" si="11"/>
        <v>0</v>
      </c>
      <c r="DX92" s="24">
        <f t="shared" si="11"/>
        <v>13.543062707201805</v>
      </c>
      <c r="DY92" s="24">
        <f t="shared" si="11"/>
        <v>1.368413627706849</v>
      </c>
      <c r="DZ92" s="24">
        <f t="shared" si="11"/>
        <v>0.11285885589334838</v>
      </c>
      <c r="EA92" s="24">
        <f t="shared" si="11"/>
        <v>3.2870141778937718</v>
      </c>
      <c r="EB92" s="24">
        <f t="shared" si="11"/>
        <v>1.9186005501869223</v>
      </c>
      <c r="EC92" s="24">
        <f t="shared" si="11"/>
        <v>4.2322070960005648E-2</v>
      </c>
      <c r="ED92" s="24">
        <f t="shared" si="11"/>
        <v>0.84644141920011284</v>
      </c>
      <c r="EE92" s="24">
        <f t="shared" si="11"/>
        <v>1.6646681244268888</v>
      </c>
      <c r="EF92" s="24">
        <f t="shared" si="11"/>
        <v>8.4644141920011295E-2</v>
      </c>
      <c r="EG92" s="24">
        <f t="shared" si="12"/>
        <v>0.12696621288001692</v>
      </c>
      <c r="EH92" s="24">
        <f t="shared" si="12"/>
        <v>0</v>
      </c>
      <c r="EI92" s="24">
        <f t="shared" si="12"/>
        <v>0.4514354235733935</v>
      </c>
      <c r="EJ92" s="24">
        <f t="shared" si="12"/>
        <v>1.6646681244268888</v>
      </c>
      <c r="EK92" s="24">
        <f t="shared" si="12"/>
        <v>1.2555547718135007</v>
      </c>
      <c r="EL92" s="24">
        <f t="shared" si="12"/>
        <v>0.29625449672003945</v>
      </c>
      <c r="EM92" s="24">
        <f t="shared" si="12"/>
        <v>1.8621711222402482</v>
      </c>
      <c r="EN92" s="24">
        <f t="shared" si="12"/>
        <v>0.70536784933342744</v>
      </c>
      <c r="EO92" s="24">
        <f t="shared" si="12"/>
        <v>0</v>
      </c>
      <c r="EP92" s="24">
        <f t="shared" si="12"/>
        <v>0.52197220850673631</v>
      </c>
      <c r="EQ92" s="24">
        <f t="shared" si="12"/>
        <v>0.23982506877336529</v>
      </c>
      <c r="ER92" s="24">
        <f t="shared" si="12"/>
        <v>1.0580517740001412</v>
      </c>
      <c r="ES92" s="24">
        <f t="shared" si="12"/>
        <v>1.3825209846935176</v>
      </c>
      <c r="ET92" s="24">
        <f t="shared" si="12"/>
        <v>1.6364534104535515</v>
      </c>
      <c r="EU92" s="24">
        <f t="shared" si="12"/>
        <v>0.3808986386400508</v>
      </c>
      <c r="EV92" s="24">
        <f t="shared" si="12"/>
        <v>0.93108556112012408</v>
      </c>
      <c r="EW92" s="24">
        <f t="shared" si="12"/>
        <v>0.12696621288001692</v>
      </c>
      <c r="EX92" s="24">
        <f t="shared" si="12"/>
        <v>4.6272130916272838</v>
      </c>
      <c r="EY92" s="24">
        <f t="shared" si="12"/>
        <v>0.43732806658672496</v>
      </c>
      <c r="EZ92" s="24">
        <f t="shared" si="12"/>
        <v>0.66304577837342171</v>
      </c>
      <c r="FA92" s="24">
        <f t="shared" si="12"/>
        <v>0.22571771178669675</v>
      </c>
      <c r="FB92" s="24">
        <f t="shared" si="12"/>
        <v>0.55018692248007339</v>
      </c>
      <c r="FC92" s="24">
        <f t="shared" si="12"/>
        <v>1.0721591309868095</v>
      </c>
      <c r="FD92" s="24">
        <f t="shared" si="12"/>
        <v>0</v>
      </c>
      <c r="FE92" s="24">
        <f t="shared" si="12"/>
        <v>1.4107356986668549</v>
      </c>
      <c r="FF92" s="24">
        <f t="shared" si="12"/>
        <v>0.53607956549340474</v>
      </c>
      <c r="FG92" s="24">
        <f t="shared" si="12"/>
        <v>2.271284474853636</v>
      </c>
      <c r="FH92" s="24">
        <f t="shared" si="12"/>
        <v>22.980884531283063</v>
      </c>
      <c r="FI92" s="24">
        <f t="shared" si="12"/>
        <v>0.81822670522677576</v>
      </c>
      <c r="FJ92" s="24">
        <f t="shared" si="12"/>
        <v>0</v>
      </c>
      <c r="FK92" s="24">
        <f t="shared" si="12"/>
        <v>1.1426959159201524</v>
      </c>
      <c r="FL92" s="24">
        <f t="shared" si="12"/>
        <v>0.55018692248007339</v>
      </c>
      <c r="FM92" s="24">
        <f t="shared" si="12"/>
        <v>3.9359525992805251</v>
      </c>
      <c r="FN92" s="24">
        <f t="shared" si="12"/>
        <v>1.6646681244268888</v>
      </c>
      <c r="FO92" s="24">
        <f t="shared" si="12"/>
        <v>0</v>
      </c>
      <c r="FP92" s="24">
        <f t="shared" si="12"/>
        <v>0.7617972772801016</v>
      </c>
      <c r="FQ92" s="24">
        <f t="shared" si="12"/>
        <v>0.4514354235733935</v>
      </c>
      <c r="FR92" s="24">
        <f t="shared" si="12"/>
        <v>0.18339564082669113</v>
      </c>
      <c r="FS92" s="24">
        <f t="shared" si="12"/>
        <v>4.2322070960005648E-2</v>
      </c>
      <c r="FT92" s="24">
        <f t="shared" si="12"/>
        <v>0</v>
      </c>
      <c r="FU92" s="24">
        <f t="shared" si="12"/>
        <v>0.35268392466671372</v>
      </c>
      <c r="FV92" s="24">
        <f t="shared" si="12"/>
        <v>0.52197220850673631</v>
      </c>
      <c r="FW92" s="24">
        <f t="shared" si="12"/>
        <v>1.8762784792269169</v>
      </c>
      <c r="FX92" s="24">
        <f t="shared" si="12"/>
        <v>0.18339564082669113</v>
      </c>
      <c r="FY92" s="24">
        <f t="shared" si="12"/>
        <v>2.0737814770402765</v>
      </c>
      <c r="FZ92" s="24">
        <f t="shared" si="12"/>
        <v>0.74768992029343295</v>
      </c>
      <c r="GA92" s="24">
        <f t="shared" si="12"/>
        <v>2.271284474853636</v>
      </c>
      <c r="GB92" s="24">
        <f t="shared" si="12"/>
        <v>0.57840163645341047</v>
      </c>
      <c r="GC92" s="24">
        <f t="shared" si="12"/>
        <v>2.6945051844536927</v>
      </c>
      <c r="GD92" s="24">
        <f t="shared" si="12"/>
        <v>3.8936305283205193</v>
      </c>
      <c r="GE92" s="24">
        <f t="shared" si="12"/>
        <v>0.93108556112012408</v>
      </c>
      <c r="GF92" s="24">
        <f t="shared" si="12"/>
        <v>0.42322070960005642</v>
      </c>
      <c r="GG92" s="24">
        <f t="shared" si="12"/>
        <v>0</v>
      </c>
      <c r="GH92" s="24">
        <f t="shared" si="12"/>
        <v>4.2322070960005648E-2</v>
      </c>
      <c r="GI92" s="24">
        <f t="shared" si="12"/>
        <v>2.4264654017069902</v>
      </c>
      <c r="GJ92" s="24">
        <f t="shared" si="12"/>
        <v>0</v>
      </c>
      <c r="GK92" s="24">
        <f t="shared" si="12"/>
        <v>0.69126049234675879</v>
      </c>
      <c r="GL92" s="24">
        <f t="shared" si="12"/>
        <v>0.52197220850673631</v>
      </c>
      <c r="GM92" s="24">
        <f t="shared" si="12"/>
        <v>4.6695351625872892</v>
      </c>
      <c r="GN92" s="24">
        <f t="shared" si="12"/>
        <v>0.60661635042674755</v>
      </c>
      <c r="GO92" s="24">
        <f t="shared" si="12"/>
        <v>0.25393242576003383</v>
      </c>
      <c r="GP92" s="24">
        <f t="shared" si="12"/>
        <v>0.11285885589334838</v>
      </c>
      <c r="GQ92" s="24">
        <f t="shared" si="12"/>
        <v>0.23982506877336529</v>
      </c>
      <c r="GR92" s="24">
        <f t="shared" si="12"/>
        <v>0.18339564082669113</v>
      </c>
      <c r="GS92" s="24">
        <f t="shared" si="13"/>
        <v>0.77590463426677003</v>
      </c>
      <c r="GT92" s="24">
        <f t="shared" si="13"/>
        <v>0</v>
      </c>
      <c r="GU92" s="24">
        <f t="shared" si="13"/>
        <v>3.145940608027086</v>
      </c>
      <c r="GV92" s="24">
        <f t="shared" si="13"/>
        <v>0.25393242576003383</v>
      </c>
      <c r="GW92" s="24">
        <f t="shared" si="13"/>
        <v>0.3808986386400508</v>
      </c>
      <c r="GX92" s="24">
        <f t="shared" si="13"/>
        <v>0</v>
      </c>
      <c r="GY92" s="24">
        <f t="shared" si="13"/>
        <v>0.57840163645341047</v>
      </c>
      <c r="GZ92" s="24">
        <f t="shared" si="13"/>
        <v>5.6006207237074133</v>
      </c>
      <c r="HA92" s="24">
        <f t="shared" si="13"/>
        <v>0</v>
      </c>
      <c r="HB92" s="24">
        <f t="shared" si="13"/>
        <v>0.19750299781335967</v>
      </c>
      <c r="HC92" s="24">
        <f t="shared" si="13"/>
        <v>0.29625449672003945</v>
      </c>
      <c r="HD92" s="24">
        <f t="shared" si="13"/>
        <v>5.7840163645341045</v>
      </c>
      <c r="HE92" s="24">
        <f t="shared" si="13"/>
        <v>4.2322070960005648E-2</v>
      </c>
      <c r="HF92" s="24">
        <f t="shared" si="13"/>
        <v>0.22571771178669675</v>
      </c>
      <c r="HG92" s="24">
        <f t="shared" si="13"/>
        <v>4.7400719475206312</v>
      </c>
      <c r="HH92" s="24">
        <f t="shared" si="13"/>
        <v>0.29625449672003945</v>
      </c>
      <c r="HI92" s="24">
        <f t="shared" si="13"/>
        <v>0.12696621288001692</v>
      </c>
      <c r="HJ92" s="24">
        <f t="shared" si="13"/>
        <v>0</v>
      </c>
      <c r="HK92" s="24">
        <f t="shared" si="13"/>
        <v>0.5925089934400789</v>
      </c>
      <c r="HL92" s="24">
        <f t="shared" si="13"/>
        <v>0.49375749453339918</v>
      </c>
      <c r="HM92" s="24">
        <f t="shared" si="13"/>
        <v>0.67715313536009036</v>
      </c>
      <c r="HN92" s="24">
        <f t="shared" si="13"/>
        <v>8.4644141920011295E-2</v>
      </c>
      <c r="HO92" s="24">
        <f t="shared" si="13"/>
        <v>0.33857656768004518</v>
      </c>
      <c r="HP92" s="24">
        <f t="shared" si="13"/>
        <v>2.2289624038936307</v>
      </c>
      <c r="HQ92" s="24">
        <f t="shared" si="13"/>
        <v>8.9863864005078646</v>
      </c>
      <c r="HR92" s="24">
        <f t="shared" si="13"/>
        <v>0</v>
      </c>
      <c r="HS92" s="24">
        <f t="shared" si="13"/>
        <v>0.80411934824010711</v>
      </c>
      <c r="HT92" s="24">
        <f t="shared" si="13"/>
        <v>3.6255907455738168</v>
      </c>
      <c r="HU92" s="24">
        <f t="shared" si="13"/>
        <v>0</v>
      </c>
      <c r="HV92" s="24">
        <f t="shared" si="13"/>
        <v>0.29625449672003945</v>
      </c>
      <c r="HW92" s="24">
        <f t="shared" si="13"/>
        <v>2.1725329759469565</v>
      </c>
      <c r="HX92" s="24">
        <f t="shared" si="13"/>
        <v>0.43732806658672496</v>
      </c>
      <c r="HY92" s="24">
        <f t="shared" si="13"/>
        <v>1.2978768427735066</v>
      </c>
      <c r="HZ92" s="24">
        <f t="shared" si="13"/>
        <v>6.2072370741341603</v>
      </c>
      <c r="IA92" s="24">
        <f t="shared" si="13"/>
        <v>0.28214713973337091</v>
      </c>
      <c r="IB92" s="24">
        <f t="shared" si="13"/>
        <v>7.3640403470409819</v>
      </c>
      <c r="IC92" s="24">
        <f t="shared" si="13"/>
        <v>5.6429427946674188E-2</v>
      </c>
      <c r="ID92" s="24">
        <f t="shared" si="13"/>
        <v>0.3808986386400508</v>
      </c>
      <c r="IE92" s="24">
        <f t="shared" si="13"/>
        <v>0.63483106440008463</v>
      </c>
      <c r="IF92" s="24">
        <f t="shared" si="13"/>
        <v>0.83233406221344441</v>
      </c>
      <c r="IG92" s="24">
        <f t="shared" si="13"/>
        <v>0.80411934824010711</v>
      </c>
      <c r="IH92" s="24">
        <f t="shared" si="13"/>
        <v>0</v>
      </c>
      <c r="II92" s="24">
        <f t="shared" si="13"/>
        <v>1.7352049093602313</v>
      </c>
      <c r="IJ92" s="24">
        <f t="shared" si="13"/>
        <v>0.83233406221344441</v>
      </c>
      <c r="IK92" s="24">
        <f t="shared" si="13"/>
        <v>5.4313324398673908</v>
      </c>
      <c r="IL92" s="24">
        <f t="shared" si="13"/>
        <v>2.2007476899202936</v>
      </c>
      <c r="IM92" s="24">
        <f t="shared" si="13"/>
        <v>0</v>
      </c>
      <c r="IN92" s="24">
        <f t="shared" si="13"/>
        <v>0</v>
      </c>
      <c r="IO92" s="24">
        <f t="shared" si="13"/>
        <v>1.8621711222402482</v>
      </c>
      <c r="IP92" s="24">
        <f t="shared" si="13"/>
        <v>0.25393242576003383</v>
      </c>
      <c r="IQ92" s="24">
        <f t="shared" si="13"/>
        <v>0.902870847146787</v>
      </c>
      <c r="IR92" s="24">
        <f t="shared" si="13"/>
        <v>5.6429427946674188E-2</v>
      </c>
      <c r="IS92" s="24">
        <f t="shared" si="13"/>
        <v>0.3103618537067081</v>
      </c>
      <c r="IT92" s="24">
        <f t="shared" si="13"/>
        <v>5.0081117302673341</v>
      </c>
      <c r="IU92" s="24">
        <f t="shared" si="13"/>
        <v>0.69126049234675879</v>
      </c>
      <c r="IV92" s="24">
        <f t="shared" si="13"/>
        <v>4.2322070960005648E-2</v>
      </c>
      <c r="IW92" s="24">
        <f t="shared" si="13"/>
        <v>0</v>
      </c>
      <c r="IX92" s="24">
        <f t="shared" si="13"/>
        <v>3.442195104747126</v>
      </c>
      <c r="IY92" s="24">
        <f t="shared" si="13"/>
        <v>7.0536784933342728E-2</v>
      </c>
      <c r="IZ92" s="24">
        <f t="shared" si="13"/>
        <v>0.12696621288001692</v>
      </c>
      <c r="JA92" s="24">
        <f t="shared" si="13"/>
        <v>0.11285885589334838</v>
      </c>
      <c r="JB92" s="24">
        <f t="shared" si="13"/>
        <v>0.3103618537067081</v>
      </c>
      <c r="JC92" s="24">
        <f t="shared" si="13"/>
        <v>0</v>
      </c>
      <c r="JD92" s="24">
        <f t="shared" si="13"/>
        <v>0.16928828384002259</v>
      </c>
      <c r="JE92" s="24">
        <f t="shared" si="14"/>
        <v>0.19750299781335967</v>
      </c>
      <c r="JF92" s="24">
        <f t="shared" si="14"/>
        <v>5.6429427946674188E-2</v>
      </c>
      <c r="JG92" s="24">
        <f t="shared" si="14"/>
        <v>0</v>
      </c>
      <c r="JH92" s="24">
        <f t="shared" si="14"/>
        <v>1.340198913733512</v>
      </c>
      <c r="JI92" s="24">
        <f t="shared" si="14"/>
        <v>0.29625449672003945</v>
      </c>
      <c r="JJ92" s="24">
        <f t="shared" si="14"/>
        <v>0</v>
      </c>
      <c r="JK92" s="24">
        <f t="shared" si="14"/>
        <v>0</v>
      </c>
      <c r="JL92" s="24">
        <f t="shared" si="14"/>
        <v>0.28214713973337091</v>
      </c>
      <c r="JM92" s="24">
        <f t="shared" si="14"/>
        <v>0.52197220850673631</v>
      </c>
      <c r="JN92" s="24">
        <f t="shared" si="14"/>
        <v>0.22571771178669675</v>
      </c>
      <c r="JO92" s="24">
        <f t="shared" si="14"/>
        <v>0.47965013754673058</v>
      </c>
      <c r="JP92" s="24">
        <f t="shared" si="14"/>
        <v>0.36679128165338226</v>
      </c>
      <c r="JQ92" s="24">
        <f t="shared" si="14"/>
        <v>0.98751498906679835</v>
      </c>
      <c r="JR92" s="24">
        <f t="shared" si="14"/>
        <v>0.14107356986668546</v>
      </c>
      <c r="JS92" s="24">
        <f t="shared" si="14"/>
        <v>0.14107356986668546</v>
      </c>
      <c r="JT92" s="24">
        <f t="shared" si="14"/>
        <v>2.2571771178669673</v>
      </c>
      <c r="JU92" s="24">
        <f t="shared" si="14"/>
        <v>0.33857656768004518</v>
      </c>
      <c r="JV92" s="24">
        <f t="shared" si="14"/>
        <v>0.22571771178669675</v>
      </c>
      <c r="JW92" s="24">
        <f t="shared" si="14"/>
        <v>4.5848910206672775</v>
      </c>
      <c r="JX92" s="24">
        <f t="shared" si="14"/>
        <v>5.6429427946674188E-2</v>
      </c>
      <c r="JY92" s="24">
        <f t="shared" si="14"/>
        <v>1.2132327008534951</v>
      </c>
      <c r="JZ92" s="24">
        <f t="shared" si="14"/>
        <v>6.0520561472808065</v>
      </c>
      <c r="KA92" s="24">
        <f t="shared" si="14"/>
        <v>0.23982506877336529</v>
      </c>
      <c r="KB92" s="24">
        <f t="shared" si="14"/>
        <v>9.4801438950412624</v>
      </c>
      <c r="KC92" s="24">
        <f t="shared" si="14"/>
        <v>8.0411934824010718</v>
      </c>
      <c r="KD92" s="24">
        <f t="shared" si="14"/>
        <v>0.52197220850673631</v>
      </c>
      <c r="KE92" s="24">
        <f t="shared" si="14"/>
        <v>19.877265994215982</v>
      </c>
      <c r="KF92" s="24">
        <f t="shared" si="14"/>
        <v>1.989137335120265</v>
      </c>
      <c r="KG92" s="24">
        <f t="shared" si="14"/>
        <v>6.2777738590675032</v>
      </c>
      <c r="KH92" s="24">
        <f t="shared" si="14"/>
        <v>0.52197220850673631</v>
      </c>
      <c r="KI92" s="24">
        <f t="shared" si="14"/>
        <v>0.5925089934400789</v>
      </c>
      <c r="KJ92" s="24">
        <f t="shared" si="14"/>
        <v>4.9940043732806654</v>
      </c>
      <c r="KK92" s="24">
        <f t="shared" si="14"/>
        <v>2.9343302532270581</v>
      </c>
      <c r="KL92" s="24">
        <f t="shared" si="14"/>
        <v>8.4644141920011295E-2</v>
      </c>
      <c r="KM92" s="24">
        <f t="shared" si="14"/>
        <v>0.3103618537067081</v>
      </c>
      <c r="KN92" s="24">
        <f t="shared" si="14"/>
        <v>7.222966777174296</v>
      </c>
      <c r="KO92" s="24">
        <f t="shared" si="14"/>
        <v>0.21161035480002821</v>
      </c>
      <c r="KP92" s="24">
        <f t="shared" si="14"/>
        <v>0</v>
      </c>
      <c r="KQ92" s="24">
        <f t="shared" si="14"/>
        <v>0</v>
      </c>
      <c r="KR92" s="24">
        <f t="shared" si="14"/>
        <v>0.14107356986668546</v>
      </c>
      <c r="KS92" s="24">
        <f t="shared" si="14"/>
        <v>0.94519291810679273</v>
      </c>
      <c r="KT92" s="24">
        <f t="shared" si="14"/>
        <v>4.4014953798405871</v>
      </c>
      <c r="KU92" s="24">
        <f t="shared" si="14"/>
        <v>0</v>
      </c>
      <c r="KV92" s="24">
        <f t="shared" si="14"/>
        <v>2.9484376102137264</v>
      </c>
      <c r="KW92" s="24">
        <f t="shared" si="14"/>
        <v>1.8480637652535798</v>
      </c>
      <c r="KX92" s="24">
        <f t="shared" si="14"/>
        <v>0</v>
      </c>
      <c r="KY92" s="24">
        <f t="shared" si="14"/>
        <v>0</v>
      </c>
      <c r="KZ92" s="24">
        <f t="shared" si="14"/>
        <v>2.0032446921069336</v>
      </c>
      <c r="LA92" s="24">
        <f t="shared" si="14"/>
        <v>0.25393242576003383</v>
      </c>
      <c r="LB92" s="24">
        <f t="shared" si="14"/>
        <v>0.11285885589334838</v>
      </c>
      <c r="LC92" s="24">
        <f t="shared" si="14"/>
        <v>0.42322070960005642</v>
      </c>
      <c r="LD92" s="24">
        <f t="shared" si="14"/>
        <v>0.19750299781335967</v>
      </c>
      <c r="LE92" s="24">
        <f t="shared" si="14"/>
        <v>0.47965013754673058</v>
      </c>
      <c r="LF92" s="24">
        <f t="shared" si="14"/>
        <v>0.12696621288001692</v>
      </c>
      <c r="LG92" s="24">
        <f t="shared" si="14"/>
        <v>2.0596741200536082</v>
      </c>
      <c r="LH92" s="24">
        <f t="shared" si="14"/>
        <v>4.2322070960005648E-2</v>
      </c>
      <c r="LI92" s="24">
        <f t="shared" si="14"/>
        <v>1.6505607674402201</v>
      </c>
      <c r="LJ92" s="24">
        <f t="shared" si="14"/>
        <v>0.18339564082669113</v>
      </c>
      <c r="LK92" s="24">
        <f t="shared" si="14"/>
        <v>3.1882626789870918</v>
      </c>
      <c r="LL92" s="24">
        <f t="shared" si="14"/>
        <v>0.64893842138675328</v>
      </c>
      <c r="LM92" s="24">
        <f t="shared" si="14"/>
        <v>0.63483106440008463</v>
      </c>
      <c r="LN92" s="24">
        <f t="shared" si="14"/>
        <v>5.6429427946674188E-2</v>
      </c>
      <c r="LO92" s="24">
        <f t="shared" si="14"/>
        <v>5.9674120053607957</v>
      </c>
      <c r="LP92" s="24">
        <f t="shared" si="14"/>
        <v>0</v>
      </c>
      <c r="LQ92" s="24">
        <f t="shared" si="15"/>
        <v>6.5458136418142061</v>
      </c>
      <c r="LR92" s="24">
        <f t="shared" si="15"/>
        <v>1.4812724836001976</v>
      </c>
      <c r="LS92" s="24">
        <f t="shared" si="15"/>
        <v>0</v>
      </c>
      <c r="LT92" s="24">
        <f t="shared" si="15"/>
        <v>2.2853918318403048</v>
      </c>
      <c r="LU92" s="24">
        <f t="shared" si="15"/>
        <v>1.0721591309868095</v>
      </c>
      <c r="LV92" s="24">
        <f t="shared" si="15"/>
        <v>4.2322070960005648E-2</v>
      </c>
      <c r="LW92" s="24">
        <f t="shared" si="15"/>
        <v>13.359667066375113</v>
      </c>
      <c r="LX92" s="24">
        <f t="shared" si="15"/>
        <v>2.7368272554136981</v>
      </c>
      <c r="LY92" s="24">
        <f t="shared" si="15"/>
        <v>7.0536784933342728E-2</v>
      </c>
      <c r="LZ92" s="24">
        <f t="shared" si="15"/>
        <v>4.2322070960005648E-2</v>
      </c>
      <c r="MA92" s="24">
        <f t="shared" si="15"/>
        <v>4.6695351625872892</v>
      </c>
      <c r="MB92" s="24">
        <f t="shared" si="15"/>
        <v>4.6836425195739579</v>
      </c>
      <c r="MC92" s="24">
        <f t="shared" si="15"/>
        <v>12.315722649361643</v>
      </c>
      <c r="MD92" s="24">
        <f t="shared" si="15"/>
        <v>9.8751498906679835E-2</v>
      </c>
      <c r="ME92" s="24">
        <f t="shared" si="15"/>
        <v>0</v>
      </c>
      <c r="MF92" s="24">
        <f t="shared" si="15"/>
        <v>5.4877618678140649</v>
      </c>
      <c r="MG92" s="24">
        <f t="shared" si="15"/>
        <v>3.8795231713338505</v>
      </c>
      <c r="MH92" s="24">
        <f t="shared" si="15"/>
        <v>1.5094871975735347</v>
      </c>
      <c r="MI92" s="24">
        <f t="shared" si="15"/>
        <v>0</v>
      </c>
      <c r="MJ92" s="24">
        <f t="shared" si="15"/>
        <v>1.4248430556535232</v>
      </c>
      <c r="MK92" s="24">
        <f t="shared" si="15"/>
        <v>1.1568032729068209</v>
      </c>
      <c r="ML92" s="24">
        <f t="shared" si="15"/>
        <v>0.902870847146787</v>
      </c>
      <c r="MM92" s="24">
        <f t="shared" si="15"/>
        <v>0</v>
      </c>
      <c r="MN92" s="24">
        <f t="shared" si="15"/>
        <v>0</v>
      </c>
      <c r="MO92" s="24">
        <f t="shared" si="15"/>
        <v>1.5800239825068774</v>
      </c>
      <c r="MP92" s="24">
        <f t="shared" si="15"/>
        <v>0.3808986386400508</v>
      </c>
      <c r="MQ92" s="24">
        <f t="shared" si="15"/>
        <v>0.39500599562671934</v>
      </c>
      <c r="MR92" s="24">
        <f t="shared" si="15"/>
        <v>7.0536784933342728E-2</v>
      </c>
      <c r="MS92" s="24">
        <f t="shared" si="15"/>
        <v>0.18339564082669113</v>
      </c>
      <c r="MT92" s="24">
        <f t="shared" si="15"/>
        <v>0.64893842138675328</v>
      </c>
      <c r="MU92" s="24">
        <f t="shared" si="15"/>
        <v>0</v>
      </c>
      <c r="MV92" s="24">
        <f t="shared" si="15"/>
        <v>0.14107356986668546</v>
      </c>
      <c r="MW92" s="24">
        <f t="shared" si="15"/>
        <v>3.145940608027086</v>
      </c>
      <c r="MX92" s="24">
        <f t="shared" si="15"/>
        <v>1.0298370600268041</v>
      </c>
      <c r="MY92" s="24">
        <f t="shared" si="15"/>
        <v>0</v>
      </c>
      <c r="MZ92" s="24">
        <f t="shared" si="15"/>
        <v>0.7617972772801016</v>
      </c>
      <c r="NA92" s="24">
        <f t="shared" si="15"/>
        <v>1.1991253438668266</v>
      </c>
      <c r="NB92" s="24">
        <f t="shared" si="15"/>
        <v>0.14107356986668546</v>
      </c>
      <c r="NC92" s="24">
        <f t="shared" si="15"/>
        <v>0.74768992029343295</v>
      </c>
      <c r="ND92" s="24">
        <f t="shared" si="15"/>
        <v>3.5550539606404743</v>
      </c>
      <c r="NE92" s="24">
        <f t="shared" si="15"/>
        <v>0.16928828384002259</v>
      </c>
      <c r="NF92" s="24">
        <f t="shared" si="15"/>
        <v>0.23982506877336529</v>
      </c>
      <c r="NG92" s="24">
        <f t="shared" si="15"/>
        <v>3.0189743951470693</v>
      </c>
      <c r="NH92" s="24">
        <f t="shared" si="15"/>
        <v>0.12696621288001692</v>
      </c>
      <c r="NI92" s="24">
        <f t="shared" si="15"/>
        <v>0</v>
      </c>
      <c r="NJ92" s="24">
        <f t="shared" si="15"/>
        <v>0</v>
      </c>
      <c r="NK92" s="24">
        <f t="shared" si="15"/>
        <v>0.29625449672003945</v>
      </c>
      <c r="NL92" s="24">
        <f t="shared" si="15"/>
        <v>0.57840163645341047</v>
      </c>
      <c r="NM92" s="24">
        <f t="shared" si="15"/>
        <v>3.1036185370670801</v>
      </c>
      <c r="NN92" s="24">
        <f t="shared" si="15"/>
        <v>3.8372011003738447</v>
      </c>
      <c r="NO92" s="24">
        <f t="shared" si="15"/>
        <v>0.29625449672003945</v>
      </c>
      <c r="NP92" s="24">
        <f t="shared" si="15"/>
        <v>39.571136347605275</v>
      </c>
      <c r="NQ92" s="24">
        <f t="shared" si="15"/>
        <v>0.52197220850673631</v>
      </c>
      <c r="NR92" s="24">
        <f t="shared" si="15"/>
        <v>2.341821259786979</v>
      </c>
      <c r="NS92" s="24">
        <f t="shared" si="15"/>
        <v>2.807364040347041</v>
      </c>
      <c r="NT92" s="24">
        <f t="shared" si="15"/>
        <v>2.5393242576003385</v>
      </c>
      <c r="NU92" s="24">
        <f t="shared" si="15"/>
        <v>1.0298370600268041</v>
      </c>
      <c r="NV92" s="24">
        <f t="shared" si="15"/>
        <v>0.21161035480002821</v>
      </c>
      <c r="NW92" s="24">
        <f t="shared" si="15"/>
        <v>0.84644141920011284</v>
      </c>
      <c r="NX92" s="24">
        <f t="shared" si="15"/>
        <v>0</v>
      </c>
      <c r="NY92" s="24">
        <f t="shared" si="15"/>
        <v>7.617972772801016</v>
      </c>
      <c r="NZ92" s="24">
        <f t="shared" si="15"/>
        <v>0</v>
      </c>
      <c r="OA92" s="24">
        <f t="shared" si="15"/>
        <v>0.39500599562671934</v>
      </c>
      <c r="OB92" s="24">
        <f t="shared" si="15"/>
        <v>0.22571771178669675</v>
      </c>
      <c r="OC92" s="24">
        <f t="shared" si="16"/>
        <v>0.16928828384002259</v>
      </c>
      <c r="OD92" s="24">
        <f t="shared" si="16"/>
        <v>0.81822670522677576</v>
      </c>
      <c r="OE92" s="24">
        <f t="shared" si="16"/>
        <v>0.28214713973337091</v>
      </c>
      <c r="OF92" s="24">
        <f t="shared" si="16"/>
        <v>0.74768992029343295</v>
      </c>
      <c r="OG92" s="24">
        <f t="shared" si="16"/>
        <v>0.74768992029343295</v>
      </c>
      <c r="OH92" s="24">
        <f t="shared" si="16"/>
        <v>0.3103618537067081</v>
      </c>
      <c r="OI92" s="24">
        <f t="shared" si="16"/>
        <v>1.4389504126401917</v>
      </c>
      <c r="OJ92" s="24">
        <f t="shared" si="16"/>
        <v>0.40911335261338788</v>
      </c>
      <c r="OK92" s="24">
        <f t="shared" si="16"/>
        <v>0.29625449672003945</v>
      </c>
      <c r="OL92" s="24">
        <f t="shared" si="16"/>
        <v>0.3103618537067081</v>
      </c>
      <c r="OM92" s="24">
        <f t="shared" si="16"/>
        <v>7.0536784933342728E-2</v>
      </c>
      <c r="ON92" s="24">
        <f t="shared" si="16"/>
        <v>0.22571771178669675</v>
      </c>
      <c r="OO92" s="24">
        <f t="shared" si="16"/>
        <v>0.47965013754673058</v>
      </c>
      <c r="OP92" s="24">
        <f t="shared" si="16"/>
        <v>0.11285885589334838</v>
      </c>
      <c r="OQ92" s="24">
        <f t="shared" si="16"/>
        <v>0.88876349016011857</v>
      </c>
      <c r="OR92" s="24">
        <f t="shared" si="16"/>
        <v>0</v>
      </c>
      <c r="OS92" s="24">
        <f t="shared" si="16"/>
        <v>0.36679128165338226</v>
      </c>
      <c r="OT92" s="24">
        <f t="shared" si="16"/>
        <v>1.2273400578401636</v>
      </c>
      <c r="OU92" s="24">
        <f t="shared" si="16"/>
        <v>0.88876349016011857</v>
      </c>
      <c r="OV92" s="24">
        <f t="shared" si="16"/>
        <v>1.0016223460534668</v>
      </c>
      <c r="OW92" s="24">
        <f t="shared" si="16"/>
        <v>0.33857656768004518</v>
      </c>
      <c r="OX92" s="24">
        <f t="shared" si="16"/>
        <v>0.67715313536009036</v>
      </c>
      <c r="OY92" s="24">
        <f t="shared" si="16"/>
        <v>2.6803978274670239</v>
      </c>
      <c r="OZ92" s="24">
        <f t="shared" si="16"/>
        <v>2.1019961910136136</v>
      </c>
      <c r="PA92" s="24">
        <f t="shared" si="16"/>
        <v>0.21161035480002821</v>
      </c>
      <c r="PB92" s="24">
        <f t="shared" si="16"/>
        <v>0.22571771178669675</v>
      </c>
      <c r="PC92" s="24">
        <f t="shared" si="16"/>
        <v>0</v>
      </c>
      <c r="PD92" s="24">
        <f t="shared" si="16"/>
        <v>1.368413627706849</v>
      </c>
      <c r="PE92" s="24">
        <f t="shared" si="16"/>
        <v>1.7352049093602313</v>
      </c>
      <c r="PF92" s="24">
        <f t="shared" si="16"/>
        <v>0.56429427946674182</v>
      </c>
      <c r="PG92" s="24">
        <f t="shared" si="16"/>
        <v>4.5707836636806096</v>
      </c>
      <c r="PH92" s="24">
        <f t="shared" si="16"/>
        <v>8.4503068350144606</v>
      </c>
      <c r="PI92" s="24">
        <f t="shared" si="16"/>
        <v>4.5002468787472667</v>
      </c>
      <c r="PJ92" s="24">
        <f t="shared" si="16"/>
        <v>1.622346053466883</v>
      </c>
      <c r="PK92" s="24">
        <f t="shared" si="16"/>
        <v>0.83233406221344441</v>
      </c>
      <c r="PL92" s="24">
        <f t="shared" si="16"/>
        <v>0.98751498906679835</v>
      </c>
      <c r="PM92" s="24">
        <f t="shared" si="16"/>
        <v>8.351555336107781</v>
      </c>
      <c r="PN92" s="24">
        <f t="shared" si="16"/>
        <v>2.3559286167736477</v>
      </c>
      <c r="PO92" s="24">
        <f t="shared" si="16"/>
        <v>2.1302109049869506</v>
      </c>
      <c r="PP92" s="24">
        <f t="shared" si="16"/>
        <v>0.94519291810679273</v>
      </c>
      <c r="PQ92" s="24">
        <f t="shared" si="16"/>
        <v>0.52197220850673631</v>
      </c>
      <c r="PR92" s="24">
        <f t="shared" si="16"/>
        <v>8.4644141920011295E-2</v>
      </c>
      <c r="PS92" s="24">
        <f t="shared" si="16"/>
        <v>3.0330817521337377</v>
      </c>
      <c r="PT92" s="24">
        <f t="shared" si="16"/>
        <v>2.6662904704803556</v>
      </c>
      <c r="PU92" s="24">
        <f t="shared" si="16"/>
        <v>0.74768992029343295</v>
      </c>
      <c r="PV92" s="24">
        <f t="shared" si="16"/>
        <v>1.1426959159201524</v>
      </c>
      <c r="PW92" s="24">
        <f t="shared" si="16"/>
        <v>0.43732806658672496</v>
      </c>
      <c r="PX92" s="24">
        <f t="shared" si="16"/>
        <v>0.28214713973337091</v>
      </c>
      <c r="PY92" s="24">
        <f t="shared" si="16"/>
        <v>0.55018692248007339</v>
      </c>
      <c r="PZ92" s="24">
        <f t="shared" si="16"/>
        <v>0.28214713973337091</v>
      </c>
      <c r="QA92" s="24">
        <f t="shared" si="16"/>
        <v>0.52197220850673631</v>
      </c>
      <c r="QB92" s="24">
        <f t="shared" si="16"/>
        <v>0</v>
      </c>
      <c r="QC92" s="24">
        <f t="shared" si="16"/>
        <v>5.6288354376807508</v>
      </c>
      <c r="QD92" s="24">
        <f t="shared" si="16"/>
        <v>9.8751498906679835E-2</v>
      </c>
      <c r="QE92" s="24">
        <f t="shared" si="16"/>
        <v>0.39500599562671934</v>
      </c>
      <c r="QF92" s="24">
        <f t="shared" si="16"/>
        <v>0</v>
      </c>
      <c r="QG92" s="24">
        <f t="shared" si="16"/>
        <v>2.7227198984270298</v>
      </c>
      <c r="QH92" s="24">
        <f t="shared" si="16"/>
        <v>2.0032446921069336</v>
      </c>
      <c r="QI92" s="24">
        <f t="shared" si="16"/>
        <v>9.8751498906679835E-2</v>
      </c>
      <c r="QJ92" s="24">
        <f t="shared" si="16"/>
        <v>0.53607956549340474</v>
      </c>
      <c r="QK92" s="24">
        <f t="shared" si="16"/>
        <v>7.0536784933342728E-2</v>
      </c>
      <c r="QL92" s="24">
        <f t="shared" si="16"/>
        <v>0.73358256330676452</v>
      </c>
      <c r="QM92" s="24">
        <f t="shared" si="16"/>
        <v>0.29625449672003945</v>
      </c>
      <c r="QN92" s="24">
        <f t="shared" si="16"/>
        <v>0.60661635042674755</v>
      </c>
      <c r="QO92" s="24">
        <f t="shared" si="17"/>
        <v>0.22571771178669675</v>
      </c>
      <c r="QP92" s="24">
        <f t="shared" si="17"/>
        <v>0</v>
      </c>
      <c r="QQ92" s="24">
        <f t="shared" si="17"/>
        <v>0.39500599562671934</v>
      </c>
      <c r="QR92" s="24">
        <f t="shared" si="17"/>
        <v>0.19750299781335967</v>
      </c>
      <c r="QS92" s="24">
        <f t="shared" si="17"/>
        <v>1.0157297030401353</v>
      </c>
      <c r="QT92" s="24">
        <f t="shared" si="17"/>
        <v>2.7791493263737039</v>
      </c>
      <c r="QU92" s="24">
        <f t="shared" si="17"/>
        <v>0.25393242576003383</v>
      </c>
      <c r="QV92" s="24">
        <f t="shared" si="17"/>
        <v>0.33857656768004518</v>
      </c>
      <c r="QW92" s="24">
        <f t="shared" si="17"/>
        <v>0.18339564082669113</v>
      </c>
      <c r="QX92" s="24">
        <f t="shared" si="17"/>
        <v>4.6695351625872892</v>
      </c>
      <c r="QY92" s="24">
        <f t="shared" si="17"/>
        <v>0.23982506877336529</v>
      </c>
      <c r="QZ92" s="24">
        <f t="shared" si="17"/>
        <v>8.0411934824010718</v>
      </c>
      <c r="RA92" s="24">
        <f t="shared" si="17"/>
        <v>0</v>
      </c>
      <c r="RB92" s="24">
        <f t="shared" si="17"/>
        <v>0</v>
      </c>
      <c r="RC92" s="24">
        <f t="shared" si="17"/>
        <v>0.43732806658672496</v>
      </c>
      <c r="RD92" s="24">
        <f t="shared" si="17"/>
        <v>4.8247160894406429</v>
      </c>
      <c r="RE92" s="24">
        <f t="shared" si="17"/>
        <v>0</v>
      </c>
      <c r="RF92" s="24">
        <f t="shared" si="17"/>
        <v>0.18339564082669113</v>
      </c>
      <c r="RG92" s="24">
        <f t="shared" si="17"/>
        <v>7.0536784933342728E-2</v>
      </c>
      <c r="RH92" s="24">
        <f t="shared" si="17"/>
        <v>1.4530577696268605</v>
      </c>
      <c r="RI92" s="24">
        <f t="shared" si="17"/>
        <v>0.87465613317344992</v>
      </c>
      <c r="RJ92" s="24">
        <f t="shared" si="17"/>
        <v>9.8751498906679835E-2</v>
      </c>
      <c r="RK92" s="24">
        <f t="shared" si="17"/>
        <v>0.14107356986668546</v>
      </c>
      <c r="RL92" s="24">
        <f t="shared" si="17"/>
        <v>0.6207237074134162</v>
      </c>
      <c r="RM92" s="24">
        <f t="shared" si="17"/>
        <v>2.5816463285603444</v>
      </c>
      <c r="RN92" s="24">
        <f t="shared" si="17"/>
        <v>706.39768639345425</v>
      </c>
    </row>
    <row r="93" spans="1:482" x14ac:dyDescent="0.35">
      <c r="A93" s="23">
        <v>88</v>
      </c>
      <c r="F93" s="23">
        <v>88</v>
      </c>
      <c r="G93" s="16" t="s">
        <v>488</v>
      </c>
      <c r="H93" s="24">
        <f t="shared" si="18"/>
        <v>3.5859759602169077</v>
      </c>
      <c r="I93" s="24">
        <f t="shared" si="19"/>
        <v>0</v>
      </c>
      <c r="J93" s="24">
        <f t="shared" si="19"/>
        <v>5.1478121798235748</v>
      </c>
      <c r="K93" s="24">
        <f t="shared" si="19"/>
        <v>4.7479821076042681</v>
      </c>
      <c r="L93" s="24">
        <f t="shared" si="19"/>
        <v>0.17492565659594672</v>
      </c>
      <c r="M93" s="24">
        <f t="shared" si="19"/>
        <v>0</v>
      </c>
      <c r="N93" s="24">
        <f t="shared" si="19"/>
        <v>0</v>
      </c>
      <c r="O93" s="24">
        <f t="shared" si="19"/>
        <v>0.29987255416448011</v>
      </c>
      <c r="P93" s="24">
        <f t="shared" si="19"/>
        <v>0.12494689756853337</v>
      </c>
      <c r="Q93" s="24">
        <f t="shared" si="19"/>
        <v>0</v>
      </c>
      <c r="R93" s="24">
        <f t="shared" si="19"/>
        <v>2.7738211260214407</v>
      </c>
      <c r="S93" s="24">
        <f t="shared" si="19"/>
        <v>12.307269410500536</v>
      </c>
      <c r="T93" s="24">
        <f t="shared" si="19"/>
        <v>0.51228228003098686</v>
      </c>
      <c r="U93" s="24">
        <f t="shared" si="19"/>
        <v>0.5747557288152535</v>
      </c>
      <c r="V93" s="24">
        <f t="shared" si="19"/>
        <v>5.7225679086388288</v>
      </c>
      <c r="W93" s="24">
        <f t="shared" si="19"/>
        <v>5.1228228003098684</v>
      </c>
      <c r="X93" s="24">
        <f t="shared" si="19"/>
        <v>5.0228652822550419</v>
      </c>
      <c r="Y93" s="24">
        <f t="shared" si="19"/>
        <v>1.6867831171752006</v>
      </c>
      <c r="Z93" s="24">
        <f t="shared" si="19"/>
        <v>0.14993627708224005</v>
      </c>
      <c r="AA93" s="24">
        <f t="shared" si="19"/>
        <v>8.3214633780643226</v>
      </c>
      <c r="AB93" s="24">
        <f t="shared" si="19"/>
        <v>2.299022915261014</v>
      </c>
      <c r="AC93" s="24">
        <f t="shared" si="19"/>
        <v>0.92460704200714694</v>
      </c>
      <c r="AD93" s="24">
        <f t="shared" si="19"/>
        <v>1.0870380088462404</v>
      </c>
      <c r="AE93" s="24">
        <f t="shared" si="19"/>
        <v>3.4110503036209607</v>
      </c>
      <c r="AF93" s="24">
        <f t="shared" si="19"/>
        <v>3.4110503036209607</v>
      </c>
      <c r="AG93" s="24">
        <f t="shared" si="19"/>
        <v>0.12494689756853337</v>
      </c>
      <c r="AH93" s="24">
        <f t="shared" si="19"/>
        <v>0.76217607516805352</v>
      </c>
      <c r="AI93" s="24">
        <f t="shared" si="19"/>
        <v>2.5739060899117874</v>
      </c>
      <c r="AJ93" s="24">
        <f t="shared" si="19"/>
        <v>1.661793737661494</v>
      </c>
      <c r="AK93" s="24">
        <f t="shared" si="19"/>
        <v>1.1745008371442138</v>
      </c>
      <c r="AL93" s="24">
        <f t="shared" si="19"/>
        <v>7.8841492365744559</v>
      </c>
      <c r="AM93" s="24">
        <f t="shared" si="19"/>
        <v>0</v>
      </c>
      <c r="AN93" s="24">
        <f t="shared" si="19"/>
        <v>0.92460704200714694</v>
      </c>
      <c r="AO93" s="24">
        <f t="shared" si="19"/>
        <v>0.46230352100357347</v>
      </c>
      <c r="AP93" s="24">
        <f t="shared" si="19"/>
        <v>5.7475572881525352</v>
      </c>
      <c r="AQ93" s="24">
        <f t="shared" si="19"/>
        <v>0.18742034635280005</v>
      </c>
      <c r="AR93" s="24">
        <f t="shared" si="19"/>
        <v>9.9957518054826708E-2</v>
      </c>
      <c r="AS93" s="24">
        <f t="shared" si="19"/>
        <v>3.148661818727041</v>
      </c>
      <c r="AT93" s="24">
        <f t="shared" si="19"/>
        <v>0</v>
      </c>
      <c r="AU93" s="24">
        <f t="shared" si="19"/>
        <v>0.68720793662693358</v>
      </c>
      <c r="AV93" s="24">
        <f t="shared" si="19"/>
        <v>0.22490441562336008</v>
      </c>
      <c r="AW93" s="24">
        <f t="shared" si="19"/>
        <v>0.19991503610965342</v>
      </c>
      <c r="AX93" s="24">
        <f t="shared" si="19"/>
        <v>11.170252642626885</v>
      </c>
      <c r="AY93" s="24">
        <f t="shared" si="19"/>
        <v>9.9957518054826708E-2</v>
      </c>
      <c r="AZ93" s="24">
        <f t="shared" si="19"/>
        <v>1.2869530449558937</v>
      </c>
      <c r="BA93" s="24">
        <f t="shared" si="19"/>
        <v>3.4610290626483744</v>
      </c>
      <c r="BB93" s="24">
        <f t="shared" si="19"/>
        <v>1.6118149786340805</v>
      </c>
      <c r="BC93" s="24">
        <f t="shared" si="19"/>
        <v>0.73718669565434691</v>
      </c>
      <c r="BD93" s="24">
        <f t="shared" si="19"/>
        <v>3.7109228577854414</v>
      </c>
      <c r="BE93" s="24">
        <f t="shared" si="19"/>
        <v>3.7858909963265615</v>
      </c>
      <c r="BF93" s="24">
        <f t="shared" si="19"/>
        <v>6.2473448784266687E-2</v>
      </c>
      <c r="BG93" s="24">
        <f t="shared" si="19"/>
        <v>0.27488317465077339</v>
      </c>
      <c r="BH93" s="24">
        <f t="shared" si="19"/>
        <v>0.53727165954469347</v>
      </c>
      <c r="BI93" s="24">
        <f t="shared" si="19"/>
        <v>0.48729290051728019</v>
      </c>
      <c r="BJ93" s="24">
        <f t="shared" si="19"/>
        <v>1.0245645600619737</v>
      </c>
      <c r="BK93" s="24">
        <f t="shared" si="19"/>
        <v>0.42481945173301344</v>
      </c>
      <c r="BL93" s="24">
        <f t="shared" si="19"/>
        <v>0.24989379513706675</v>
      </c>
      <c r="BM93" s="24">
        <f t="shared" si="19"/>
        <v>0.52477696978784028</v>
      </c>
      <c r="BN93" s="24">
        <f t="shared" si="19"/>
        <v>0.37484069270560011</v>
      </c>
      <c r="BO93" s="24">
        <f t="shared" si="19"/>
        <v>1.1370167678736538</v>
      </c>
      <c r="BP93" s="24">
        <f t="shared" si="19"/>
        <v>1.661793737661494</v>
      </c>
      <c r="BQ93" s="24">
        <f t="shared" si="19"/>
        <v>0.39983007221930683</v>
      </c>
      <c r="BR93" s="24">
        <f t="shared" si="19"/>
        <v>6.2473448784266687E-2</v>
      </c>
      <c r="BS93" s="24">
        <f t="shared" si="19"/>
        <v>14.019041907189445</v>
      </c>
      <c r="BT93" s="24">
        <f t="shared" si="19"/>
        <v>2.0116450508533874</v>
      </c>
      <c r="BU93" s="24">
        <f t="shared" si="11"/>
        <v>6.2473448784266687E-2</v>
      </c>
      <c r="BV93" s="24">
        <f t="shared" si="11"/>
        <v>2.1990653972061871</v>
      </c>
      <c r="BW93" s="24">
        <f t="shared" si="11"/>
        <v>1.6118149786340805</v>
      </c>
      <c r="BX93" s="24">
        <f t="shared" si="11"/>
        <v>3.5235025114326408</v>
      </c>
      <c r="BY93" s="24">
        <f t="shared" si="11"/>
        <v>0</v>
      </c>
      <c r="BZ93" s="24">
        <f t="shared" si="11"/>
        <v>5.7100732188819752</v>
      </c>
      <c r="CA93" s="24">
        <f t="shared" si="11"/>
        <v>0.18742034635280005</v>
      </c>
      <c r="CB93" s="24">
        <f t="shared" si="11"/>
        <v>1.7492565659594672</v>
      </c>
      <c r="CC93" s="24">
        <f t="shared" si="11"/>
        <v>0</v>
      </c>
      <c r="CD93" s="24">
        <f t="shared" si="11"/>
        <v>0.51228228003098686</v>
      </c>
      <c r="CE93" s="24">
        <f t="shared" si="11"/>
        <v>0.7246920058974935</v>
      </c>
      <c r="CF93" s="24">
        <f t="shared" si="11"/>
        <v>0.32486193367818678</v>
      </c>
      <c r="CG93" s="24">
        <f t="shared" si="11"/>
        <v>1.4743733913086938</v>
      </c>
      <c r="CH93" s="24">
        <f t="shared" si="11"/>
        <v>1.0120698703051203</v>
      </c>
      <c r="CI93" s="24">
        <f t="shared" si="11"/>
        <v>0.8621335932228803</v>
      </c>
      <c r="CJ93" s="24">
        <f t="shared" si="11"/>
        <v>6.872079366269336</v>
      </c>
      <c r="CK93" s="24">
        <f t="shared" si="11"/>
        <v>5.9349776345053353</v>
      </c>
      <c r="CL93" s="24">
        <f t="shared" si="11"/>
        <v>0.29987255416448011</v>
      </c>
      <c r="CM93" s="24">
        <f t="shared" si="11"/>
        <v>7.2094359897043763</v>
      </c>
      <c r="CN93" s="24">
        <f t="shared" si="11"/>
        <v>1.7617512557163204</v>
      </c>
      <c r="CO93" s="24">
        <f t="shared" si="11"/>
        <v>1.8117300147437339</v>
      </c>
      <c r="CP93" s="24">
        <f t="shared" si="11"/>
        <v>1.8617087737711473</v>
      </c>
      <c r="CQ93" s="24">
        <f t="shared" si="11"/>
        <v>0</v>
      </c>
      <c r="CR93" s="24">
        <f t="shared" si="11"/>
        <v>0</v>
      </c>
      <c r="CS93" s="24">
        <f t="shared" si="11"/>
        <v>0.81215483419546697</v>
      </c>
      <c r="CT93" s="24">
        <f t="shared" si="11"/>
        <v>7.4968138541120027E-2</v>
      </c>
      <c r="CU93" s="24">
        <f t="shared" si="11"/>
        <v>0.5747557288152535</v>
      </c>
      <c r="CV93" s="24">
        <f t="shared" si="11"/>
        <v>2.4364645025864005</v>
      </c>
      <c r="CW93" s="24">
        <f t="shared" si="11"/>
        <v>1.149511457630507</v>
      </c>
      <c r="CX93" s="24">
        <f t="shared" si="11"/>
        <v>0.97458580103456038</v>
      </c>
      <c r="CY93" s="24">
        <f t="shared" si="11"/>
        <v>4.1232476197616013</v>
      </c>
      <c r="CZ93" s="24">
        <f t="shared" si="11"/>
        <v>1.2369742859284805</v>
      </c>
      <c r="DA93" s="24">
        <f t="shared" si="11"/>
        <v>1.3869105630107204</v>
      </c>
      <c r="DB93" s="24">
        <f t="shared" si="11"/>
        <v>1.1994902166579204</v>
      </c>
      <c r="DC93" s="24">
        <f t="shared" si="11"/>
        <v>0.28737786440762675</v>
      </c>
      <c r="DD93" s="24">
        <f t="shared" si="11"/>
        <v>4.1482369992753076</v>
      </c>
      <c r="DE93" s="24">
        <f t="shared" si="11"/>
        <v>1.186995526901067</v>
      </c>
      <c r="DF93" s="24">
        <f t="shared" si="11"/>
        <v>0.64972386735637355</v>
      </c>
      <c r="DG93" s="24">
        <f t="shared" si="11"/>
        <v>2.7363370567508811</v>
      </c>
      <c r="DH93" s="24">
        <f t="shared" si="11"/>
        <v>0.12494689756853337</v>
      </c>
      <c r="DI93" s="24">
        <f t="shared" si="11"/>
        <v>1.0370592498188269</v>
      </c>
      <c r="DJ93" s="24">
        <f t="shared" si="11"/>
        <v>0.91211235225029352</v>
      </c>
      <c r="DK93" s="24">
        <f t="shared" si="11"/>
        <v>0.41232476197616014</v>
      </c>
      <c r="DL93" s="24">
        <f t="shared" si="11"/>
        <v>0.61223979808581352</v>
      </c>
      <c r="DM93" s="24">
        <f t="shared" si="11"/>
        <v>1.2869530449558937</v>
      </c>
      <c r="DN93" s="24">
        <f t="shared" si="11"/>
        <v>0.29987255416448011</v>
      </c>
      <c r="DO93" s="24">
        <f t="shared" si="11"/>
        <v>0.74968138541120022</v>
      </c>
      <c r="DP93" s="24">
        <f t="shared" si="11"/>
        <v>2.9987255416448009</v>
      </c>
      <c r="DQ93" s="24">
        <f t="shared" si="11"/>
        <v>0.59974510832896022</v>
      </c>
      <c r="DR93" s="24">
        <f t="shared" si="11"/>
        <v>1.0995326986030936</v>
      </c>
      <c r="DS93" s="24">
        <f t="shared" si="11"/>
        <v>0.99957518054826699</v>
      </c>
      <c r="DT93" s="24">
        <f t="shared" si="11"/>
        <v>0.92460704200714694</v>
      </c>
      <c r="DU93" s="24">
        <f t="shared" si="11"/>
        <v>1.7617512557163204</v>
      </c>
      <c r="DV93" s="24">
        <f t="shared" si="11"/>
        <v>15.156058675063097</v>
      </c>
      <c r="DW93" s="24">
        <f t="shared" si="11"/>
        <v>0</v>
      </c>
      <c r="DX93" s="24">
        <f t="shared" si="11"/>
        <v>13.66919059399755</v>
      </c>
      <c r="DY93" s="24">
        <f t="shared" si="11"/>
        <v>1.8117300147437339</v>
      </c>
      <c r="DZ93" s="24">
        <f t="shared" si="11"/>
        <v>0.17492565659594672</v>
      </c>
      <c r="EA93" s="24">
        <f t="shared" si="11"/>
        <v>5.797536047179948</v>
      </c>
      <c r="EB93" s="24">
        <f t="shared" si="11"/>
        <v>1.9491716020691208</v>
      </c>
      <c r="EC93" s="24">
        <f t="shared" si="11"/>
        <v>7.4968138541120027E-2</v>
      </c>
      <c r="ED93" s="24">
        <f t="shared" si="11"/>
        <v>1.1370167678736538</v>
      </c>
      <c r="EE93" s="24">
        <f t="shared" si="11"/>
        <v>2.7613264362645875</v>
      </c>
      <c r="EF93" s="24">
        <f t="shared" ref="EF93:GQ97" si="20">EF9/$C9*1000</f>
        <v>0.51228228003098686</v>
      </c>
      <c r="EG93" s="24">
        <f t="shared" si="20"/>
        <v>0.19991503610965342</v>
      </c>
      <c r="EH93" s="24">
        <f t="shared" si="20"/>
        <v>0</v>
      </c>
      <c r="EI93" s="24">
        <f t="shared" si="20"/>
        <v>0.63722917759952014</v>
      </c>
      <c r="EJ93" s="24">
        <f t="shared" si="20"/>
        <v>1.8742034635280005</v>
      </c>
      <c r="EK93" s="24">
        <f t="shared" si="20"/>
        <v>1.5868255991203737</v>
      </c>
      <c r="EL93" s="24">
        <f t="shared" si="20"/>
        <v>0.7121973161406403</v>
      </c>
      <c r="EM93" s="24">
        <f t="shared" si="20"/>
        <v>2.086613189394507</v>
      </c>
      <c r="EN93" s="24">
        <f t="shared" si="20"/>
        <v>0.91211235225029352</v>
      </c>
      <c r="EO93" s="24">
        <f t="shared" si="20"/>
        <v>0</v>
      </c>
      <c r="EP93" s="24">
        <f t="shared" si="20"/>
        <v>1.4368893220381338</v>
      </c>
      <c r="EQ93" s="24">
        <f t="shared" si="20"/>
        <v>0.53727165954469347</v>
      </c>
      <c r="ER93" s="24">
        <f t="shared" si="20"/>
        <v>1.2119849064147736</v>
      </c>
      <c r="ES93" s="24">
        <f t="shared" si="20"/>
        <v>1.8991928430417073</v>
      </c>
      <c r="ET93" s="24">
        <f t="shared" si="20"/>
        <v>2.6613689182097606</v>
      </c>
      <c r="EU93" s="24">
        <f t="shared" si="20"/>
        <v>0.69970262638378689</v>
      </c>
      <c r="EV93" s="24">
        <f t="shared" si="20"/>
        <v>1.4243946322812806</v>
      </c>
      <c r="EW93" s="24">
        <f t="shared" si="20"/>
        <v>0.23739910538021342</v>
      </c>
      <c r="EX93" s="24">
        <f t="shared" si="20"/>
        <v>4.6980033485768553</v>
      </c>
      <c r="EY93" s="24">
        <f t="shared" si="20"/>
        <v>0.37484069270560011</v>
      </c>
      <c r="EZ93" s="24">
        <f t="shared" si="20"/>
        <v>1.149511457630507</v>
      </c>
      <c r="FA93" s="24">
        <f t="shared" si="20"/>
        <v>0.42481945173301344</v>
      </c>
      <c r="FB93" s="24">
        <f t="shared" si="20"/>
        <v>0.67471324687008027</v>
      </c>
      <c r="FC93" s="24">
        <f t="shared" si="20"/>
        <v>1.2369742859284805</v>
      </c>
      <c r="FD93" s="24">
        <f t="shared" si="20"/>
        <v>0</v>
      </c>
      <c r="FE93" s="24">
        <f t="shared" si="20"/>
        <v>2.2240547767198944</v>
      </c>
      <c r="FF93" s="24">
        <f t="shared" si="20"/>
        <v>0.73718669565434691</v>
      </c>
      <c r="FG93" s="24">
        <f t="shared" si="20"/>
        <v>2.1116025689082143</v>
      </c>
      <c r="FH93" s="24">
        <f t="shared" si="20"/>
        <v>19.341779743608967</v>
      </c>
      <c r="FI93" s="24">
        <f t="shared" si="20"/>
        <v>2.4114751230726941</v>
      </c>
      <c r="FJ93" s="24">
        <f t="shared" si="20"/>
        <v>0.11245220781168004</v>
      </c>
      <c r="FK93" s="24">
        <f t="shared" si="20"/>
        <v>3.3735662343504011</v>
      </c>
      <c r="FL93" s="24">
        <f t="shared" si="20"/>
        <v>0.87462828297973361</v>
      </c>
      <c r="FM93" s="24">
        <f t="shared" si="20"/>
        <v>10.320613739160857</v>
      </c>
      <c r="FN93" s="24">
        <f t="shared" si="20"/>
        <v>3.3110927855661347</v>
      </c>
      <c r="FO93" s="24">
        <f t="shared" si="20"/>
        <v>0.12494689756853337</v>
      </c>
      <c r="FP93" s="24">
        <f t="shared" si="20"/>
        <v>1.6368043581477871</v>
      </c>
      <c r="FQ93" s="24">
        <f t="shared" si="20"/>
        <v>1.3494264937401605</v>
      </c>
      <c r="FR93" s="24">
        <f t="shared" si="20"/>
        <v>1.0495539395756806</v>
      </c>
      <c r="FS93" s="24">
        <f t="shared" si="20"/>
        <v>0</v>
      </c>
      <c r="FT93" s="24">
        <f t="shared" si="20"/>
        <v>0</v>
      </c>
      <c r="FU93" s="24">
        <f t="shared" si="20"/>
        <v>0.73718669565434691</v>
      </c>
      <c r="FV93" s="24">
        <f t="shared" si="20"/>
        <v>1.3119424244696005</v>
      </c>
      <c r="FW93" s="24">
        <f t="shared" si="20"/>
        <v>5.4976634930154686</v>
      </c>
      <c r="FX93" s="24">
        <f t="shared" si="20"/>
        <v>7.4968138541120027E-2</v>
      </c>
      <c r="FY93" s="24">
        <f t="shared" si="20"/>
        <v>2.373991053802134</v>
      </c>
      <c r="FZ93" s="24">
        <f t="shared" si="20"/>
        <v>0.74968138541120022</v>
      </c>
      <c r="GA93" s="24">
        <f t="shared" si="20"/>
        <v>3.3985556138641075</v>
      </c>
      <c r="GB93" s="24">
        <f t="shared" si="20"/>
        <v>0.92460704200714694</v>
      </c>
      <c r="GC93" s="24">
        <f t="shared" si="20"/>
        <v>2.4489591923432541</v>
      </c>
      <c r="GD93" s="24">
        <f t="shared" si="20"/>
        <v>2.7488317465077343</v>
      </c>
      <c r="GE93" s="24">
        <f t="shared" si="20"/>
        <v>1.186995526901067</v>
      </c>
      <c r="GF93" s="24">
        <f t="shared" si="20"/>
        <v>0.41232476197616014</v>
      </c>
      <c r="GG93" s="24">
        <f t="shared" si="20"/>
        <v>3.7484069270560014E-2</v>
      </c>
      <c r="GH93" s="24">
        <f t="shared" si="20"/>
        <v>4.9978759027413354E-2</v>
      </c>
      <c r="GI93" s="24">
        <f t="shared" si="20"/>
        <v>2.7988105055351475</v>
      </c>
      <c r="GJ93" s="24">
        <f t="shared" si="20"/>
        <v>9.9957518054826708E-2</v>
      </c>
      <c r="GK93" s="24">
        <f t="shared" si="20"/>
        <v>0.94959642152085366</v>
      </c>
      <c r="GL93" s="24">
        <f t="shared" si="20"/>
        <v>0.54976634930154678</v>
      </c>
      <c r="GM93" s="24">
        <f t="shared" si="20"/>
        <v>4.9478971437139219</v>
      </c>
      <c r="GN93" s="24">
        <f t="shared" si="20"/>
        <v>0.51228228003098686</v>
      </c>
      <c r="GO93" s="24">
        <f t="shared" si="20"/>
        <v>0.46230352100357347</v>
      </c>
      <c r="GP93" s="24">
        <f t="shared" si="20"/>
        <v>0.26238848489392014</v>
      </c>
      <c r="GQ93" s="24">
        <f t="shared" si="20"/>
        <v>0.38733538246245347</v>
      </c>
      <c r="GR93" s="24">
        <f t="shared" si="12"/>
        <v>0.26238848489392014</v>
      </c>
      <c r="GS93" s="24">
        <f t="shared" si="13"/>
        <v>0.5747557288152535</v>
      </c>
      <c r="GT93" s="24">
        <f t="shared" si="13"/>
        <v>0.13744158732538669</v>
      </c>
      <c r="GU93" s="24">
        <f t="shared" si="13"/>
        <v>3.9608166529225075</v>
      </c>
      <c r="GV93" s="24">
        <f t="shared" si="13"/>
        <v>0.28737786440762675</v>
      </c>
      <c r="GW93" s="24">
        <f t="shared" si="13"/>
        <v>0.16243096683909339</v>
      </c>
      <c r="GX93" s="24">
        <f t="shared" si="13"/>
        <v>0</v>
      </c>
      <c r="GY93" s="24">
        <f t="shared" si="13"/>
        <v>0.23739910538021342</v>
      </c>
      <c r="GZ93" s="24">
        <f t="shared" si="13"/>
        <v>2.9112627133468276</v>
      </c>
      <c r="HA93" s="24">
        <f t="shared" si="13"/>
        <v>0</v>
      </c>
      <c r="HB93" s="24">
        <f t="shared" si="13"/>
        <v>7.4968138541120027E-2</v>
      </c>
      <c r="HC93" s="24">
        <f t="shared" si="13"/>
        <v>0.13744158732538669</v>
      </c>
      <c r="HD93" s="24">
        <f t="shared" si="13"/>
        <v>1.2494689756853337</v>
      </c>
      <c r="HE93" s="24">
        <f t="shared" si="13"/>
        <v>0</v>
      </c>
      <c r="HF93" s="24">
        <f t="shared" si="13"/>
        <v>0.33735662343504014</v>
      </c>
      <c r="HG93" s="24">
        <f t="shared" si="13"/>
        <v>1.4243946322812806</v>
      </c>
      <c r="HH93" s="24">
        <f t="shared" si="13"/>
        <v>0.33735662343504014</v>
      </c>
      <c r="HI93" s="24">
        <f t="shared" si="13"/>
        <v>0.13744158732538669</v>
      </c>
      <c r="HJ93" s="24">
        <f t="shared" si="13"/>
        <v>0</v>
      </c>
      <c r="HK93" s="24">
        <f t="shared" si="13"/>
        <v>0.26238848489392014</v>
      </c>
      <c r="HL93" s="24">
        <f t="shared" si="13"/>
        <v>0.31236724392133342</v>
      </c>
      <c r="HM93" s="24">
        <f t="shared" si="13"/>
        <v>0.24989379513706675</v>
      </c>
      <c r="HN93" s="24">
        <f t="shared" si="13"/>
        <v>8.7462828297973361E-2</v>
      </c>
      <c r="HO93" s="24">
        <f t="shared" si="13"/>
        <v>3.7484069270560014E-2</v>
      </c>
      <c r="HP93" s="24">
        <f t="shared" si="13"/>
        <v>1.0495539395756806</v>
      </c>
      <c r="HQ93" s="24">
        <f t="shared" si="13"/>
        <v>9.5084589049653907</v>
      </c>
      <c r="HR93" s="24">
        <f t="shared" si="13"/>
        <v>0</v>
      </c>
      <c r="HS93" s="24">
        <f t="shared" si="13"/>
        <v>0.39983007221930683</v>
      </c>
      <c r="HT93" s="24">
        <f t="shared" si="13"/>
        <v>1.9241822225554139</v>
      </c>
      <c r="HU93" s="24">
        <f t="shared" si="13"/>
        <v>0</v>
      </c>
      <c r="HV93" s="24">
        <f t="shared" si="13"/>
        <v>0.32486193367818678</v>
      </c>
      <c r="HW93" s="24">
        <f t="shared" si="13"/>
        <v>1.6867831171752006</v>
      </c>
      <c r="HX93" s="24">
        <f t="shared" si="13"/>
        <v>0.11245220781168004</v>
      </c>
      <c r="HY93" s="24">
        <f t="shared" si="13"/>
        <v>0.5747557288152535</v>
      </c>
      <c r="HZ93" s="24">
        <f t="shared" si="13"/>
        <v>8.1465377214683752</v>
      </c>
      <c r="IA93" s="24">
        <f t="shared" si="13"/>
        <v>0.34985131319189344</v>
      </c>
      <c r="IB93" s="24">
        <f t="shared" si="13"/>
        <v>8.9087137966364285</v>
      </c>
      <c r="IC93" s="24">
        <f t="shared" si="13"/>
        <v>8.7462828297973361E-2</v>
      </c>
      <c r="ID93" s="24">
        <f t="shared" si="13"/>
        <v>1.149511457630507</v>
      </c>
      <c r="IE93" s="24">
        <f t="shared" si="13"/>
        <v>0.28737786440762675</v>
      </c>
      <c r="IF93" s="24">
        <f t="shared" si="13"/>
        <v>1.7992353249868807</v>
      </c>
      <c r="IG93" s="24">
        <f t="shared" si="13"/>
        <v>1.3619211834970137</v>
      </c>
      <c r="IH93" s="24">
        <f t="shared" si="13"/>
        <v>0</v>
      </c>
      <c r="II93" s="24">
        <f t="shared" si="13"/>
        <v>1.2869530449558937</v>
      </c>
      <c r="IJ93" s="24">
        <f t="shared" si="13"/>
        <v>0.34985131319189344</v>
      </c>
      <c r="IK93" s="24">
        <f t="shared" si="13"/>
        <v>3.998300722193068</v>
      </c>
      <c r="IL93" s="24">
        <f t="shared" si="13"/>
        <v>1.1745008371442138</v>
      </c>
      <c r="IM93" s="24">
        <f t="shared" si="13"/>
        <v>0</v>
      </c>
      <c r="IN93" s="24">
        <f t="shared" si="13"/>
        <v>0</v>
      </c>
      <c r="IO93" s="24">
        <f t="shared" si="13"/>
        <v>0.89961766249344033</v>
      </c>
      <c r="IP93" s="24">
        <f t="shared" si="13"/>
        <v>0</v>
      </c>
      <c r="IQ93" s="24">
        <f t="shared" si="13"/>
        <v>0.58725041857210691</v>
      </c>
      <c r="IR93" s="24">
        <f t="shared" si="13"/>
        <v>0</v>
      </c>
      <c r="IS93" s="24">
        <f t="shared" si="13"/>
        <v>0.4373141414898668</v>
      </c>
      <c r="IT93" s="24">
        <f t="shared" si="13"/>
        <v>4.6980033485768553</v>
      </c>
      <c r="IU93" s="24">
        <f t="shared" si="13"/>
        <v>0.37484069270560011</v>
      </c>
      <c r="IV93" s="24">
        <f t="shared" si="13"/>
        <v>4.9978759027413354E-2</v>
      </c>
      <c r="IW93" s="24">
        <f t="shared" si="13"/>
        <v>0</v>
      </c>
      <c r="IX93" s="24">
        <f t="shared" si="13"/>
        <v>2.8487892645625612</v>
      </c>
      <c r="IY93" s="24">
        <f t="shared" si="13"/>
        <v>0</v>
      </c>
      <c r="IZ93" s="24">
        <f t="shared" si="13"/>
        <v>0.19991503610965342</v>
      </c>
      <c r="JA93" s="24">
        <f t="shared" si="13"/>
        <v>0.27488317465077339</v>
      </c>
      <c r="JB93" s="24">
        <f t="shared" si="13"/>
        <v>0.47479821076042683</v>
      </c>
      <c r="JC93" s="24">
        <f t="shared" si="13"/>
        <v>0</v>
      </c>
      <c r="JD93" s="24">
        <f t="shared" ref="JD93:LO97" si="21">JD9/$C9*1000</f>
        <v>0</v>
      </c>
      <c r="JE93" s="24">
        <f t="shared" si="21"/>
        <v>0.34985131319189344</v>
      </c>
      <c r="JF93" s="24">
        <f t="shared" si="21"/>
        <v>0.13744158732538669</v>
      </c>
      <c r="JG93" s="24">
        <f t="shared" si="21"/>
        <v>0</v>
      </c>
      <c r="JH93" s="24">
        <f t="shared" si="21"/>
        <v>1.5618362196066671</v>
      </c>
      <c r="JI93" s="24">
        <f t="shared" si="21"/>
        <v>0.26238848489392014</v>
      </c>
      <c r="JJ93" s="24">
        <f t="shared" si="21"/>
        <v>0</v>
      </c>
      <c r="JK93" s="24">
        <f t="shared" si="21"/>
        <v>7.4968138541120027E-2</v>
      </c>
      <c r="JL93" s="24">
        <f t="shared" si="21"/>
        <v>6.2473448784266687E-2</v>
      </c>
      <c r="JM93" s="24">
        <f t="shared" si="21"/>
        <v>0.69970262638378689</v>
      </c>
      <c r="JN93" s="24">
        <f t="shared" si="21"/>
        <v>0.18742034635280005</v>
      </c>
      <c r="JO93" s="24">
        <f t="shared" si="21"/>
        <v>1.0620486293325337</v>
      </c>
      <c r="JP93" s="24">
        <f t="shared" si="21"/>
        <v>0.21240972586650672</v>
      </c>
      <c r="JQ93" s="24">
        <f t="shared" si="21"/>
        <v>1.1245220781168004</v>
      </c>
      <c r="JR93" s="24">
        <f t="shared" si="21"/>
        <v>0.12494689756853337</v>
      </c>
      <c r="JS93" s="24">
        <f t="shared" si="21"/>
        <v>0.11245220781168004</v>
      </c>
      <c r="JT93" s="24">
        <f t="shared" si="21"/>
        <v>1.7117724966889074</v>
      </c>
      <c r="JU93" s="24">
        <f t="shared" si="21"/>
        <v>0.44980883124672016</v>
      </c>
      <c r="JV93" s="24">
        <f t="shared" si="21"/>
        <v>0.22490441562336008</v>
      </c>
      <c r="JW93" s="24">
        <f t="shared" si="21"/>
        <v>2.1116025689082143</v>
      </c>
      <c r="JX93" s="24">
        <f t="shared" si="21"/>
        <v>0.12494689756853337</v>
      </c>
      <c r="JY93" s="24">
        <f t="shared" si="21"/>
        <v>1.0370592498188269</v>
      </c>
      <c r="JZ93" s="24">
        <f t="shared" si="21"/>
        <v>4.4231201739260806</v>
      </c>
      <c r="KA93" s="24">
        <f t="shared" si="21"/>
        <v>0.14993627708224005</v>
      </c>
      <c r="KB93" s="24">
        <f t="shared" si="21"/>
        <v>8.1090536521978169</v>
      </c>
      <c r="KC93" s="24">
        <f t="shared" si="21"/>
        <v>4.673013969063148</v>
      </c>
      <c r="KD93" s="24">
        <f t="shared" si="21"/>
        <v>0.28737786440762675</v>
      </c>
      <c r="KE93" s="24">
        <f t="shared" si="21"/>
        <v>10.095709323537497</v>
      </c>
      <c r="KF93" s="24">
        <f t="shared" si="21"/>
        <v>1.661793737661494</v>
      </c>
      <c r="KG93" s="24">
        <f t="shared" si="21"/>
        <v>4.173226378789014</v>
      </c>
      <c r="KH93" s="24">
        <f t="shared" si="21"/>
        <v>6.2473448784266687E-2</v>
      </c>
      <c r="KI93" s="24">
        <f t="shared" si="21"/>
        <v>0.13744158732538669</v>
      </c>
      <c r="KJ93" s="24">
        <f t="shared" si="21"/>
        <v>3.8983432041382415</v>
      </c>
      <c r="KK93" s="24">
        <f t="shared" si="21"/>
        <v>2.5614114001549342</v>
      </c>
      <c r="KL93" s="24">
        <f t="shared" si="21"/>
        <v>0.24989379513706675</v>
      </c>
      <c r="KM93" s="24">
        <f t="shared" si="21"/>
        <v>0.26238848489392014</v>
      </c>
      <c r="KN93" s="24">
        <f t="shared" si="21"/>
        <v>5.0603493515256019</v>
      </c>
      <c r="KO93" s="24">
        <f t="shared" si="21"/>
        <v>0.28737786440762675</v>
      </c>
      <c r="KP93" s="24">
        <f t="shared" si="21"/>
        <v>0</v>
      </c>
      <c r="KQ93" s="24">
        <f t="shared" si="21"/>
        <v>0</v>
      </c>
      <c r="KR93" s="24">
        <f t="shared" si="21"/>
        <v>1.661793737661494</v>
      </c>
      <c r="KS93" s="24">
        <f t="shared" si="21"/>
        <v>1.3494264937401605</v>
      </c>
      <c r="KT93" s="24">
        <f t="shared" si="21"/>
        <v>5.5101581827723214</v>
      </c>
      <c r="KU93" s="24">
        <f t="shared" si="21"/>
        <v>0</v>
      </c>
      <c r="KV93" s="24">
        <f t="shared" si="21"/>
        <v>0.48729290051728019</v>
      </c>
      <c r="KW93" s="24">
        <f t="shared" si="21"/>
        <v>2.7113476772371743</v>
      </c>
      <c r="KX93" s="24">
        <f t="shared" si="21"/>
        <v>0</v>
      </c>
      <c r="KY93" s="24">
        <f t="shared" si="21"/>
        <v>6.2473448784266687E-2</v>
      </c>
      <c r="KZ93" s="24">
        <f t="shared" si="21"/>
        <v>1.5118574605792539</v>
      </c>
      <c r="LA93" s="24">
        <f t="shared" si="21"/>
        <v>0.13744158732538669</v>
      </c>
      <c r="LB93" s="24">
        <f t="shared" si="21"/>
        <v>0.26238848489392014</v>
      </c>
      <c r="LC93" s="24">
        <f t="shared" si="21"/>
        <v>0.16243096683909339</v>
      </c>
      <c r="LD93" s="24">
        <f t="shared" si="21"/>
        <v>0.31236724392133342</v>
      </c>
      <c r="LE93" s="24">
        <f t="shared" si="21"/>
        <v>0.63722917759952014</v>
      </c>
      <c r="LF93" s="24">
        <f t="shared" si="21"/>
        <v>0.4997875902741335</v>
      </c>
      <c r="LG93" s="24">
        <f t="shared" si="21"/>
        <v>0.96209111127770697</v>
      </c>
      <c r="LH93" s="24">
        <f t="shared" si="21"/>
        <v>0</v>
      </c>
      <c r="LI93" s="24">
        <f t="shared" si="21"/>
        <v>2.4114751230726941</v>
      </c>
      <c r="LJ93" s="24">
        <f t="shared" si="21"/>
        <v>7.4968138541120027E-2</v>
      </c>
      <c r="LK93" s="24">
        <f t="shared" si="21"/>
        <v>3.9608166529225075</v>
      </c>
      <c r="LL93" s="24">
        <f t="shared" si="21"/>
        <v>0.94959642152085366</v>
      </c>
      <c r="LM93" s="24">
        <f t="shared" si="21"/>
        <v>0.53727165954469347</v>
      </c>
      <c r="LN93" s="24">
        <f t="shared" si="21"/>
        <v>6.2473448784266687E-2</v>
      </c>
      <c r="LO93" s="24">
        <f t="shared" si="21"/>
        <v>10.395581877701977</v>
      </c>
      <c r="LP93" s="24">
        <f t="shared" si="14"/>
        <v>0</v>
      </c>
      <c r="LQ93" s="24">
        <f t="shared" si="15"/>
        <v>6.3223130169677884</v>
      </c>
      <c r="LR93" s="24">
        <f t="shared" si="15"/>
        <v>2.1365919484219207</v>
      </c>
      <c r="LS93" s="24">
        <f t="shared" si="15"/>
        <v>0</v>
      </c>
      <c r="LT93" s="24">
        <f t="shared" si="15"/>
        <v>4.3481520353849614</v>
      </c>
      <c r="LU93" s="24">
        <f t="shared" si="15"/>
        <v>1.4618787015518404</v>
      </c>
      <c r="LV93" s="24">
        <f t="shared" si="15"/>
        <v>6.2473448784266687E-2</v>
      </c>
      <c r="LW93" s="24">
        <f t="shared" si="15"/>
        <v>15.043606467251417</v>
      </c>
      <c r="LX93" s="24">
        <f t="shared" si="15"/>
        <v>2.8237998850488544</v>
      </c>
      <c r="LY93" s="24">
        <f t="shared" si="15"/>
        <v>0.12494689756853337</v>
      </c>
      <c r="LZ93" s="24">
        <f t="shared" si="15"/>
        <v>9.9957518054826708E-2</v>
      </c>
      <c r="MA93" s="24">
        <f t="shared" si="15"/>
        <v>2.4364645025864005</v>
      </c>
      <c r="MB93" s="24">
        <f t="shared" si="15"/>
        <v>2.9112627133468276</v>
      </c>
      <c r="MC93" s="24">
        <f t="shared" si="15"/>
        <v>10.982832296274083</v>
      </c>
      <c r="MD93" s="24">
        <f t="shared" si="15"/>
        <v>7.4968138541120027E-2</v>
      </c>
      <c r="ME93" s="24">
        <f t="shared" si="15"/>
        <v>0</v>
      </c>
      <c r="MF93" s="24">
        <f t="shared" si="15"/>
        <v>6.3597970862383484</v>
      </c>
      <c r="MG93" s="24">
        <f t="shared" si="15"/>
        <v>5.8100307369368025</v>
      </c>
      <c r="MH93" s="24">
        <f t="shared" si="15"/>
        <v>1.8492140840142939</v>
      </c>
      <c r="MI93" s="24">
        <f t="shared" si="15"/>
        <v>0</v>
      </c>
      <c r="MJ93" s="24">
        <f t="shared" si="15"/>
        <v>2.6738636079666143</v>
      </c>
      <c r="MK93" s="24">
        <f t="shared" si="15"/>
        <v>2.373991053802134</v>
      </c>
      <c r="ML93" s="24">
        <f t="shared" si="15"/>
        <v>1.7867406352300272</v>
      </c>
      <c r="MM93" s="24">
        <f t="shared" si="15"/>
        <v>7.4968138541120027E-2</v>
      </c>
      <c r="MN93" s="24">
        <f t="shared" si="15"/>
        <v>3.7484069270560014E-2</v>
      </c>
      <c r="MO93" s="24">
        <f t="shared" si="15"/>
        <v>1.8866981532848539</v>
      </c>
      <c r="MP93" s="24">
        <f t="shared" si="15"/>
        <v>0.66221855711322686</v>
      </c>
      <c r="MQ93" s="24">
        <f t="shared" si="15"/>
        <v>0.42481945173301344</v>
      </c>
      <c r="MR93" s="24">
        <f t="shared" si="15"/>
        <v>0.17492565659594672</v>
      </c>
      <c r="MS93" s="24">
        <f t="shared" si="15"/>
        <v>0.19991503610965342</v>
      </c>
      <c r="MT93" s="24">
        <f t="shared" si="15"/>
        <v>0.37484069270560011</v>
      </c>
      <c r="MU93" s="24">
        <f t="shared" si="15"/>
        <v>3.7484069270560014E-2</v>
      </c>
      <c r="MV93" s="24">
        <f t="shared" si="15"/>
        <v>0.17492565659594672</v>
      </c>
      <c r="MW93" s="24">
        <f t="shared" si="15"/>
        <v>4.5480670714946152</v>
      </c>
      <c r="MX93" s="24">
        <f t="shared" si="15"/>
        <v>1.6992778069320538</v>
      </c>
      <c r="MY93" s="24">
        <f t="shared" si="15"/>
        <v>0</v>
      </c>
      <c r="MZ93" s="24">
        <f t="shared" si="15"/>
        <v>0.79966014443861366</v>
      </c>
      <c r="NA93" s="24">
        <f t="shared" si="15"/>
        <v>1.1370167678736538</v>
      </c>
      <c r="NB93" s="24">
        <f t="shared" si="15"/>
        <v>0.28737786440762675</v>
      </c>
      <c r="NC93" s="24">
        <f t="shared" si="15"/>
        <v>0.88712297273658702</v>
      </c>
      <c r="ND93" s="24">
        <f t="shared" si="15"/>
        <v>3.0861883699427746</v>
      </c>
      <c r="NE93" s="24">
        <f t="shared" si="15"/>
        <v>0.41232476197616014</v>
      </c>
      <c r="NF93" s="24">
        <f t="shared" si="15"/>
        <v>0.14993627708224005</v>
      </c>
      <c r="NG93" s="24">
        <f t="shared" si="15"/>
        <v>1.3994052527675738</v>
      </c>
      <c r="NH93" s="24">
        <f t="shared" si="15"/>
        <v>0.28737786440762675</v>
      </c>
      <c r="NI93" s="24">
        <f t="shared" si="15"/>
        <v>0</v>
      </c>
      <c r="NJ93" s="24">
        <f t="shared" si="15"/>
        <v>0</v>
      </c>
      <c r="NK93" s="24">
        <f t="shared" si="15"/>
        <v>8.7462828297973361E-2</v>
      </c>
      <c r="NL93" s="24">
        <f t="shared" si="15"/>
        <v>0.84963890346602688</v>
      </c>
      <c r="NM93" s="24">
        <f t="shared" si="15"/>
        <v>5.9974510832896017</v>
      </c>
      <c r="NN93" s="24">
        <f t="shared" si="15"/>
        <v>4.673013969063148</v>
      </c>
      <c r="NO93" s="24">
        <f t="shared" si="15"/>
        <v>0.28737786440762675</v>
      </c>
      <c r="NP93" s="24">
        <f t="shared" si="15"/>
        <v>29.062648374440865</v>
      </c>
      <c r="NQ93" s="24">
        <f t="shared" si="15"/>
        <v>0.78716545468176025</v>
      </c>
      <c r="NR93" s="24">
        <f t="shared" si="15"/>
        <v>1.2494689756853337</v>
      </c>
      <c r="NS93" s="24">
        <f t="shared" si="15"/>
        <v>2.0741184996376538</v>
      </c>
      <c r="NT93" s="24">
        <f t="shared" si="15"/>
        <v>1.6243096683909339</v>
      </c>
      <c r="NU93" s="24">
        <f t="shared" si="15"/>
        <v>0.27488317465077339</v>
      </c>
      <c r="NV93" s="24">
        <f t="shared" si="15"/>
        <v>0.23739910538021342</v>
      </c>
      <c r="NW93" s="24">
        <f t="shared" si="15"/>
        <v>0.41232476197616014</v>
      </c>
      <c r="NX93" s="24">
        <f t="shared" si="15"/>
        <v>0</v>
      </c>
      <c r="NY93" s="24">
        <f t="shared" si="15"/>
        <v>5.135317490066722</v>
      </c>
      <c r="NZ93" s="24">
        <f t="shared" si="15"/>
        <v>0</v>
      </c>
      <c r="OA93" s="24">
        <f t="shared" si="15"/>
        <v>0.51228228003098686</v>
      </c>
      <c r="OB93" s="24">
        <f t="shared" ref="OB93:QM97" si="22">OB9/$C9*1000</f>
        <v>0.61223979808581352</v>
      </c>
      <c r="OC93" s="24">
        <f t="shared" si="22"/>
        <v>0.36234600294874675</v>
      </c>
      <c r="OD93" s="24">
        <f t="shared" si="22"/>
        <v>0.97458580103456038</v>
      </c>
      <c r="OE93" s="24">
        <f t="shared" si="22"/>
        <v>0.36234600294874675</v>
      </c>
      <c r="OF93" s="24">
        <f t="shared" si="22"/>
        <v>0.62473448784266683</v>
      </c>
      <c r="OG93" s="24">
        <f t="shared" si="22"/>
        <v>0.27488317465077339</v>
      </c>
      <c r="OH93" s="24">
        <f t="shared" si="22"/>
        <v>0.11245220781168004</v>
      </c>
      <c r="OI93" s="24">
        <f t="shared" si="22"/>
        <v>0.42481945173301344</v>
      </c>
      <c r="OJ93" s="24">
        <f t="shared" si="22"/>
        <v>4.9978759027413354E-2</v>
      </c>
      <c r="OK93" s="24">
        <f t="shared" si="22"/>
        <v>0.16243096683909339</v>
      </c>
      <c r="OL93" s="24">
        <f t="shared" si="22"/>
        <v>0.16243096683909339</v>
      </c>
      <c r="OM93" s="24">
        <f t="shared" si="22"/>
        <v>8.7462828297973361E-2</v>
      </c>
      <c r="ON93" s="24">
        <f t="shared" si="22"/>
        <v>0.22490441562336008</v>
      </c>
      <c r="OO93" s="24">
        <f t="shared" si="22"/>
        <v>0.39983007221930683</v>
      </c>
      <c r="OP93" s="24">
        <f t="shared" si="22"/>
        <v>0.11245220781168004</v>
      </c>
      <c r="OQ93" s="24">
        <f t="shared" si="22"/>
        <v>0.46230352100357347</v>
      </c>
      <c r="OR93" s="24">
        <f t="shared" si="22"/>
        <v>0</v>
      </c>
      <c r="OS93" s="24">
        <f t="shared" si="22"/>
        <v>0.36234600294874675</v>
      </c>
      <c r="OT93" s="24">
        <f t="shared" si="22"/>
        <v>0.17492565659594672</v>
      </c>
      <c r="OU93" s="24">
        <f t="shared" si="22"/>
        <v>0.41232476197616014</v>
      </c>
      <c r="OV93" s="24">
        <f t="shared" si="22"/>
        <v>0.4997875902741335</v>
      </c>
      <c r="OW93" s="24">
        <f t="shared" si="22"/>
        <v>0</v>
      </c>
      <c r="OX93" s="24">
        <f t="shared" si="22"/>
        <v>4.9978759027413354E-2</v>
      </c>
      <c r="OY93" s="24">
        <f t="shared" si="22"/>
        <v>0.78716545468176025</v>
      </c>
      <c r="OZ93" s="24">
        <f t="shared" si="22"/>
        <v>1.5368468400929605</v>
      </c>
      <c r="PA93" s="24">
        <f t="shared" si="22"/>
        <v>0.31236724392133342</v>
      </c>
      <c r="PB93" s="24">
        <f t="shared" si="22"/>
        <v>0.37484069270560011</v>
      </c>
      <c r="PC93" s="24">
        <f t="shared" si="22"/>
        <v>0</v>
      </c>
      <c r="PD93" s="24">
        <f t="shared" si="22"/>
        <v>1.524352150336107</v>
      </c>
      <c r="PE93" s="24">
        <f t="shared" si="22"/>
        <v>0.74968138541120022</v>
      </c>
      <c r="PF93" s="24">
        <f t="shared" si="22"/>
        <v>0.91211235225029352</v>
      </c>
      <c r="PG93" s="24">
        <f t="shared" si="22"/>
        <v>2.8737786440762676</v>
      </c>
      <c r="PH93" s="24">
        <f t="shared" si="22"/>
        <v>3.4110503036209607</v>
      </c>
      <c r="PI93" s="24">
        <f t="shared" si="22"/>
        <v>5.7100732188819752</v>
      </c>
      <c r="PJ93" s="24">
        <f t="shared" si="22"/>
        <v>0.66221855711322686</v>
      </c>
      <c r="PK93" s="24">
        <f t="shared" si="22"/>
        <v>0.31236724392133342</v>
      </c>
      <c r="PL93" s="24">
        <f t="shared" si="22"/>
        <v>0.47479821076042683</v>
      </c>
      <c r="PM93" s="24">
        <f t="shared" si="22"/>
        <v>3.9733113426793616</v>
      </c>
      <c r="PN93" s="24">
        <f t="shared" si="22"/>
        <v>1.3494264937401605</v>
      </c>
      <c r="PO93" s="24">
        <f t="shared" si="22"/>
        <v>0.48729290051728019</v>
      </c>
      <c r="PP93" s="24">
        <f t="shared" si="22"/>
        <v>0.47479821076042683</v>
      </c>
      <c r="PQ93" s="24">
        <f t="shared" si="22"/>
        <v>0.47479821076042683</v>
      </c>
      <c r="PR93" s="24">
        <f t="shared" si="22"/>
        <v>0</v>
      </c>
      <c r="PS93" s="24">
        <f t="shared" si="22"/>
        <v>2.6488742284529074</v>
      </c>
      <c r="PT93" s="24">
        <f t="shared" si="22"/>
        <v>1.149511457630507</v>
      </c>
      <c r="PU93" s="24">
        <f t="shared" si="22"/>
        <v>0.38733538246245347</v>
      </c>
      <c r="PV93" s="24">
        <f t="shared" si="22"/>
        <v>0.76217607516805352</v>
      </c>
      <c r="PW93" s="24">
        <f t="shared" si="22"/>
        <v>0.24989379513706675</v>
      </c>
      <c r="PX93" s="24">
        <f t="shared" si="22"/>
        <v>0.14993627708224005</v>
      </c>
      <c r="PY93" s="24">
        <f t="shared" si="22"/>
        <v>0.73718669565434691</v>
      </c>
      <c r="PZ93" s="24">
        <f t="shared" si="22"/>
        <v>0.21240972586650672</v>
      </c>
      <c r="QA93" s="24">
        <f t="shared" si="22"/>
        <v>0.38733538246245347</v>
      </c>
      <c r="QB93" s="24">
        <f t="shared" si="22"/>
        <v>0</v>
      </c>
      <c r="QC93" s="24">
        <f t="shared" si="22"/>
        <v>1.1245220781168004</v>
      </c>
      <c r="QD93" s="24">
        <f t="shared" si="22"/>
        <v>0</v>
      </c>
      <c r="QE93" s="24">
        <f t="shared" si="22"/>
        <v>0.17492565659594672</v>
      </c>
      <c r="QF93" s="24">
        <f t="shared" si="22"/>
        <v>0</v>
      </c>
      <c r="QG93" s="24">
        <f t="shared" si="22"/>
        <v>1.8617087737711473</v>
      </c>
      <c r="QH93" s="24">
        <f t="shared" si="22"/>
        <v>0.76217607516805352</v>
      </c>
      <c r="QI93" s="24">
        <f t="shared" si="22"/>
        <v>0</v>
      </c>
      <c r="QJ93" s="24">
        <f t="shared" si="22"/>
        <v>8.7462828297973361E-2</v>
      </c>
      <c r="QK93" s="24">
        <f t="shared" si="22"/>
        <v>0</v>
      </c>
      <c r="QL93" s="24">
        <f t="shared" si="22"/>
        <v>0.31236724392133342</v>
      </c>
      <c r="QM93" s="24">
        <f t="shared" si="22"/>
        <v>0.12494689756853337</v>
      </c>
      <c r="QN93" s="24">
        <f t="shared" si="16"/>
        <v>0.39983007221930683</v>
      </c>
      <c r="QO93" s="24">
        <f t="shared" si="17"/>
        <v>3.7484069270560014E-2</v>
      </c>
      <c r="QP93" s="24">
        <f t="shared" si="17"/>
        <v>0</v>
      </c>
      <c r="QQ93" s="24">
        <f t="shared" si="17"/>
        <v>0.12494689756853337</v>
      </c>
      <c r="QR93" s="24">
        <f t="shared" si="17"/>
        <v>3.7484069270560014E-2</v>
      </c>
      <c r="QS93" s="24">
        <f t="shared" si="17"/>
        <v>0.94959642152085366</v>
      </c>
      <c r="QT93" s="24">
        <f t="shared" si="17"/>
        <v>9.9957518054826708E-2</v>
      </c>
      <c r="QU93" s="24">
        <f t="shared" si="17"/>
        <v>0</v>
      </c>
      <c r="QV93" s="24">
        <f t="shared" si="17"/>
        <v>0.39983007221930683</v>
      </c>
      <c r="QW93" s="24">
        <f t="shared" si="17"/>
        <v>9.9957518054826708E-2</v>
      </c>
      <c r="QX93" s="24">
        <f t="shared" si="17"/>
        <v>2.8362945748057076</v>
      </c>
      <c r="QY93" s="24">
        <f t="shared" si="17"/>
        <v>0.27488317465077339</v>
      </c>
      <c r="QZ93" s="24">
        <f t="shared" si="17"/>
        <v>5.2227803183646948</v>
      </c>
      <c r="RA93" s="24">
        <f t="shared" si="17"/>
        <v>0</v>
      </c>
      <c r="RB93" s="24">
        <f t="shared" si="17"/>
        <v>0</v>
      </c>
      <c r="RC93" s="24">
        <f t="shared" si="17"/>
        <v>0.38733538246245347</v>
      </c>
      <c r="RD93" s="24">
        <f t="shared" si="17"/>
        <v>3.0611989904290677</v>
      </c>
      <c r="RE93" s="24">
        <f t="shared" si="17"/>
        <v>0</v>
      </c>
      <c r="RF93" s="24">
        <f t="shared" si="17"/>
        <v>0.29987255416448011</v>
      </c>
      <c r="RG93" s="24">
        <f t="shared" si="17"/>
        <v>0</v>
      </c>
      <c r="RH93" s="24">
        <f t="shared" si="17"/>
        <v>1.6118149786340805</v>
      </c>
      <c r="RI93" s="24">
        <f t="shared" si="17"/>
        <v>0.24989379513706675</v>
      </c>
      <c r="RJ93" s="24">
        <f t="shared" si="17"/>
        <v>0.14993627708224005</v>
      </c>
      <c r="RK93" s="24">
        <f t="shared" si="17"/>
        <v>0.12494689756853337</v>
      </c>
      <c r="RL93" s="24">
        <f t="shared" si="17"/>
        <v>0.42481945173301344</v>
      </c>
      <c r="RM93" s="24">
        <f t="shared" si="17"/>
        <v>3.4860184421620812</v>
      </c>
      <c r="RN93" s="24">
        <f t="shared" si="17"/>
        <v>743.82137591523599</v>
      </c>
    </row>
    <row r="94" spans="1:482" x14ac:dyDescent="0.35">
      <c r="A94" s="23">
        <v>89</v>
      </c>
      <c r="F94" s="23">
        <v>89</v>
      </c>
      <c r="G94" s="16" t="s">
        <v>528</v>
      </c>
      <c r="H94" s="24">
        <f t="shared" si="18"/>
        <v>2.7897090731966525</v>
      </c>
      <c r="I94" s="24">
        <f t="shared" si="19"/>
        <v>0</v>
      </c>
      <c r="J94" s="24">
        <f t="shared" si="19"/>
        <v>3.7638931939954832</v>
      </c>
      <c r="K94" s="24">
        <f t="shared" si="19"/>
        <v>2.7011468803967587</v>
      </c>
      <c r="L94" s="24">
        <f t="shared" si="19"/>
        <v>0.35424877119957487</v>
      </c>
      <c r="M94" s="24">
        <f t="shared" si="19"/>
        <v>0.7970597351990435</v>
      </c>
      <c r="N94" s="24">
        <f t="shared" si="19"/>
        <v>0</v>
      </c>
      <c r="O94" s="24">
        <f t="shared" si="19"/>
        <v>1.7269627595979276</v>
      </c>
      <c r="P94" s="24">
        <f t="shared" si="19"/>
        <v>10.450338750387459</v>
      </c>
      <c r="Q94" s="24">
        <f t="shared" si="19"/>
        <v>0</v>
      </c>
      <c r="R94" s="24">
        <f t="shared" si="19"/>
        <v>1.904087145197715</v>
      </c>
      <c r="S94" s="24">
        <f t="shared" si="19"/>
        <v>4.4281096399946858</v>
      </c>
      <c r="T94" s="24">
        <f t="shared" si="19"/>
        <v>0.13284328919984059</v>
      </c>
      <c r="U94" s="24">
        <f t="shared" si="19"/>
        <v>0.39852986759952175</v>
      </c>
      <c r="V94" s="24">
        <f t="shared" si="19"/>
        <v>1.2841517955984589</v>
      </c>
      <c r="W94" s="24">
        <f t="shared" si="19"/>
        <v>2.3026170127972367</v>
      </c>
      <c r="X94" s="24">
        <f t="shared" si="19"/>
        <v>1.5498383739981403</v>
      </c>
      <c r="Y94" s="24">
        <f t="shared" si="19"/>
        <v>0.7970597351990435</v>
      </c>
      <c r="Z94" s="24">
        <f t="shared" si="19"/>
        <v>0.13284328919984059</v>
      </c>
      <c r="AA94" s="24">
        <f t="shared" si="19"/>
        <v>9.121905858389054</v>
      </c>
      <c r="AB94" s="24">
        <f t="shared" si="19"/>
        <v>0.75277863879909668</v>
      </c>
      <c r="AC94" s="24">
        <f t="shared" si="19"/>
        <v>0.66421644599920293</v>
      </c>
      <c r="AD94" s="24">
        <f t="shared" si="19"/>
        <v>1.2398706991985122</v>
      </c>
      <c r="AE94" s="24">
        <f t="shared" si="19"/>
        <v>2.4354603019970775</v>
      </c>
      <c r="AF94" s="24">
        <f t="shared" si="19"/>
        <v>1.1955896027985653</v>
      </c>
      <c r="AG94" s="24">
        <f t="shared" si="19"/>
        <v>0.13284328919984059</v>
      </c>
      <c r="AH94" s="24">
        <f t="shared" si="19"/>
        <v>0.30996767479962806</v>
      </c>
      <c r="AI94" s="24">
        <f t="shared" si="19"/>
        <v>1.904087145197715</v>
      </c>
      <c r="AJ94" s="24">
        <f t="shared" si="19"/>
        <v>1.7269627595979276</v>
      </c>
      <c r="AK94" s="24">
        <f t="shared" si="19"/>
        <v>0.66421644599920293</v>
      </c>
      <c r="AL94" s="24">
        <f t="shared" si="19"/>
        <v>2.0812115307975025</v>
      </c>
      <c r="AM94" s="24">
        <f t="shared" si="19"/>
        <v>0</v>
      </c>
      <c r="AN94" s="24">
        <f t="shared" si="19"/>
        <v>0.17712438559978744</v>
      </c>
      <c r="AO94" s="24">
        <f t="shared" si="19"/>
        <v>0</v>
      </c>
      <c r="AP94" s="24">
        <f t="shared" si="19"/>
        <v>2.8782712659965459</v>
      </c>
      <c r="AQ94" s="24">
        <f t="shared" si="19"/>
        <v>0.30996767479962806</v>
      </c>
      <c r="AR94" s="24">
        <f t="shared" si="19"/>
        <v>0.17712438559978744</v>
      </c>
      <c r="AS94" s="24">
        <f t="shared" si="19"/>
        <v>4.6052340255944735</v>
      </c>
      <c r="AT94" s="24">
        <f t="shared" si="19"/>
        <v>1.3284328919984059</v>
      </c>
      <c r="AU94" s="24">
        <f t="shared" si="19"/>
        <v>2.3026170127972367</v>
      </c>
      <c r="AV94" s="24">
        <f t="shared" si="19"/>
        <v>0.48709206039941549</v>
      </c>
      <c r="AW94" s="24">
        <f t="shared" si="19"/>
        <v>0.97418412079883099</v>
      </c>
      <c r="AX94" s="24">
        <f t="shared" si="19"/>
        <v>14.347075233582784</v>
      </c>
      <c r="AY94" s="24">
        <f t="shared" si="19"/>
        <v>0</v>
      </c>
      <c r="AZ94" s="24">
        <f t="shared" si="19"/>
        <v>1.1070274099986714</v>
      </c>
      <c r="BA94" s="24">
        <f t="shared" si="19"/>
        <v>1.904087145197715</v>
      </c>
      <c r="BB94" s="24">
        <f t="shared" si="19"/>
        <v>0.97418412079883099</v>
      </c>
      <c r="BC94" s="24">
        <f t="shared" si="19"/>
        <v>0.48709206039941549</v>
      </c>
      <c r="BD94" s="24">
        <f t="shared" si="19"/>
        <v>2.5240224947969709</v>
      </c>
      <c r="BE94" s="24">
        <f t="shared" si="19"/>
        <v>1.1513085063986184</v>
      </c>
      <c r="BF94" s="24">
        <f t="shared" si="19"/>
        <v>0</v>
      </c>
      <c r="BG94" s="24">
        <f t="shared" si="19"/>
        <v>0.17712438559978744</v>
      </c>
      <c r="BH94" s="24">
        <f t="shared" si="19"/>
        <v>0.26568657839968118</v>
      </c>
      <c r="BI94" s="24">
        <f t="shared" si="19"/>
        <v>0.17712438559978744</v>
      </c>
      <c r="BJ94" s="24">
        <f t="shared" si="19"/>
        <v>1.1070274099986714</v>
      </c>
      <c r="BK94" s="24">
        <f t="shared" si="19"/>
        <v>0.30996767479962806</v>
      </c>
      <c r="BL94" s="24">
        <f t="shared" si="19"/>
        <v>0.17712438559978744</v>
      </c>
      <c r="BM94" s="24">
        <f t="shared" si="19"/>
        <v>0.30996767479962806</v>
      </c>
      <c r="BN94" s="24">
        <f t="shared" si="19"/>
        <v>0.44281096399946868</v>
      </c>
      <c r="BO94" s="24">
        <f t="shared" si="19"/>
        <v>0.22140548199973434</v>
      </c>
      <c r="BP94" s="24">
        <f t="shared" si="19"/>
        <v>0.66421644599920293</v>
      </c>
      <c r="BQ94" s="24">
        <f t="shared" si="19"/>
        <v>0.17712438559978744</v>
      </c>
      <c r="BR94" s="24">
        <f t="shared" si="19"/>
        <v>0</v>
      </c>
      <c r="BS94" s="24">
        <f t="shared" si="19"/>
        <v>4.0295797723951647</v>
      </c>
      <c r="BT94" s="24">
        <f t="shared" si="19"/>
        <v>0.44281096399946868</v>
      </c>
      <c r="BU94" s="24">
        <f t="shared" ref="BU94:EF109" si="23">BU10/$C10*1000</f>
        <v>0</v>
      </c>
      <c r="BV94" s="24">
        <f t="shared" si="23"/>
        <v>2.1697737235973964</v>
      </c>
      <c r="BW94" s="24">
        <f t="shared" si="23"/>
        <v>0.30996767479962806</v>
      </c>
      <c r="BX94" s="24">
        <f t="shared" si="23"/>
        <v>0.97418412079883099</v>
      </c>
      <c r="BY94" s="24">
        <f t="shared" si="23"/>
        <v>0</v>
      </c>
      <c r="BZ94" s="24">
        <f t="shared" si="23"/>
        <v>1.7712438559978747</v>
      </c>
      <c r="CA94" s="24">
        <f t="shared" si="23"/>
        <v>0</v>
      </c>
      <c r="CB94" s="24">
        <f t="shared" si="23"/>
        <v>0.75277863879909668</v>
      </c>
      <c r="CC94" s="24">
        <f t="shared" si="23"/>
        <v>0</v>
      </c>
      <c r="CD94" s="24">
        <f t="shared" si="23"/>
        <v>0</v>
      </c>
      <c r="CE94" s="24">
        <f t="shared" si="23"/>
        <v>0.17712438559978744</v>
      </c>
      <c r="CF94" s="24">
        <f t="shared" si="23"/>
        <v>0</v>
      </c>
      <c r="CG94" s="24">
        <f t="shared" si="23"/>
        <v>0.48709206039941549</v>
      </c>
      <c r="CH94" s="24">
        <f t="shared" si="23"/>
        <v>0.61993534959925611</v>
      </c>
      <c r="CI94" s="24">
        <f t="shared" si="23"/>
        <v>0.53137315679936237</v>
      </c>
      <c r="CJ94" s="24">
        <f t="shared" si="23"/>
        <v>1.8155249523978214</v>
      </c>
      <c r="CK94" s="24">
        <f t="shared" si="23"/>
        <v>1.4169950847982995</v>
      </c>
      <c r="CL94" s="24">
        <f t="shared" si="23"/>
        <v>0</v>
      </c>
      <c r="CM94" s="24">
        <f t="shared" si="23"/>
        <v>2.3911792055971306</v>
      </c>
      <c r="CN94" s="24">
        <f t="shared" si="23"/>
        <v>0.35424877119957487</v>
      </c>
      <c r="CO94" s="24">
        <f t="shared" si="23"/>
        <v>0.75277863879909668</v>
      </c>
      <c r="CP94" s="24">
        <f t="shared" si="23"/>
        <v>0.7970597351990435</v>
      </c>
      <c r="CQ94" s="24">
        <f t="shared" si="23"/>
        <v>0</v>
      </c>
      <c r="CR94" s="24">
        <f t="shared" si="23"/>
        <v>0</v>
      </c>
      <c r="CS94" s="24">
        <f t="shared" si="23"/>
        <v>0.39852986759952175</v>
      </c>
      <c r="CT94" s="24">
        <f t="shared" si="23"/>
        <v>0.48709206039941549</v>
      </c>
      <c r="CU94" s="24">
        <f t="shared" si="23"/>
        <v>0.48709206039941549</v>
      </c>
      <c r="CV94" s="24">
        <f t="shared" si="23"/>
        <v>0.70849754239914975</v>
      </c>
      <c r="CW94" s="24">
        <f t="shared" si="23"/>
        <v>0.88562192799893735</v>
      </c>
      <c r="CX94" s="24">
        <f t="shared" si="23"/>
        <v>0.13284328919984059</v>
      </c>
      <c r="CY94" s="24">
        <f t="shared" si="23"/>
        <v>1.948368241597662</v>
      </c>
      <c r="CZ94" s="24">
        <f t="shared" si="23"/>
        <v>0.39852986759952175</v>
      </c>
      <c r="DA94" s="24">
        <f t="shared" si="23"/>
        <v>1.3284328919984059</v>
      </c>
      <c r="DB94" s="24">
        <f t="shared" si="23"/>
        <v>0.48709206039941549</v>
      </c>
      <c r="DC94" s="24">
        <f t="shared" si="23"/>
        <v>0</v>
      </c>
      <c r="DD94" s="24">
        <f t="shared" si="23"/>
        <v>1.5498383739981403</v>
      </c>
      <c r="DE94" s="24">
        <f t="shared" si="23"/>
        <v>0.26568657839968118</v>
      </c>
      <c r="DF94" s="24">
        <f t="shared" si="23"/>
        <v>0</v>
      </c>
      <c r="DG94" s="24">
        <f t="shared" si="23"/>
        <v>0.88562192799893735</v>
      </c>
      <c r="DH94" s="24">
        <f t="shared" si="23"/>
        <v>0</v>
      </c>
      <c r="DI94" s="24">
        <f t="shared" si="23"/>
        <v>0.17712438559978744</v>
      </c>
      <c r="DJ94" s="24">
        <f t="shared" si="23"/>
        <v>0.17712438559978744</v>
      </c>
      <c r="DK94" s="24">
        <f t="shared" si="23"/>
        <v>0</v>
      </c>
      <c r="DL94" s="24">
        <f t="shared" si="23"/>
        <v>0.26568657839968118</v>
      </c>
      <c r="DM94" s="24">
        <f t="shared" si="23"/>
        <v>3.5867688083956959</v>
      </c>
      <c r="DN94" s="24">
        <f t="shared" si="23"/>
        <v>0</v>
      </c>
      <c r="DO94" s="24">
        <f t="shared" si="23"/>
        <v>0.39852986759952175</v>
      </c>
      <c r="DP94" s="24">
        <f t="shared" si="23"/>
        <v>0.30996767479962806</v>
      </c>
      <c r="DQ94" s="24">
        <f t="shared" si="23"/>
        <v>1.1070274099986714</v>
      </c>
      <c r="DR94" s="24">
        <f t="shared" si="23"/>
        <v>0.17712438559978744</v>
      </c>
      <c r="DS94" s="24">
        <f t="shared" si="23"/>
        <v>0.22140548199973434</v>
      </c>
      <c r="DT94" s="24">
        <f t="shared" si="23"/>
        <v>1.6384005667980339</v>
      </c>
      <c r="DU94" s="24">
        <f t="shared" si="23"/>
        <v>1.3284328919984059</v>
      </c>
      <c r="DV94" s="24">
        <f t="shared" si="23"/>
        <v>13.240047823584112</v>
      </c>
      <c r="DW94" s="24">
        <f t="shared" si="23"/>
        <v>0</v>
      </c>
      <c r="DX94" s="24">
        <f t="shared" si="23"/>
        <v>12.044458220785547</v>
      </c>
      <c r="DY94" s="24">
        <f t="shared" si="23"/>
        <v>0.88562192799893735</v>
      </c>
      <c r="DZ94" s="24">
        <f t="shared" si="23"/>
        <v>0</v>
      </c>
      <c r="EA94" s="24">
        <f t="shared" si="23"/>
        <v>1.1955896027985653</v>
      </c>
      <c r="EB94" s="24">
        <f t="shared" si="23"/>
        <v>1.904087145197715</v>
      </c>
      <c r="EC94" s="24">
        <f t="shared" si="23"/>
        <v>0</v>
      </c>
      <c r="ED94" s="24">
        <f t="shared" si="23"/>
        <v>0.84134083159899042</v>
      </c>
      <c r="EE94" s="24">
        <f t="shared" si="23"/>
        <v>1.1955896027985653</v>
      </c>
      <c r="EF94" s="24">
        <f t="shared" si="23"/>
        <v>0.13284328919984059</v>
      </c>
      <c r="EG94" s="24">
        <f t="shared" si="20"/>
        <v>0.17712438559978744</v>
      </c>
      <c r="EH94" s="24">
        <f t="shared" si="20"/>
        <v>0</v>
      </c>
      <c r="EI94" s="24">
        <f t="shared" si="20"/>
        <v>0.17712438559978744</v>
      </c>
      <c r="EJ94" s="24">
        <f t="shared" si="20"/>
        <v>0.66421644599920293</v>
      </c>
      <c r="EK94" s="24">
        <f t="shared" si="20"/>
        <v>0.75277863879909668</v>
      </c>
      <c r="EL94" s="24">
        <f t="shared" si="20"/>
        <v>0.39852986759952175</v>
      </c>
      <c r="EM94" s="24">
        <f t="shared" si="20"/>
        <v>1.3284328919984059</v>
      </c>
      <c r="EN94" s="24">
        <f t="shared" si="20"/>
        <v>0.39852986759952175</v>
      </c>
      <c r="EO94" s="24">
        <f t="shared" si="20"/>
        <v>0</v>
      </c>
      <c r="EP94" s="24">
        <f t="shared" si="20"/>
        <v>0.70849754239914975</v>
      </c>
      <c r="EQ94" s="24">
        <f t="shared" si="20"/>
        <v>0.39852986759952175</v>
      </c>
      <c r="ER94" s="24">
        <f t="shared" si="20"/>
        <v>0.57565425319930918</v>
      </c>
      <c r="ES94" s="24">
        <f t="shared" si="20"/>
        <v>1.1955896027985653</v>
      </c>
      <c r="ET94" s="24">
        <f t="shared" si="20"/>
        <v>2.1254926271974495</v>
      </c>
      <c r="EU94" s="24">
        <f t="shared" si="20"/>
        <v>0.57565425319930918</v>
      </c>
      <c r="EV94" s="24">
        <f t="shared" si="20"/>
        <v>0.70849754239914975</v>
      </c>
      <c r="EW94" s="24">
        <f t="shared" si="20"/>
        <v>0</v>
      </c>
      <c r="EX94" s="24">
        <f t="shared" si="20"/>
        <v>1.8155249523978214</v>
      </c>
      <c r="EY94" s="24">
        <f t="shared" si="20"/>
        <v>0.17712438559978744</v>
      </c>
      <c r="EZ94" s="24">
        <f t="shared" si="20"/>
        <v>0</v>
      </c>
      <c r="FA94" s="24">
        <f t="shared" si="20"/>
        <v>0</v>
      </c>
      <c r="FB94" s="24">
        <f t="shared" si="20"/>
        <v>0</v>
      </c>
      <c r="FC94" s="24">
        <f t="shared" si="20"/>
        <v>0.35424877119957487</v>
      </c>
      <c r="FD94" s="24">
        <f t="shared" si="20"/>
        <v>0</v>
      </c>
      <c r="FE94" s="24">
        <f t="shared" si="20"/>
        <v>0.88562192799893735</v>
      </c>
      <c r="FF94" s="24">
        <f t="shared" si="20"/>
        <v>0.13284328919984059</v>
      </c>
      <c r="FG94" s="24">
        <f t="shared" si="20"/>
        <v>1.2841517955984589</v>
      </c>
      <c r="FH94" s="24">
        <f t="shared" si="20"/>
        <v>14.878448390382145</v>
      </c>
      <c r="FI94" s="24">
        <f t="shared" si="20"/>
        <v>0.44281096399946868</v>
      </c>
      <c r="FJ94" s="24">
        <f t="shared" si="20"/>
        <v>0</v>
      </c>
      <c r="FK94" s="24">
        <f t="shared" si="20"/>
        <v>0.61993534959925611</v>
      </c>
      <c r="FL94" s="24">
        <f t="shared" si="20"/>
        <v>0.17712438559978744</v>
      </c>
      <c r="FM94" s="24">
        <f t="shared" si="20"/>
        <v>1.018465217198778</v>
      </c>
      <c r="FN94" s="24">
        <f t="shared" si="20"/>
        <v>0.7970597351990435</v>
      </c>
      <c r="FO94" s="24">
        <f t="shared" si="20"/>
        <v>0</v>
      </c>
      <c r="FP94" s="24">
        <f t="shared" si="20"/>
        <v>0.35424877119957487</v>
      </c>
      <c r="FQ94" s="24">
        <f t="shared" si="20"/>
        <v>0.13284328919984059</v>
      </c>
      <c r="FR94" s="24">
        <f t="shared" si="20"/>
        <v>0.13284328919984059</v>
      </c>
      <c r="FS94" s="24">
        <f t="shared" si="20"/>
        <v>0</v>
      </c>
      <c r="FT94" s="24">
        <f t="shared" si="20"/>
        <v>0</v>
      </c>
      <c r="FU94" s="24">
        <f t="shared" si="20"/>
        <v>0.30996767479962806</v>
      </c>
      <c r="FV94" s="24">
        <f t="shared" si="20"/>
        <v>0.39852986759952175</v>
      </c>
      <c r="FW94" s="24">
        <f t="shared" si="20"/>
        <v>1.4169950847982995</v>
      </c>
      <c r="FX94" s="24">
        <f t="shared" si="20"/>
        <v>0.17712438559978744</v>
      </c>
      <c r="FY94" s="24">
        <f t="shared" si="20"/>
        <v>1.6384005667980339</v>
      </c>
      <c r="FZ94" s="24">
        <f t="shared" si="20"/>
        <v>1.0627463135987247</v>
      </c>
      <c r="GA94" s="24">
        <f t="shared" si="20"/>
        <v>0.97418412079883099</v>
      </c>
      <c r="GB94" s="24">
        <f t="shared" si="20"/>
        <v>0.44281096399946868</v>
      </c>
      <c r="GC94" s="24">
        <f t="shared" si="20"/>
        <v>1.594119470398087</v>
      </c>
      <c r="GD94" s="24">
        <f t="shared" si="20"/>
        <v>2.1697737235973964</v>
      </c>
      <c r="GE94" s="24">
        <f t="shared" si="20"/>
        <v>1.2398706991985122</v>
      </c>
      <c r="GF94" s="24">
        <f t="shared" si="20"/>
        <v>0.13284328919984059</v>
      </c>
      <c r="GG94" s="24">
        <f t="shared" si="20"/>
        <v>0</v>
      </c>
      <c r="GH94" s="24">
        <f t="shared" si="20"/>
        <v>0.35424877119957487</v>
      </c>
      <c r="GI94" s="24">
        <f t="shared" si="20"/>
        <v>2.1254926271974495</v>
      </c>
      <c r="GJ94" s="24">
        <f t="shared" si="20"/>
        <v>0.30996767479962806</v>
      </c>
      <c r="GK94" s="24">
        <f t="shared" si="20"/>
        <v>0.13284328919984059</v>
      </c>
      <c r="GL94" s="24">
        <f t="shared" si="20"/>
        <v>0.44281096399946868</v>
      </c>
      <c r="GM94" s="24">
        <f t="shared" si="20"/>
        <v>5.4022937607935173</v>
      </c>
      <c r="GN94" s="24">
        <f t="shared" si="20"/>
        <v>0.35424877119957487</v>
      </c>
      <c r="GO94" s="24">
        <f t="shared" si="20"/>
        <v>0.48709206039941549</v>
      </c>
      <c r="GP94" s="24">
        <f t="shared" si="20"/>
        <v>0</v>
      </c>
      <c r="GQ94" s="24">
        <f t="shared" si="20"/>
        <v>0.22140548199973434</v>
      </c>
      <c r="GR94" s="24">
        <f t="shared" si="12"/>
        <v>0.22140548199973434</v>
      </c>
      <c r="GS94" s="24">
        <f t="shared" ref="GS94:JD98" si="24">GS10/$C10*1000</f>
        <v>0.97418412079883099</v>
      </c>
      <c r="GT94" s="24">
        <f t="shared" si="24"/>
        <v>0</v>
      </c>
      <c r="GU94" s="24">
        <f t="shared" si="24"/>
        <v>0.97418412079883099</v>
      </c>
      <c r="GV94" s="24">
        <f t="shared" si="24"/>
        <v>0.17712438559978744</v>
      </c>
      <c r="GW94" s="24">
        <f t="shared" si="24"/>
        <v>0.30996767479962806</v>
      </c>
      <c r="GX94" s="24">
        <f t="shared" si="24"/>
        <v>0</v>
      </c>
      <c r="GY94" s="24">
        <f t="shared" si="24"/>
        <v>0.53137315679936237</v>
      </c>
      <c r="GZ94" s="24">
        <f t="shared" si="24"/>
        <v>6.0665102067927199</v>
      </c>
      <c r="HA94" s="24">
        <f t="shared" si="24"/>
        <v>0</v>
      </c>
      <c r="HB94" s="24">
        <f t="shared" si="24"/>
        <v>0.17712438559978744</v>
      </c>
      <c r="HC94" s="24">
        <f t="shared" si="24"/>
        <v>0.30996767479962806</v>
      </c>
      <c r="HD94" s="24">
        <f t="shared" si="24"/>
        <v>2.6568657839968117</v>
      </c>
      <c r="HE94" s="24">
        <f t="shared" si="24"/>
        <v>0</v>
      </c>
      <c r="HF94" s="24">
        <f t="shared" si="24"/>
        <v>0</v>
      </c>
      <c r="HG94" s="24">
        <f t="shared" si="24"/>
        <v>2.5683035911969179</v>
      </c>
      <c r="HH94" s="24">
        <f t="shared" si="24"/>
        <v>0.17712438559978744</v>
      </c>
      <c r="HI94" s="24">
        <f t="shared" si="24"/>
        <v>0</v>
      </c>
      <c r="HJ94" s="24">
        <f t="shared" si="24"/>
        <v>0</v>
      </c>
      <c r="HK94" s="24">
        <f t="shared" si="24"/>
        <v>0.70849754239914975</v>
      </c>
      <c r="HL94" s="24">
        <f t="shared" si="24"/>
        <v>0.53137315679936237</v>
      </c>
      <c r="HM94" s="24">
        <f t="shared" si="24"/>
        <v>0.44281096399946868</v>
      </c>
      <c r="HN94" s="24">
        <f t="shared" si="24"/>
        <v>0.22140548199973434</v>
      </c>
      <c r="HO94" s="24">
        <f t="shared" si="24"/>
        <v>0.13284328919984059</v>
      </c>
      <c r="HP94" s="24">
        <f t="shared" si="24"/>
        <v>2.1254926271974495</v>
      </c>
      <c r="HQ94" s="24">
        <f t="shared" si="24"/>
        <v>12.930080148784484</v>
      </c>
      <c r="HR94" s="24">
        <f t="shared" si="24"/>
        <v>0</v>
      </c>
      <c r="HS94" s="24">
        <f t="shared" si="24"/>
        <v>0.97418412079883099</v>
      </c>
      <c r="HT94" s="24">
        <f t="shared" si="24"/>
        <v>4.1624230615950051</v>
      </c>
      <c r="HU94" s="24">
        <f t="shared" si="24"/>
        <v>0</v>
      </c>
      <c r="HV94" s="24">
        <f t="shared" si="24"/>
        <v>0.75277863879909668</v>
      </c>
      <c r="HW94" s="24">
        <f t="shared" si="24"/>
        <v>2.4797413983970245</v>
      </c>
      <c r="HX94" s="24">
        <f t="shared" si="24"/>
        <v>0.48709206039941549</v>
      </c>
      <c r="HY94" s="24">
        <f t="shared" si="24"/>
        <v>0.75277863879909668</v>
      </c>
      <c r="HZ94" s="24">
        <f t="shared" si="24"/>
        <v>9.8304034007882031</v>
      </c>
      <c r="IA94" s="24">
        <f t="shared" si="24"/>
        <v>0.22140548199973434</v>
      </c>
      <c r="IB94" s="24">
        <f t="shared" si="24"/>
        <v>7.7491918699907005</v>
      </c>
      <c r="IC94" s="24">
        <f t="shared" si="24"/>
        <v>0</v>
      </c>
      <c r="ID94" s="24">
        <f t="shared" si="24"/>
        <v>1.4612761811982464</v>
      </c>
      <c r="IE94" s="24">
        <f t="shared" si="24"/>
        <v>0.66421644599920293</v>
      </c>
      <c r="IF94" s="24">
        <f t="shared" si="24"/>
        <v>0.88562192799893735</v>
      </c>
      <c r="IG94" s="24">
        <f t="shared" si="24"/>
        <v>0.92990302439888406</v>
      </c>
      <c r="IH94" s="24">
        <f t="shared" si="24"/>
        <v>0</v>
      </c>
      <c r="II94" s="24">
        <f t="shared" si="24"/>
        <v>1.9926493379976087</v>
      </c>
      <c r="IJ94" s="24">
        <f t="shared" si="24"/>
        <v>0.97418412079883099</v>
      </c>
      <c r="IK94" s="24">
        <f t="shared" si="24"/>
        <v>8.1477217375902242</v>
      </c>
      <c r="IL94" s="24">
        <f t="shared" si="24"/>
        <v>2.4354603019970775</v>
      </c>
      <c r="IM94" s="24">
        <f t="shared" si="24"/>
        <v>0</v>
      </c>
      <c r="IN94" s="24">
        <f t="shared" si="24"/>
        <v>0</v>
      </c>
      <c r="IO94" s="24">
        <f t="shared" si="24"/>
        <v>1.2841517955984589</v>
      </c>
      <c r="IP94" s="24">
        <f t="shared" si="24"/>
        <v>0</v>
      </c>
      <c r="IQ94" s="24">
        <f t="shared" si="24"/>
        <v>0.75277863879909668</v>
      </c>
      <c r="IR94" s="24">
        <f t="shared" si="24"/>
        <v>0.13284328919984059</v>
      </c>
      <c r="IS94" s="24">
        <f t="shared" si="24"/>
        <v>0.30996767479962806</v>
      </c>
      <c r="IT94" s="24">
        <f t="shared" si="24"/>
        <v>8.9890625691892136</v>
      </c>
      <c r="IU94" s="24">
        <f t="shared" si="24"/>
        <v>1.2841517955984589</v>
      </c>
      <c r="IV94" s="24">
        <f t="shared" si="24"/>
        <v>0</v>
      </c>
      <c r="IW94" s="24">
        <f t="shared" si="24"/>
        <v>0</v>
      </c>
      <c r="IX94" s="24">
        <f t="shared" si="24"/>
        <v>3.9410175795952709</v>
      </c>
      <c r="IY94" s="24">
        <f t="shared" si="24"/>
        <v>0.17712438559978744</v>
      </c>
      <c r="IZ94" s="24">
        <f t="shared" si="24"/>
        <v>0</v>
      </c>
      <c r="JA94" s="24">
        <f t="shared" si="24"/>
        <v>0</v>
      </c>
      <c r="JB94" s="24">
        <f t="shared" si="24"/>
        <v>0.48709206039941549</v>
      </c>
      <c r="JC94" s="24">
        <f t="shared" si="24"/>
        <v>0</v>
      </c>
      <c r="JD94" s="24">
        <f t="shared" si="24"/>
        <v>0.13284328919984059</v>
      </c>
      <c r="JE94" s="24">
        <f t="shared" si="21"/>
        <v>0</v>
      </c>
      <c r="JF94" s="24">
        <f t="shared" si="21"/>
        <v>0</v>
      </c>
      <c r="JG94" s="24">
        <f t="shared" si="21"/>
        <v>0</v>
      </c>
      <c r="JH94" s="24">
        <f t="shared" si="21"/>
        <v>2.1697737235973964</v>
      </c>
      <c r="JI94" s="24">
        <f t="shared" si="21"/>
        <v>0.13284328919984059</v>
      </c>
      <c r="JJ94" s="24">
        <f t="shared" si="21"/>
        <v>0</v>
      </c>
      <c r="JK94" s="24">
        <f t="shared" si="21"/>
        <v>0.30996767479962806</v>
      </c>
      <c r="JL94" s="24">
        <f t="shared" si="21"/>
        <v>0.35424877119957487</v>
      </c>
      <c r="JM94" s="24">
        <f t="shared" si="21"/>
        <v>0.53137315679936237</v>
      </c>
      <c r="JN94" s="24">
        <f t="shared" si="21"/>
        <v>0.35424877119957487</v>
      </c>
      <c r="JO94" s="24">
        <f t="shared" si="21"/>
        <v>0.35424877119957487</v>
      </c>
      <c r="JP94" s="24">
        <f t="shared" si="21"/>
        <v>0.70849754239914975</v>
      </c>
      <c r="JQ94" s="24">
        <f t="shared" si="21"/>
        <v>1.0627463135987247</v>
      </c>
      <c r="JR94" s="24">
        <f t="shared" si="21"/>
        <v>0</v>
      </c>
      <c r="JS94" s="24">
        <f t="shared" si="21"/>
        <v>0</v>
      </c>
      <c r="JT94" s="24">
        <f t="shared" si="21"/>
        <v>2.9668334587964398</v>
      </c>
      <c r="JU94" s="24">
        <f t="shared" si="21"/>
        <v>0</v>
      </c>
      <c r="JV94" s="24">
        <f t="shared" si="21"/>
        <v>0.44281096399946868</v>
      </c>
      <c r="JW94" s="24">
        <f t="shared" si="21"/>
        <v>2.7897090731966525</v>
      </c>
      <c r="JX94" s="24">
        <f t="shared" si="21"/>
        <v>0</v>
      </c>
      <c r="JY94" s="24">
        <f t="shared" si="21"/>
        <v>1.3284328919984059</v>
      </c>
      <c r="JZ94" s="24">
        <f t="shared" si="21"/>
        <v>4.5166718327945796</v>
      </c>
      <c r="KA94" s="24">
        <f t="shared" si="21"/>
        <v>0.66421644599920293</v>
      </c>
      <c r="KB94" s="24">
        <f t="shared" si="21"/>
        <v>6.2436345923925076</v>
      </c>
      <c r="KC94" s="24">
        <f t="shared" si="21"/>
        <v>7.5277863879909663</v>
      </c>
      <c r="KD94" s="24">
        <f t="shared" si="21"/>
        <v>0.84134083159899042</v>
      </c>
      <c r="KE94" s="24">
        <f t="shared" si="21"/>
        <v>14.745605101182306</v>
      </c>
      <c r="KF94" s="24">
        <f t="shared" si="21"/>
        <v>1.6384005667980339</v>
      </c>
      <c r="KG94" s="24">
        <f t="shared" si="21"/>
        <v>7.3063809059912321</v>
      </c>
      <c r="KH94" s="24">
        <f t="shared" si="21"/>
        <v>0</v>
      </c>
      <c r="KI94" s="24">
        <f t="shared" si="21"/>
        <v>0.92990302439888406</v>
      </c>
      <c r="KJ94" s="24">
        <f t="shared" si="21"/>
        <v>5.9336669175928796</v>
      </c>
      <c r="KK94" s="24">
        <f t="shared" si="21"/>
        <v>4.7380773147943138</v>
      </c>
      <c r="KL94" s="24">
        <f t="shared" si="21"/>
        <v>0</v>
      </c>
      <c r="KM94" s="24">
        <f t="shared" si="21"/>
        <v>0.53137315679936237</v>
      </c>
      <c r="KN94" s="24">
        <f t="shared" si="21"/>
        <v>6.376477881592348</v>
      </c>
      <c r="KO94" s="24">
        <f t="shared" si="21"/>
        <v>0.17712438559978744</v>
      </c>
      <c r="KP94" s="24">
        <f t="shared" si="21"/>
        <v>0</v>
      </c>
      <c r="KQ94" s="24">
        <f t="shared" si="21"/>
        <v>0</v>
      </c>
      <c r="KR94" s="24">
        <f t="shared" si="21"/>
        <v>0</v>
      </c>
      <c r="KS94" s="24">
        <f t="shared" si="21"/>
        <v>1.9926493379976087</v>
      </c>
      <c r="KT94" s="24">
        <f t="shared" si="21"/>
        <v>4.2067041579949516</v>
      </c>
      <c r="KU94" s="24">
        <f t="shared" si="21"/>
        <v>0</v>
      </c>
      <c r="KV94" s="24">
        <f t="shared" si="21"/>
        <v>0.13284328919984059</v>
      </c>
      <c r="KW94" s="24">
        <f t="shared" si="21"/>
        <v>1.2841517955984589</v>
      </c>
      <c r="KX94" s="24">
        <f t="shared" si="21"/>
        <v>0</v>
      </c>
      <c r="KY94" s="24">
        <f t="shared" si="21"/>
        <v>0</v>
      </c>
      <c r="KZ94" s="24">
        <f t="shared" si="21"/>
        <v>1.6826816631979808</v>
      </c>
      <c r="LA94" s="24">
        <f t="shared" si="21"/>
        <v>0</v>
      </c>
      <c r="LB94" s="24">
        <f t="shared" si="21"/>
        <v>0.26568657839968118</v>
      </c>
      <c r="LC94" s="24">
        <f t="shared" si="21"/>
        <v>0.44281096399946868</v>
      </c>
      <c r="LD94" s="24">
        <f t="shared" si="21"/>
        <v>0.13284328919984059</v>
      </c>
      <c r="LE94" s="24">
        <f t="shared" si="21"/>
        <v>1.018465217198778</v>
      </c>
      <c r="LF94" s="24">
        <f t="shared" si="21"/>
        <v>0</v>
      </c>
      <c r="LG94" s="24">
        <f t="shared" si="21"/>
        <v>1.1513085063986184</v>
      </c>
      <c r="LH94" s="24">
        <f t="shared" si="21"/>
        <v>0</v>
      </c>
      <c r="LI94" s="24">
        <f t="shared" si="21"/>
        <v>2.2140548199973429</v>
      </c>
      <c r="LJ94" s="24">
        <f t="shared" si="21"/>
        <v>0.61993534959925611</v>
      </c>
      <c r="LK94" s="24">
        <f t="shared" si="21"/>
        <v>3.188238940796174</v>
      </c>
      <c r="LL94" s="24">
        <f t="shared" si="21"/>
        <v>0.61993534959925611</v>
      </c>
      <c r="LM94" s="24">
        <f t="shared" si="21"/>
        <v>0.13284328919984059</v>
      </c>
      <c r="LN94" s="24">
        <f t="shared" si="21"/>
        <v>0</v>
      </c>
      <c r="LO94" s="24">
        <f t="shared" si="21"/>
        <v>4.9594827967940489</v>
      </c>
      <c r="LP94" s="24">
        <f t="shared" si="14"/>
        <v>0</v>
      </c>
      <c r="LQ94" s="24">
        <f t="shared" ref="LQ94:OB98" si="25">LQ10/$C10*1000</f>
        <v>6.5978833635920822</v>
      </c>
      <c r="LR94" s="24">
        <f t="shared" si="25"/>
        <v>1.2841517955984589</v>
      </c>
      <c r="LS94" s="24">
        <f t="shared" si="25"/>
        <v>0</v>
      </c>
      <c r="LT94" s="24">
        <f t="shared" si="25"/>
        <v>1.8598060487977681</v>
      </c>
      <c r="LU94" s="24">
        <f t="shared" si="25"/>
        <v>0.92990302439888406</v>
      </c>
      <c r="LV94" s="24">
        <f t="shared" si="25"/>
        <v>0.17712438559978744</v>
      </c>
      <c r="LW94" s="24">
        <f t="shared" si="25"/>
        <v>11.911614931585705</v>
      </c>
      <c r="LX94" s="24">
        <f t="shared" si="25"/>
        <v>1.1513085063986184</v>
      </c>
      <c r="LY94" s="24">
        <f t="shared" si="25"/>
        <v>0</v>
      </c>
      <c r="LZ94" s="24">
        <f t="shared" si="25"/>
        <v>0</v>
      </c>
      <c r="MA94" s="24">
        <f t="shared" si="25"/>
        <v>0.44281096399946868</v>
      </c>
      <c r="MB94" s="24">
        <f t="shared" si="25"/>
        <v>2.6125846875968648</v>
      </c>
      <c r="MC94" s="24">
        <f t="shared" si="25"/>
        <v>10.406057653987514</v>
      </c>
      <c r="MD94" s="24">
        <f t="shared" si="25"/>
        <v>0</v>
      </c>
      <c r="ME94" s="24">
        <f t="shared" si="25"/>
        <v>0</v>
      </c>
      <c r="MF94" s="24">
        <f t="shared" si="25"/>
        <v>4.1624230615950051</v>
      </c>
      <c r="MG94" s="24">
        <f t="shared" si="25"/>
        <v>6.8635699419917637</v>
      </c>
      <c r="MH94" s="24">
        <f t="shared" si="25"/>
        <v>1.2841517955984589</v>
      </c>
      <c r="MI94" s="24">
        <f t="shared" si="25"/>
        <v>0</v>
      </c>
      <c r="MJ94" s="24">
        <f t="shared" si="25"/>
        <v>1.9926493379976087</v>
      </c>
      <c r="MK94" s="24">
        <f t="shared" si="25"/>
        <v>1.018465217198778</v>
      </c>
      <c r="ML94" s="24">
        <f t="shared" si="25"/>
        <v>0.48709206039941549</v>
      </c>
      <c r="MM94" s="24">
        <f t="shared" si="25"/>
        <v>0</v>
      </c>
      <c r="MN94" s="24">
        <f t="shared" si="25"/>
        <v>0</v>
      </c>
      <c r="MO94" s="24">
        <f t="shared" si="25"/>
        <v>1.5498383739981403</v>
      </c>
      <c r="MP94" s="24">
        <f t="shared" si="25"/>
        <v>0.35424877119957487</v>
      </c>
      <c r="MQ94" s="24">
        <f t="shared" si="25"/>
        <v>0.57565425319930918</v>
      </c>
      <c r="MR94" s="24">
        <f t="shared" si="25"/>
        <v>0</v>
      </c>
      <c r="MS94" s="24">
        <f t="shared" si="25"/>
        <v>0</v>
      </c>
      <c r="MT94" s="24">
        <f t="shared" si="25"/>
        <v>1.4169950847982995</v>
      </c>
      <c r="MU94" s="24">
        <f t="shared" si="25"/>
        <v>0</v>
      </c>
      <c r="MV94" s="24">
        <f t="shared" si="25"/>
        <v>0</v>
      </c>
      <c r="MW94" s="24">
        <f t="shared" si="25"/>
        <v>1.9926493379976087</v>
      </c>
      <c r="MX94" s="24">
        <f t="shared" si="25"/>
        <v>0.61993534959925611</v>
      </c>
      <c r="MY94" s="24">
        <f t="shared" si="25"/>
        <v>0</v>
      </c>
      <c r="MZ94" s="24">
        <f t="shared" si="25"/>
        <v>0.57565425319930918</v>
      </c>
      <c r="NA94" s="24">
        <f t="shared" si="25"/>
        <v>0.39852986759952175</v>
      </c>
      <c r="NB94" s="24">
        <f t="shared" si="25"/>
        <v>0</v>
      </c>
      <c r="NC94" s="24">
        <f t="shared" si="25"/>
        <v>0.30996767479962806</v>
      </c>
      <c r="ND94" s="24">
        <f t="shared" si="25"/>
        <v>1.018465217198778</v>
      </c>
      <c r="NE94" s="24">
        <f t="shared" si="25"/>
        <v>0.35424877119957487</v>
      </c>
      <c r="NF94" s="24">
        <f t="shared" si="25"/>
        <v>0.26568657839968118</v>
      </c>
      <c r="NG94" s="24">
        <f t="shared" si="25"/>
        <v>0.75277863879909668</v>
      </c>
      <c r="NH94" s="24">
        <f t="shared" si="25"/>
        <v>0.17712438559978744</v>
      </c>
      <c r="NI94" s="24">
        <f t="shared" si="25"/>
        <v>0</v>
      </c>
      <c r="NJ94" s="24">
        <f t="shared" si="25"/>
        <v>0</v>
      </c>
      <c r="NK94" s="24">
        <f t="shared" si="25"/>
        <v>0.66421644599920293</v>
      </c>
      <c r="NL94" s="24">
        <f t="shared" si="25"/>
        <v>0.35424877119957487</v>
      </c>
      <c r="NM94" s="24">
        <f t="shared" si="25"/>
        <v>3.3210822299960148</v>
      </c>
      <c r="NN94" s="24">
        <f t="shared" si="25"/>
        <v>6.1107913031926673</v>
      </c>
      <c r="NO94" s="24">
        <f t="shared" si="25"/>
        <v>0.44281096399946868</v>
      </c>
      <c r="NP94" s="24">
        <f t="shared" si="25"/>
        <v>40.030111145551963</v>
      </c>
      <c r="NQ94" s="24">
        <f t="shared" si="25"/>
        <v>0.26568657839968118</v>
      </c>
      <c r="NR94" s="24">
        <f t="shared" si="25"/>
        <v>1.904087145197715</v>
      </c>
      <c r="NS94" s="24">
        <f t="shared" si="25"/>
        <v>2.6568657839968117</v>
      </c>
      <c r="NT94" s="24">
        <f t="shared" si="25"/>
        <v>2.5683035911969179</v>
      </c>
      <c r="NU94" s="24">
        <f t="shared" si="25"/>
        <v>0.57565425319930918</v>
      </c>
      <c r="NV94" s="24">
        <f t="shared" si="25"/>
        <v>0.13284328919984059</v>
      </c>
      <c r="NW94" s="24">
        <f t="shared" si="25"/>
        <v>0.61993534959925611</v>
      </c>
      <c r="NX94" s="24">
        <f t="shared" si="25"/>
        <v>0</v>
      </c>
      <c r="NY94" s="24">
        <f t="shared" si="25"/>
        <v>6.7750077491918699</v>
      </c>
      <c r="NZ94" s="24">
        <f t="shared" si="25"/>
        <v>0</v>
      </c>
      <c r="OA94" s="24">
        <f t="shared" si="25"/>
        <v>0.57565425319930918</v>
      </c>
      <c r="OB94" s="24">
        <f t="shared" si="25"/>
        <v>0.17712438559978744</v>
      </c>
      <c r="OC94" s="24">
        <f t="shared" si="22"/>
        <v>0.13284328919984059</v>
      </c>
      <c r="OD94" s="24">
        <f t="shared" si="22"/>
        <v>0.7970597351990435</v>
      </c>
      <c r="OE94" s="24">
        <f t="shared" si="22"/>
        <v>0.26568657839968118</v>
      </c>
      <c r="OF94" s="24">
        <f t="shared" si="22"/>
        <v>0.97418412079883099</v>
      </c>
      <c r="OG94" s="24">
        <f t="shared" si="22"/>
        <v>0.97418412079883099</v>
      </c>
      <c r="OH94" s="24">
        <f t="shared" si="22"/>
        <v>0.17712438559978744</v>
      </c>
      <c r="OI94" s="24">
        <f t="shared" si="22"/>
        <v>0.88562192799893735</v>
      </c>
      <c r="OJ94" s="24">
        <f t="shared" si="22"/>
        <v>0</v>
      </c>
      <c r="OK94" s="24">
        <f t="shared" si="22"/>
        <v>0.22140548199973434</v>
      </c>
      <c r="OL94" s="24">
        <f t="shared" si="22"/>
        <v>0</v>
      </c>
      <c r="OM94" s="24">
        <f t="shared" si="22"/>
        <v>0.17712438559978744</v>
      </c>
      <c r="ON94" s="24">
        <f t="shared" si="22"/>
        <v>0</v>
      </c>
      <c r="OO94" s="24">
        <f t="shared" si="22"/>
        <v>0.13284328919984059</v>
      </c>
      <c r="OP94" s="24">
        <f t="shared" si="22"/>
        <v>0</v>
      </c>
      <c r="OQ94" s="24">
        <f t="shared" si="22"/>
        <v>0.7970597351990435</v>
      </c>
      <c r="OR94" s="24">
        <f t="shared" si="22"/>
        <v>0</v>
      </c>
      <c r="OS94" s="24">
        <f t="shared" si="22"/>
        <v>0.44281096399946868</v>
      </c>
      <c r="OT94" s="24">
        <f t="shared" si="22"/>
        <v>0.44281096399946868</v>
      </c>
      <c r="OU94" s="24">
        <f t="shared" si="22"/>
        <v>0.22140548199973434</v>
      </c>
      <c r="OV94" s="24">
        <f t="shared" si="22"/>
        <v>1.8598060487977681</v>
      </c>
      <c r="OW94" s="24">
        <f t="shared" si="22"/>
        <v>0.22140548199973434</v>
      </c>
      <c r="OX94" s="24">
        <f t="shared" si="22"/>
        <v>0.44281096399946868</v>
      </c>
      <c r="OY94" s="24">
        <f t="shared" si="22"/>
        <v>3.6310499047956428</v>
      </c>
      <c r="OZ94" s="24">
        <f t="shared" si="22"/>
        <v>1.2398706991985122</v>
      </c>
      <c r="PA94" s="24">
        <f t="shared" si="22"/>
        <v>0</v>
      </c>
      <c r="PB94" s="24">
        <f t="shared" si="22"/>
        <v>0.48709206039941549</v>
      </c>
      <c r="PC94" s="24">
        <f t="shared" si="22"/>
        <v>0</v>
      </c>
      <c r="PD94" s="24">
        <f t="shared" si="22"/>
        <v>0.70849754239914975</v>
      </c>
      <c r="PE94" s="24">
        <f t="shared" si="22"/>
        <v>2.1254926271974495</v>
      </c>
      <c r="PF94" s="24">
        <f t="shared" si="22"/>
        <v>0.48709206039941549</v>
      </c>
      <c r="PG94" s="24">
        <f t="shared" si="22"/>
        <v>2.5683035911969179</v>
      </c>
      <c r="PH94" s="24">
        <f t="shared" si="22"/>
        <v>9.210468051188947</v>
      </c>
      <c r="PI94" s="24">
        <f t="shared" si="22"/>
        <v>2.833990169596599</v>
      </c>
      <c r="PJ94" s="24">
        <f t="shared" si="22"/>
        <v>1.2841517955984589</v>
      </c>
      <c r="PK94" s="24">
        <f t="shared" si="22"/>
        <v>1.5055572775981934</v>
      </c>
      <c r="PL94" s="24">
        <f t="shared" si="22"/>
        <v>0.57565425319930918</v>
      </c>
      <c r="PM94" s="24">
        <f t="shared" si="22"/>
        <v>8.0591595447903295</v>
      </c>
      <c r="PN94" s="24">
        <f t="shared" si="22"/>
        <v>4.4281096399946858</v>
      </c>
      <c r="PO94" s="24">
        <f t="shared" si="22"/>
        <v>4.8709206039941551</v>
      </c>
      <c r="PP94" s="24">
        <f t="shared" si="22"/>
        <v>1.2841517955984589</v>
      </c>
      <c r="PQ94" s="24">
        <f t="shared" si="22"/>
        <v>0.84134083159899042</v>
      </c>
      <c r="PR94" s="24">
        <f t="shared" si="22"/>
        <v>0.26568657839968118</v>
      </c>
      <c r="PS94" s="24">
        <f t="shared" si="22"/>
        <v>3.896736483195324</v>
      </c>
      <c r="PT94" s="24">
        <f t="shared" si="22"/>
        <v>3.5867688083956959</v>
      </c>
      <c r="PU94" s="24">
        <f t="shared" si="22"/>
        <v>1.7712438559978747</v>
      </c>
      <c r="PV94" s="24">
        <f t="shared" si="22"/>
        <v>1.0627463135987247</v>
      </c>
      <c r="PW94" s="24">
        <f t="shared" si="22"/>
        <v>1.1513085063986184</v>
      </c>
      <c r="PX94" s="24">
        <f t="shared" si="22"/>
        <v>0.17712438559978744</v>
      </c>
      <c r="PY94" s="24">
        <f t="shared" si="22"/>
        <v>0.92990302439888406</v>
      </c>
      <c r="PZ94" s="24">
        <f t="shared" si="22"/>
        <v>0</v>
      </c>
      <c r="QA94" s="24">
        <f t="shared" si="22"/>
        <v>0.39852986759952175</v>
      </c>
      <c r="QB94" s="24">
        <f t="shared" si="22"/>
        <v>0</v>
      </c>
      <c r="QC94" s="24">
        <f t="shared" si="22"/>
        <v>1.0627463135987247</v>
      </c>
      <c r="QD94" s="24">
        <f t="shared" si="22"/>
        <v>0.17712438559978744</v>
      </c>
      <c r="QE94" s="24">
        <f t="shared" si="22"/>
        <v>0.17712438559978744</v>
      </c>
      <c r="QF94" s="24">
        <f t="shared" si="22"/>
        <v>0</v>
      </c>
      <c r="QG94" s="24">
        <f t="shared" si="22"/>
        <v>1.7269627595979276</v>
      </c>
      <c r="QH94" s="24">
        <f t="shared" si="22"/>
        <v>0.61993534959925611</v>
      </c>
      <c r="QI94" s="24">
        <f t="shared" si="22"/>
        <v>0</v>
      </c>
      <c r="QJ94" s="24">
        <f t="shared" si="22"/>
        <v>0.13284328919984059</v>
      </c>
      <c r="QK94" s="24">
        <f t="shared" si="22"/>
        <v>0</v>
      </c>
      <c r="QL94" s="24">
        <f t="shared" si="22"/>
        <v>0.22140548199973434</v>
      </c>
      <c r="QM94" s="24">
        <f t="shared" si="22"/>
        <v>0.35424877119957487</v>
      </c>
      <c r="QN94" s="24">
        <f t="shared" si="16"/>
        <v>0.48709206039941549</v>
      </c>
      <c r="QO94" s="24">
        <f t="shared" si="17"/>
        <v>0.44281096399946868</v>
      </c>
      <c r="QP94" s="24">
        <f t="shared" si="17"/>
        <v>0</v>
      </c>
      <c r="QQ94" s="24">
        <f t="shared" si="17"/>
        <v>1.018465217198778</v>
      </c>
      <c r="QR94" s="24">
        <f t="shared" si="17"/>
        <v>0.30996767479962806</v>
      </c>
      <c r="QS94" s="24">
        <f t="shared" si="17"/>
        <v>3.0996767479962806</v>
      </c>
      <c r="QT94" s="24">
        <f t="shared" si="17"/>
        <v>3.6310499047956428</v>
      </c>
      <c r="QU94" s="24">
        <f t="shared" si="17"/>
        <v>0</v>
      </c>
      <c r="QV94" s="24">
        <f t="shared" si="17"/>
        <v>0.22140548199973434</v>
      </c>
      <c r="QW94" s="24">
        <f t="shared" si="17"/>
        <v>0</v>
      </c>
      <c r="QX94" s="24">
        <f t="shared" si="17"/>
        <v>2.6568657839968117</v>
      </c>
      <c r="QY94" s="24">
        <f t="shared" si="17"/>
        <v>0.44281096399946868</v>
      </c>
      <c r="QZ94" s="24">
        <f t="shared" si="17"/>
        <v>6.9964132311916041</v>
      </c>
      <c r="RA94" s="24">
        <f t="shared" si="17"/>
        <v>0</v>
      </c>
      <c r="RB94" s="24">
        <f t="shared" si="17"/>
        <v>0</v>
      </c>
      <c r="RC94" s="24">
        <f t="shared" si="17"/>
        <v>0.35424877119957487</v>
      </c>
      <c r="RD94" s="24">
        <f t="shared" si="17"/>
        <v>5.4022937607935173</v>
      </c>
      <c r="RE94" s="24">
        <f t="shared" si="17"/>
        <v>0</v>
      </c>
      <c r="RF94" s="24">
        <f t="shared" si="17"/>
        <v>0.61993534959925611</v>
      </c>
      <c r="RG94" s="24">
        <f t="shared" si="17"/>
        <v>0.66421644599920293</v>
      </c>
      <c r="RH94" s="24">
        <f t="shared" si="17"/>
        <v>4.0738608687951121</v>
      </c>
      <c r="RI94" s="24">
        <f t="shared" si="17"/>
        <v>0.39852986759952175</v>
      </c>
      <c r="RJ94" s="24">
        <f t="shared" si="17"/>
        <v>0</v>
      </c>
      <c r="RK94" s="24">
        <f t="shared" si="17"/>
        <v>0</v>
      </c>
      <c r="RL94" s="24">
        <f t="shared" si="17"/>
        <v>0.66421644599920293</v>
      </c>
      <c r="RM94" s="24">
        <f t="shared" si="17"/>
        <v>2.3026170127972367</v>
      </c>
      <c r="RN94" s="24">
        <f t="shared" si="17"/>
        <v>654.74029136961428</v>
      </c>
    </row>
    <row r="95" spans="1:482" x14ac:dyDescent="0.35">
      <c r="A95" s="23">
        <v>90</v>
      </c>
      <c r="F95" s="23">
        <v>90</v>
      </c>
      <c r="G95" s="16" t="s">
        <v>529</v>
      </c>
      <c r="H95" s="24">
        <f t="shared" si="18"/>
        <v>2.5658968975973875</v>
      </c>
      <c r="I95" s="24">
        <f t="shared" si="19"/>
        <v>0</v>
      </c>
      <c r="J95" s="24">
        <f t="shared" si="19"/>
        <v>3.7322136692325638</v>
      </c>
      <c r="K95" s="24">
        <f t="shared" si="19"/>
        <v>2.653370655470026</v>
      </c>
      <c r="L95" s="24">
        <f t="shared" si="19"/>
        <v>0.11663167716351762</v>
      </c>
      <c r="M95" s="24">
        <f t="shared" si="19"/>
        <v>1.0496850944716585</v>
      </c>
      <c r="N95" s="24">
        <f t="shared" si="19"/>
        <v>0</v>
      </c>
      <c r="O95" s="24">
        <f t="shared" si="19"/>
        <v>3.848845346396081</v>
      </c>
      <c r="P95" s="24">
        <f t="shared" si="19"/>
        <v>16.794961511546536</v>
      </c>
      <c r="Q95" s="24">
        <f t="shared" si="19"/>
        <v>0.7289479822719851</v>
      </c>
      <c r="R95" s="24">
        <f t="shared" si="19"/>
        <v>1.4578959645439702</v>
      </c>
      <c r="S95" s="24">
        <f t="shared" si="19"/>
        <v>4.4320037322136692</v>
      </c>
      <c r="T95" s="24">
        <f t="shared" si="19"/>
        <v>0</v>
      </c>
      <c r="U95" s="24">
        <f t="shared" si="19"/>
        <v>0.46652670865407048</v>
      </c>
      <c r="V95" s="24">
        <f t="shared" si="19"/>
        <v>1.6911593188710055</v>
      </c>
      <c r="W95" s="24">
        <f t="shared" si="19"/>
        <v>2.0118964310706788</v>
      </c>
      <c r="X95" s="24">
        <f t="shared" si="19"/>
        <v>1.8077909960345229</v>
      </c>
      <c r="Y95" s="24">
        <f t="shared" si="19"/>
        <v>0.67063214369022628</v>
      </c>
      <c r="Z95" s="24">
        <f t="shared" si="19"/>
        <v>0.17494751574527639</v>
      </c>
      <c r="AA95" s="24">
        <f t="shared" si="19"/>
        <v>7.0853743876836957</v>
      </c>
      <c r="AB95" s="24">
        <f t="shared" si="19"/>
        <v>0.64147422439934687</v>
      </c>
      <c r="AC95" s="24">
        <f t="shared" si="19"/>
        <v>0.61231630510846746</v>
      </c>
      <c r="AD95" s="24">
        <f t="shared" si="19"/>
        <v>1.1663167716351761</v>
      </c>
      <c r="AE95" s="24">
        <f t="shared" si="19"/>
        <v>4.4903195707954282</v>
      </c>
      <c r="AF95" s="24">
        <f t="shared" si="19"/>
        <v>1.2537905295078144</v>
      </c>
      <c r="AG95" s="24">
        <f t="shared" si="19"/>
        <v>8.7473757872638197E-2</v>
      </c>
      <c r="AH95" s="24">
        <f t="shared" si="19"/>
        <v>0.75810590156286439</v>
      </c>
      <c r="AI95" s="24">
        <f t="shared" si="19"/>
        <v>1.6911593188710055</v>
      </c>
      <c r="AJ95" s="24">
        <f t="shared" si="19"/>
        <v>1.9244226731980405</v>
      </c>
      <c r="AK95" s="24">
        <f t="shared" si="19"/>
        <v>0.78726382085374391</v>
      </c>
      <c r="AL95" s="24">
        <f t="shared" si="19"/>
        <v>1.7786330767436436</v>
      </c>
      <c r="AM95" s="24">
        <f t="shared" si="19"/>
        <v>0</v>
      </c>
      <c r="AN95" s="24">
        <f t="shared" si="19"/>
        <v>0.29157919290879403</v>
      </c>
      <c r="AO95" s="24">
        <f t="shared" si="19"/>
        <v>0.11663167716351762</v>
      </c>
      <c r="AP95" s="24">
        <f t="shared" si="19"/>
        <v>2.595054816888267</v>
      </c>
      <c r="AQ95" s="24">
        <f t="shared" si="19"/>
        <v>0.11663167716351762</v>
      </c>
      <c r="AR95" s="24">
        <f t="shared" si="19"/>
        <v>0</v>
      </c>
      <c r="AS95" s="24">
        <f t="shared" si="19"/>
        <v>2.536738978306508</v>
      </c>
      <c r="AT95" s="24">
        <f t="shared" si="19"/>
        <v>0.20410543503615583</v>
      </c>
      <c r="AU95" s="24">
        <f t="shared" si="19"/>
        <v>0.7289479822719851</v>
      </c>
      <c r="AV95" s="24">
        <f t="shared" si="19"/>
        <v>0.26242127361791462</v>
      </c>
      <c r="AW95" s="24">
        <f t="shared" si="19"/>
        <v>0.43736878936319107</v>
      </c>
      <c r="AX95" s="24">
        <f t="shared" si="19"/>
        <v>10.584324702589225</v>
      </c>
      <c r="AY95" s="24">
        <f t="shared" si="19"/>
        <v>0</v>
      </c>
      <c r="AZ95" s="24">
        <f t="shared" si="19"/>
        <v>0.81642174014462332</v>
      </c>
      <c r="BA95" s="24">
        <f t="shared" si="19"/>
        <v>2.3617914625612317</v>
      </c>
      <c r="BB95" s="24">
        <f t="shared" si="19"/>
        <v>0.64147422439934687</v>
      </c>
      <c r="BC95" s="24">
        <f t="shared" si="19"/>
        <v>0.90389549801726143</v>
      </c>
      <c r="BD95" s="24">
        <f t="shared" si="19"/>
        <v>3.3531607184511314</v>
      </c>
      <c r="BE95" s="24">
        <f t="shared" si="19"/>
        <v>0.90389549801726143</v>
      </c>
      <c r="BF95" s="24">
        <f t="shared" si="19"/>
        <v>0</v>
      </c>
      <c r="BG95" s="24">
        <f t="shared" si="19"/>
        <v>0.14578959645439701</v>
      </c>
      <c r="BH95" s="24">
        <f t="shared" si="19"/>
        <v>0.11663167716351762</v>
      </c>
      <c r="BI95" s="24">
        <f t="shared" si="19"/>
        <v>0.29157919290879403</v>
      </c>
      <c r="BJ95" s="24">
        <f t="shared" si="19"/>
        <v>0.61231630510846746</v>
      </c>
      <c r="BK95" s="24">
        <f t="shared" si="19"/>
        <v>0.43736878936319107</v>
      </c>
      <c r="BL95" s="24">
        <f t="shared" si="19"/>
        <v>0</v>
      </c>
      <c r="BM95" s="24">
        <f t="shared" si="19"/>
        <v>0.17494751574527639</v>
      </c>
      <c r="BN95" s="24">
        <f t="shared" si="19"/>
        <v>8.7473757872638197E-2</v>
      </c>
      <c r="BO95" s="24">
        <f t="shared" si="19"/>
        <v>0.29157919290879403</v>
      </c>
      <c r="BP95" s="24">
        <f t="shared" si="19"/>
        <v>0.64147422439934687</v>
      </c>
      <c r="BQ95" s="24">
        <f t="shared" si="19"/>
        <v>0</v>
      </c>
      <c r="BR95" s="24">
        <f t="shared" si="19"/>
        <v>0</v>
      </c>
      <c r="BS95" s="24">
        <f t="shared" si="19"/>
        <v>5.190109633776534</v>
      </c>
      <c r="BT95" s="24">
        <f t="shared" ref="BT95:EE98" si="26">BT11/$C11*1000</f>
        <v>0.29157919290879403</v>
      </c>
      <c r="BU95" s="24">
        <f t="shared" si="26"/>
        <v>0</v>
      </c>
      <c r="BV95" s="24">
        <f t="shared" si="26"/>
        <v>1.5453697224166083</v>
      </c>
      <c r="BW95" s="24">
        <f t="shared" si="26"/>
        <v>0.34989503149055279</v>
      </c>
      <c r="BX95" s="24">
        <f t="shared" si="26"/>
        <v>0.67063214369022628</v>
      </c>
      <c r="BY95" s="24">
        <f t="shared" si="26"/>
        <v>0</v>
      </c>
      <c r="BZ95" s="24">
        <f t="shared" si="26"/>
        <v>2.536738978306508</v>
      </c>
      <c r="CA95" s="24">
        <f t="shared" si="26"/>
        <v>0.11663167716351762</v>
      </c>
      <c r="CB95" s="24">
        <f t="shared" si="26"/>
        <v>1.0496850944716585</v>
      </c>
      <c r="CC95" s="24">
        <f t="shared" si="26"/>
        <v>0</v>
      </c>
      <c r="CD95" s="24">
        <f t="shared" si="26"/>
        <v>8.7473757872638197E-2</v>
      </c>
      <c r="CE95" s="24">
        <f t="shared" si="26"/>
        <v>0.20410543503615583</v>
      </c>
      <c r="CF95" s="24">
        <f t="shared" si="26"/>
        <v>0</v>
      </c>
      <c r="CG95" s="24">
        <f t="shared" si="26"/>
        <v>0.40821087007231166</v>
      </c>
      <c r="CH95" s="24">
        <f t="shared" si="26"/>
        <v>0.46652670865407048</v>
      </c>
      <c r="CI95" s="24">
        <f t="shared" si="26"/>
        <v>0.52484254723582924</v>
      </c>
      <c r="CJ95" s="24">
        <f t="shared" si="26"/>
        <v>2.3909493818521108</v>
      </c>
      <c r="CK95" s="24">
        <f t="shared" si="26"/>
        <v>1.6620013995801259</v>
      </c>
      <c r="CL95" s="24">
        <f t="shared" si="26"/>
        <v>0.11663167716351762</v>
      </c>
      <c r="CM95" s="24">
        <f t="shared" si="26"/>
        <v>1.9244226731980405</v>
      </c>
      <c r="CN95" s="24">
        <f t="shared" si="26"/>
        <v>0.61231630510846746</v>
      </c>
      <c r="CO95" s="24">
        <f t="shared" si="26"/>
        <v>0.49568462794494988</v>
      </c>
      <c r="CP95" s="24">
        <f t="shared" si="26"/>
        <v>1.4870538838348497</v>
      </c>
      <c r="CQ95" s="24">
        <f t="shared" si="26"/>
        <v>0</v>
      </c>
      <c r="CR95" s="24">
        <f t="shared" si="26"/>
        <v>0</v>
      </c>
      <c r="CS95" s="24">
        <f t="shared" si="26"/>
        <v>0.23326335432703524</v>
      </c>
      <c r="CT95" s="24">
        <f t="shared" si="26"/>
        <v>0</v>
      </c>
      <c r="CU95" s="24">
        <f t="shared" si="26"/>
        <v>8.7473757872638197E-2</v>
      </c>
      <c r="CV95" s="24">
        <f t="shared" si="26"/>
        <v>0.20410543503615583</v>
      </c>
      <c r="CW95" s="24">
        <f t="shared" si="26"/>
        <v>0.81642174014462332</v>
      </c>
      <c r="CX95" s="24">
        <f t="shared" si="26"/>
        <v>0.23326335432703524</v>
      </c>
      <c r="CY95" s="24">
        <f t="shared" si="26"/>
        <v>1.3412642873804526</v>
      </c>
      <c r="CZ95" s="24">
        <f t="shared" si="26"/>
        <v>0.26242127361791462</v>
      </c>
      <c r="DA95" s="24">
        <f t="shared" si="26"/>
        <v>0.93305341730814095</v>
      </c>
      <c r="DB95" s="24">
        <f t="shared" si="26"/>
        <v>0.52484254723582924</v>
      </c>
      <c r="DC95" s="24">
        <f t="shared" si="26"/>
        <v>0</v>
      </c>
      <c r="DD95" s="24">
        <f t="shared" si="26"/>
        <v>1.4287380452530907</v>
      </c>
      <c r="DE95" s="24">
        <f t="shared" si="26"/>
        <v>0.58315838581758805</v>
      </c>
      <c r="DF95" s="24">
        <f t="shared" si="26"/>
        <v>0.14578959645439701</v>
      </c>
      <c r="DG95" s="24">
        <f t="shared" si="26"/>
        <v>1.2829484487986937</v>
      </c>
      <c r="DH95" s="24">
        <f t="shared" si="26"/>
        <v>0.32073711219967344</v>
      </c>
      <c r="DI95" s="24">
        <f t="shared" si="26"/>
        <v>0.14578959645439701</v>
      </c>
      <c r="DJ95" s="24">
        <f t="shared" si="26"/>
        <v>0.26242127361791462</v>
      </c>
      <c r="DK95" s="24">
        <f t="shared" si="26"/>
        <v>0.93305341730814095</v>
      </c>
      <c r="DL95" s="24">
        <f t="shared" si="26"/>
        <v>0.29157919290879403</v>
      </c>
      <c r="DM95" s="24">
        <f t="shared" si="26"/>
        <v>0.69979006298110558</v>
      </c>
      <c r="DN95" s="24">
        <f t="shared" si="26"/>
        <v>0.11663167716351762</v>
      </c>
      <c r="DO95" s="24">
        <f t="shared" si="26"/>
        <v>8.7473757872638197E-2</v>
      </c>
      <c r="DP95" s="24">
        <f t="shared" si="26"/>
        <v>0.49568462794494988</v>
      </c>
      <c r="DQ95" s="24">
        <f t="shared" si="26"/>
        <v>1.2246326102169349</v>
      </c>
      <c r="DR95" s="24">
        <f t="shared" si="26"/>
        <v>0.11663167716351762</v>
      </c>
      <c r="DS95" s="24">
        <f t="shared" si="26"/>
        <v>0.46652670865407048</v>
      </c>
      <c r="DT95" s="24">
        <f t="shared" si="26"/>
        <v>0.96221133659902025</v>
      </c>
      <c r="DU95" s="24">
        <f t="shared" si="26"/>
        <v>1.8952647539071612</v>
      </c>
      <c r="DV95" s="24">
        <f t="shared" si="26"/>
        <v>12.800326568696057</v>
      </c>
      <c r="DW95" s="24">
        <f t="shared" si="26"/>
        <v>0</v>
      </c>
      <c r="DX95" s="24">
        <f t="shared" si="26"/>
        <v>12.742010730114298</v>
      </c>
      <c r="DY95" s="24">
        <f t="shared" si="26"/>
        <v>2.0410543503615584</v>
      </c>
      <c r="DZ95" s="24">
        <f t="shared" si="26"/>
        <v>8.7473757872638197E-2</v>
      </c>
      <c r="EA95" s="24">
        <f t="shared" si="26"/>
        <v>1.6036855609983671</v>
      </c>
      <c r="EB95" s="24">
        <f t="shared" si="26"/>
        <v>1.9244226731980405</v>
      </c>
      <c r="EC95" s="24">
        <f t="shared" si="26"/>
        <v>0</v>
      </c>
      <c r="ED95" s="24">
        <f t="shared" si="26"/>
        <v>0.64147422439934687</v>
      </c>
      <c r="EE95" s="24">
        <f t="shared" si="26"/>
        <v>1.3704222066713321</v>
      </c>
      <c r="EF95" s="24">
        <f t="shared" si="23"/>
        <v>0.23326335432703524</v>
      </c>
      <c r="EG95" s="24">
        <f t="shared" si="20"/>
        <v>0.23326335432703524</v>
      </c>
      <c r="EH95" s="24">
        <f t="shared" si="20"/>
        <v>0</v>
      </c>
      <c r="EI95" s="24">
        <f t="shared" si="20"/>
        <v>0.17494751574527639</v>
      </c>
      <c r="EJ95" s="24">
        <f t="shared" si="20"/>
        <v>0.87473757872638214</v>
      </c>
      <c r="EK95" s="24">
        <f t="shared" si="20"/>
        <v>1.6036855609983671</v>
      </c>
      <c r="EL95" s="24">
        <f t="shared" si="20"/>
        <v>0.43736878936319107</v>
      </c>
      <c r="EM95" s="24">
        <f t="shared" si="20"/>
        <v>0.58315838581758805</v>
      </c>
      <c r="EN95" s="24">
        <f t="shared" si="20"/>
        <v>0.40821087007231166</v>
      </c>
      <c r="EO95" s="24">
        <f t="shared" si="20"/>
        <v>0</v>
      </c>
      <c r="EP95" s="24">
        <f t="shared" si="20"/>
        <v>0.58315838581758805</v>
      </c>
      <c r="EQ95" s="24">
        <f t="shared" si="20"/>
        <v>0.43736878936319107</v>
      </c>
      <c r="ER95" s="24">
        <f t="shared" si="20"/>
        <v>0.52484254723582924</v>
      </c>
      <c r="ES95" s="24">
        <f t="shared" si="20"/>
        <v>1.0496850944716585</v>
      </c>
      <c r="ET95" s="24">
        <f t="shared" si="20"/>
        <v>1.4870538838348497</v>
      </c>
      <c r="EU95" s="24">
        <f t="shared" si="20"/>
        <v>0.20410543503615583</v>
      </c>
      <c r="EV95" s="24">
        <f t="shared" si="20"/>
        <v>1.2246326102169349</v>
      </c>
      <c r="EW95" s="24">
        <f t="shared" si="20"/>
        <v>0.17494751574527639</v>
      </c>
      <c r="EX95" s="24">
        <f t="shared" si="20"/>
        <v>2.595054816888267</v>
      </c>
      <c r="EY95" s="24">
        <f t="shared" si="20"/>
        <v>0.11663167716351762</v>
      </c>
      <c r="EZ95" s="24">
        <f t="shared" si="20"/>
        <v>0.20410543503615583</v>
      </c>
      <c r="FA95" s="24">
        <f t="shared" si="20"/>
        <v>0</v>
      </c>
      <c r="FB95" s="24">
        <f t="shared" si="20"/>
        <v>8.7473757872638197E-2</v>
      </c>
      <c r="FC95" s="24">
        <f t="shared" si="20"/>
        <v>0.29157919290879403</v>
      </c>
      <c r="FD95" s="24">
        <f t="shared" si="20"/>
        <v>0</v>
      </c>
      <c r="FE95" s="24">
        <f t="shared" si="20"/>
        <v>1.9535805924889198</v>
      </c>
      <c r="FF95" s="24">
        <f t="shared" si="20"/>
        <v>0.55400046652670865</v>
      </c>
      <c r="FG95" s="24">
        <f t="shared" si="20"/>
        <v>1.6911593188710055</v>
      </c>
      <c r="FH95" s="24">
        <f t="shared" si="20"/>
        <v>16.15348728714719</v>
      </c>
      <c r="FI95" s="24">
        <f t="shared" si="20"/>
        <v>0.55400046652670865</v>
      </c>
      <c r="FJ95" s="24">
        <f t="shared" si="20"/>
        <v>0</v>
      </c>
      <c r="FK95" s="24">
        <f t="shared" si="20"/>
        <v>0.64147422439934687</v>
      </c>
      <c r="FL95" s="24">
        <f t="shared" si="20"/>
        <v>0.29157919290879403</v>
      </c>
      <c r="FM95" s="24">
        <f t="shared" si="20"/>
        <v>1.9827385117797995</v>
      </c>
      <c r="FN95" s="24">
        <f t="shared" si="20"/>
        <v>0.64147422439934687</v>
      </c>
      <c r="FO95" s="24">
        <f t="shared" si="20"/>
        <v>8.7473757872638197E-2</v>
      </c>
      <c r="FP95" s="24">
        <f t="shared" si="20"/>
        <v>0.58315838581758805</v>
      </c>
      <c r="FQ95" s="24">
        <f t="shared" si="20"/>
        <v>0.11663167716351762</v>
      </c>
      <c r="FR95" s="24">
        <f t="shared" si="20"/>
        <v>0.34989503149055279</v>
      </c>
      <c r="FS95" s="24">
        <f t="shared" si="20"/>
        <v>0</v>
      </c>
      <c r="FT95" s="24">
        <f t="shared" si="20"/>
        <v>0</v>
      </c>
      <c r="FU95" s="24">
        <f t="shared" si="20"/>
        <v>0.20410543503615583</v>
      </c>
      <c r="FV95" s="24">
        <f t="shared" si="20"/>
        <v>0.49568462794494988</v>
      </c>
      <c r="FW95" s="24">
        <f t="shared" si="20"/>
        <v>1.5162118031257288</v>
      </c>
      <c r="FX95" s="24">
        <f t="shared" si="20"/>
        <v>0</v>
      </c>
      <c r="FY95" s="24">
        <f t="shared" si="20"/>
        <v>1.6620013995801259</v>
      </c>
      <c r="FZ95" s="24">
        <f t="shared" si="20"/>
        <v>1.3704222066713321</v>
      </c>
      <c r="GA95" s="24">
        <f t="shared" si="20"/>
        <v>0.81642174014462332</v>
      </c>
      <c r="GB95" s="24">
        <f t="shared" si="20"/>
        <v>0.20410543503615583</v>
      </c>
      <c r="GC95" s="24">
        <f t="shared" si="20"/>
        <v>2.1868439468159551</v>
      </c>
      <c r="GD95" s="24">
        <f t="shared" si="20"/>
        <v>3.9946349428504777</v>
      </c>
      <c r="GE95" s="24">
        <f t="shared" si="20"/>
        <v>1.6036855609983671</v>
      </c>
      <c r="GF95" s="24">
        <f t="shared" si="20"/>
        <v>0.26242127361791462</v>
      </c>
      <c r="GG95" s="24">
        <f t="shared" si="20"/>
        <v>0</v>
      </c>
      <c r="GH95" s="24">
        <f t="shared" si="20"/>
        <v>0.84557965943550273</v>
      </c>
      <c r="GI95" s="24">
        <f t="shared" si="20"/>
        <v>2.099370188943317</v>
      </c>
      <c r="GJ95" s="24">
        <f t="shared" si="20"/>
        <v>0.17494751574527639</v>
      </c>
      <c r="GK95" s="24">
        <f t="shared" si="20"/>
        <v>0.78726382085374391</v>
      </c>
      <c r="GL95" s="24">
        <f t="shared" si="20"/>
        <v>0.3790529507814322</v>
      </c>
      <c r="GM95" s="24">
        <f t="shared" si="20"/>
        <v>6.2106368089573127</v>
      </c>
      <c r="GN95" s="24">
        <f t="shared" si="20"/>
        <v>0.52484254723582924</v>
      </c>
      <c r="GO95" s="24">
        <f t="shared" si="20"/>
        <v>0.52484254723582924</v>
      </c>
      <c r="GP95" s="24">
        <f t="shared" si="20"/>
        <v>8.7473757872638197E-2</v>
      </c>
      <c r="GQ95" s="24">
        <f t="shared" si="20"/>
        <v>0.17494751574527639</v>
      </c>
      <c r="GR95" s="24">
        <f t="shared" si="12"/>
        <v>0.43736878936319107</v>
      </c>
      <c r="GS95" s="24">
        <f t="shared" si="24"/>
        <v>1.2537905295078144</v>
      </c>
      <c r="GT95" s="24">
        <f t="shared" si="24"/>
        <v>0</v>
      </c>
      <c r="GU95" s="24">
        <f t="shared" si="24"/>
        <v>2.2451597853977141</v>
      </c>
      <c r="GV95" s="24">
        <f t="shared" si="24"/>
        <v>8.7473757872638197E-2</v>
      </c>
      <c r="GW95" s="24">
        <f t="shared" si="24"/>
        <v>1.0205271751807792</v>
      </c>
      <c r="GX95" s="24">
        <f t="shared" si="24"/>
        <v>0</v>
      </c>
      <c r="GY95" s="24">
        <f t="shared" si="24"/>
        <v>0.40821087007231166</v>
      </c>
      <c r="GZ95" s="24">
        <f t="shared" si="24"/>
        <v>8.1350594821553539</v>
      </c>
      <c r="HA95" s="24">
        <f t="shared" si="24"/>
        <v>0</v>
      </c>
      <c r="HB95" s="24">
        <f t="shared" si="24"/>
        <v>0.46652670865407048</v>
      </c>
      <c r="HC95" s="24">
        <f t="shared" si="24"/>
        <v>0.32073711219967344</v>
      </c>
      <c r="HD95" s="24">
        <f t="shared" si="24"/>
        <v>7.0562164683928152</v>
      </c>
      <c r="HE95" s="24">
        <f t="shared" si="24"/>
        <v>0</v>
      </c>
      <c r="HF95" s="24">
        <f t="shared" si="24"/>
        <v>8.7473757872638197E-2</v>
      </c>
      <c r="HG95" s="24">
        <f t="shared" si="24"/>
        <v>8.1642174014462334</v>
      </c>
      <c r="HH95" s="24">
        <f t="shared" si="24"/>
        <v>0.34989503149055279</v>
      </c>
      <c r="HI95" s="24">
        <f t="shared" si="24"/>
        <v>8.7473757872638197E-2</v>
      </c>
      <c r="HJ95" s="24">
        <f t="shared" si="24"/>
        <v>0</v>
      </c>
      <c r="HK95" s="24">
        <f t="shared" si="24"/>
        <v>0.96221133659902025</v>
      </c>
      <c r="HL95" s="24">
        <f t="shared" si="24"/>
        <v>0.69979006298110558</v>
      </c>
      <c r="HM95" s="24">
        <f t="shared" si="24"/>
        <v>0.61231630510846746</v>
      </c>
      <c r="HN95" s="24">
        <f t="shared" si="24"/>
        <v>0.14578959645439701</v>
      </c>
      <c r="HO95" s="24">
        <f t="shared" si="24"/>
        <v>0.29157919290879403</v>
      </c>
      <c r="HP95" s="24">
        <f t="shared" si="24"/>
        <v>3.0032656869605785</v>
      </c>
      <c r="HQ95" s="24">
        <f t="shared" si="24"/>
        <v>9.1555866573361318</v>
      </c>
      <c r="HR95" s="24">
        <f t="shared" si="24"/>
        <v>0</v>
      </c>
      <c r="HS95" s="24">
        <f t="shared" si="24"/>
        <v>1.0205271751807792</v>
      </c>
      <c r="HT95" s="24">
        <f t="shared" si="24"/>
        <v>2.8574760905061813</v>
      </c>
      <c r="HU95" s="24">
        <f t="shared" si="24"/>
        <v>0</v>
      </c>
      <c r="HV95" s="24">
        <f t="shared" si="24"/>
        <v>0.64147422439934687</v>
      </c>
      <c r="HW95" s="24">
        <f t="shared" si="24"/>
        <v>1.3412642873804526</v>
      </c>
      <c r="HX95" s="24">
        <f t="shared" si="24"/>
        <v>0.40821087007231166</v>
      </c>
      <c r="HY95" s="24">
        <f t="shared" si="24"/>
        <v>0.67063214369022628</v>
      </c>
      <c r="HZ95" s="24">
        <f t="shared" si="24"/>
        <v>8.5141124329367859</v>
      </c>
      <c r="IA95" s="24">
        <f t="shared" si="24"/>
        <v>0.3790529507814322</v>
      </c>
      <c r="IB95" s="24">
        <f t="shared" si="24"/>
        <v>9.4180079309540474</v>
      </c>
      <c r="IC95" s="24">
        <f t="shared" si="24"/>
        <v>0.11663167716351762</v>
      </c>
      <c r="ID95" s="24">
        <f t="shared" si="24"/>
        <v>0.78726382085374391</v>
      </c>
      <c r="IE95" s="24">
        <f t="shared" si="24"/>
        <v>0.55400046652670865</v>
      </c>
      <c r="IF95" s="24">
        <f t="shared" si="24"/>
        <v>0.84557965943550273</v>
      </c>
      <c r="IG95" s="24">
        <f t="shared" si="24"/>
        <v>1.1080009330534173</v>
      </c>
      <c r="IH95" s="24">
        <f t="shared" si="24"/>
        <v>0</v>
      </c>
      <c r="II95" s="24">
        <f t="shared" si="24"/>
        <v>0.99136925588989977</v>
      </c>
      <c r="IJ95" s="24">
        <f t="shared" si="24"/>
        <v>1.2537905295078144</v>
      </c>
      <c r="IK95" s="24">
        <f t="shared" si="24"/>
        <v>3.2656869605784933</v>
      </c>
      <c r="IL95" s="24">
        <f t="shared" si="24"/>
        <v>2.2160018661068346</v>
      </c>
      <c r="IM95" s="24">
        <f t="shared" si="24"/>
        <v>0</v>
      </c>
      <c r="IN95" s="24">
        <f t="shared" si="24"/>
        <v>0</v>
      </c>
      <c r="IO95" s="24">
        <f t="shared" si="24"/>
        <v>1.9827385117797995</v>
      </c>
      <c r="IP95" s="24">
        <f t="shared" si="24"/>
        <v>0</v>
      </c>
      <c r="IQ95" s="24">
        <f t="shared" si="24"/>
        <v>1.1954746909260554</v>
      </c>
      <c r="IR95" s="24">
        <f t="shared" si="24"/>
        <v>0</v>
      </c>
      <c r="IS95" s="24">
        <f t="shared" si="24"/>
        <v>0.49568462794494988</v>
      </c>
      <c r="IT95" s="24">
        <f t="shared" si="24"/>
        <v>6.1523209703755546</v>
      </c>
      <c r="IU95" s="24">
        <f t="shared" si="24"/>
        <v>0.81642174014462332</v>
      </c>
      <c r="IV95" s="24">
        <f t="shared" si="24"/>
        <v>0.7289479822719851</v>
      </c>
      <c r="IW95" s="24">
        <f t="shared" si="24"/>
        <v>0</v>
      </c>
      <c r="IX95" s="24">
        <f t="shared" si="24"/>
        <v>3.6738978306508048</v>
      </c>
      <c r="IY95" s="24">
        <f t="shared" si="24"/>
        <v>0</v>
      </c>
      <c r="IZ95" s="24">
        <f t="shared" si="24"/>
        <v>0</v>
      </c>
      <c r="JA95" s="24">
        <f t="shared" si="24"/>
        <v>8.7473757872638197E-2</v>
      </c>
      <c r="JB95" s="24">
        <f t="shared" si="24"/>
        <v>0.23326335432703524</v>
      </c>
      <c r="JC95" s="24">
        <f t="shared" si="24"/>
        <v>0</v>
      </c>
      <c r="JD95" s="24">
        <f t="shared" si="24"/>
        <v>8.7473757872638197E-2</v>
      </c>
      <c r="JE95" s="24">
        <f t="shared" si="21"/>
        <v>0.23326335432703524</v>
      </c>
      <c r="JF95" s="24">
        <f t="shared" si="21"/>
        <v>0.23326335432703524</v>
      </c>
      <c r="JG95" s="24">
        <f t="shared" si="21"/>
        <v>0</v>
      </c>
      <c r="JH95" s="24">
        <f t="shared" si="21"/>
        <v>2.8283181712153023</v>
      </c>
      <c r="JI95" s="24">
        <f t="shared" si="21"/>
        <v>8.7473757872638197E-2</v>
      </c>
      <c r="JJ95" s="24">
        <f t="shared" si="21"/>
        <v>0</v>
      </c>
      <c r="JK95" s="24">
        <f t="shared" si="21"/>
        <v>8.7473757872638197E-2</v>
      </c>
      <c r="JL95" s="24">
        <f t="shared" si="21"/>
        <v>1.1663167716351761</v>
      </c>
      <c r="JM95" s="24">
        <f t="shared" si="21"/>
        <v>0.7289479822719851</v>
      </c>
      <c r="JN95" s="24">
        <f t="shared" si="21"/>
        <v>0.11663167716351762</v>
      </c>
      <c r="JO95" s="24">
        <f t="shared" si="21"/>
        <v>0.49568462794494988</v>
      </c>
      <c r="JP95" s="24">
        <f t="shared" si="21"/>
        <v>0.43736878936319107</v>
      </c>
      <c r="JQ95" s="24">
        <f t="shared" si="21"/>
        <v>0.96221133659902025</v>
      </c>
      <c r="JR95" s="24">
        <f t="shared" si="21"/>
        <v>0</v>
      </c>
      <c r="JS95" s="24">
        <f t="shared" si="21"/>
        <v>0</v>
      </c>
      <c r="JT95" s="24">
        <f t="shared" si="21"/>
        <v>3.1782132027058547</v>
      </c>
      <c r="JU95" s="24">
        <f t="shared" si="21"/>
        <v>0.3790529507814322</v>
      </c>
      <c r="JV95" s="24">
        <f t="shared" si="21"/>
        <v>0.29157919290879403</v>
      </c>
      <c r="JW95" s="24">
        <f t="shared" si="21"/>
        <v>3.8780032656869605</v>
      </c>
      <c r="JX95" s="24">
        <f t="shared" si="21"/>
        <v>0</v>
      </c>
      <c r="JY95" s="24">
        <f t="shared" si="21"/>
        <v>0.99136925588989977</v>
      </c>
      <c r="JZ95" s="24">
        <f t="shared" si="21"/>
        <v>5.8024259388850012</v>
      </c>
      <c r="KA95" s="24">
        <f t="shared" si="21"/>
        <v>0.46652670865407048</v>
      </c>
      <c r="KB95" s="24">
        <f t="shared" si="21"/>
        <v>10.001166316771636</v>
      </c>
      <c r="KC95" s="24">
        <f t="shared" si="21"/>
        <v>10.496850944716584</v>
      </c>
      <c r="KD95" s="24">
        <f t="shared" si="21"/>
        <v>0.55400046652670865</v>
      </c>
      <c r="KE95" s="24">
        <f t="shared" si="21"/>
        <v>15.745276417074876</v>
      </c>
      <c r="KF95" s="24">
        <f t="shared" si="21"/>
        <v>1.6036855609983671</v>
      </c>
      <c r="KG95" s="24">
        <f t="shared" si="21"/>
        <v>7.3769535805924891</v>
      </c>
      <c r="KH95" s="24">
        <f t="shared" si="21"/>
        <v>0.29157919290879403</v>
      </c>
      <c r="KI95" s="24">
        <f t="shared" si="21"/>
        <v>0.52484254723582924</v>
      </c>
      <c r="KJ95" s="24">
        <f t="shared" si="21"/>
        <v>3.4989503149055285</v>
      </c>
      <c r="KK95" s="24">
        <f t="shared" si="21"/>
        <v>2.2160018661068346</v>
      </c>
      <c r="KL95" s="24">
        <f t="shared" si="21"/>
        <v>0.17494751574527639</v>
      </c>
      <c r="KM95" s="24">
        <f t="shared" si="21"/>
        <v>0.11663167716351762</v>
      </c>
      <c r="KN95" s="24">
        <f t="shared" si="21"/>
        <v>4.4903195707954282</v>
      </c>
      <c r="KO95" s="24">
        <f t="shared" si="21"/>
        <v>0.23326335432703524</v>
      </c>
      <c r="KP95" s="24">
        <f t="shared" si="21"/>
        <v>0</v>
      </c>
      <c r="KQ95" s="24">
        <f t="shared" si="21"/>
        <v>0</v>
      </c>
      <c r="KR95" s="24">
        <f t="shared" si="21"/>
        <v>0.14578959645439701</v>
      </c>
      <c r="KS95" s="24">
        <f t="shared" si="21"/>
        <v>1.3995801259622112</v>
      </c>
      <c r="KT95" s="24">
        <f t="shared" si="21"/>
        <v>6.6188476790296251</v>
      </c>
      <c r="KU95" s="24">
        <f t="shared" si="21"/>
        <v>0</v>
      </c>
      <c r="KV95" s="24">
        <f t="shared" si="21"/>
        <v>0.3790529507814322</v>
      </c>
      <c r="KW95" s="24">
        <f t="shared" si="21"/>
        <v>1.5162118031257288</v>
      </c>
      <c r="KX95" s="24">
        <f t="shared" si="21"/>
        <v>0</v>
      </c>
      <c r="KY95" s="24">
        <f t="shared" si="21"/>
        <v>0</v>
      </c>
      <c r="KZ95" s="24">
        <f t="shared" si="21"/>
        <v>1.7203172381618848</v>
      </c>
      <c r="LA95" s="24">
        <f t="shared" si="21"/>
        <v>0.20410543503615583</v>
      </c>
      <c r="LB95" s="24">
        <f t="shared" si="21"/>
        <v>0.3790529507814322</v>
      </c>
      <c r="LC95" s="24">
        <f t="shared" si="21"/>
        <v>0</v>
      </c>
      <c r="LD95" s="24">
        <f t="shared" si="21"/>
        <v>0.23326335432703524</v>
      </c>
      <c r="LE95" s="24">
        <f t="shared" si="21"/>
        <v>0.40821087007231166</v>
      </c>
      <c r="LF95" s="24">
        <f t="shared" si="21"/>
        <v>8.7473757872638197E-2</v>
      </c>
      <c r="LG95" s="24">
        <f t="shared" si="21"/>
        <v>0.90389549801726143</v>
      </c>
      <c r="LH95" s="24">
        <f t="shared" si="21"/>
        <v>0</v>
      </c>
      <c r="LI95" s="24">
        <f t="shared" si="21"/>
        <v>1.7786330767436436</v>
      </c>
      <c r="LJ95" s="24">
        <f t="shared" si="21"/>
        <v>0.40821087007231166</v>
      </c>
      <c r="LK95" s="24">
        <f t="shared" si="21"/>
        <v>2.0118964310706788</v>
      </c>
      <c r="LL95" s="24">
        <f t="shared" si="21"/>
        <v>0.75810590156286439</v>
      </c>
      <c r="LM95" s="24">
        <f t="shared" si="21"/>
        <v>0.43736878936319107</v>
      </c>
      <c r="LN95" s="24">
        <f t="shared" si="21"/>
        <v>0</v>
      </c>
      <c r="LO95" s="24">
        <f t="shared" si="21"/>
        <v>4.5486354093771872</v>
      </c>
      <c r="LP95" s="24">
        <f t="shared" si="14"/>
        <v>0</v>
      </c>
      <c r="LQ95" s="24">
        <f t="shared" si="25"/>
        <v>6.3272684861208308</v>
      </c>
      <c r="LR95" s="24">
        <f t="shared" si="25"/>
        <v>1.4578959645439702</v>
      </c>
      <c r="LS95" s="24">
        <f t="shared" si="25"/>
        <v>0</v>
      </c>
      <c r="LT95" s="24">
        <f t="shared" si="25"/>
        <v>2.2743177046885936</v>
      </c>
      <c r="LU95" s="24">
        <f t="shared" si="25"/>
        <v>1.1954746909260554</v>
      </c>
      <c r="LV95" s="24">
        <f t="shared" si="25"/>
        <v>0</v>
      </c>
      <c r="LW95" s="24">
        <f t="shared" si="25"/>
        <v>13.791695824585958</v>
      </c>
      <c r="LX95" s="24">
        <f t="shared" si="25"/>
        <v>2.2743177046885936</v>
      </c>
      <c r="LY95" s="24">
        <f t="shared" si="25"/>
        <v>0</v>
      </c>
      <c r="LZ95" s="24">
        <f t="shared" si="25"/>
        <v>0</v>
      </c>
      <c r="MA95" s="24">
        <f t="shared" si="25"/>
        <v>2.8574760905061813</v>
      </c>
      <c r="MB95" s="24">
        <f t="shared" si="25"/>
        <v>3.0032656869605785</v>
      </c>
      <c r="MC95" s="24">
        <f t="shared" si="25"/>
        <v>10.7592722183345</v>
      </c>
      <c r="MD95" s="24">
        <f t="shared" si="25"/>
        <v>0</v>
      </c>
      <c r="ME95" s="24">
        <f t="shared" si="25"/>
        <v>8.7473757872638197E-2</v>
      </c>
      <c r="MF95" s="24">
        <f t="shared" si="25"/>
        <v>5.3942150688126898</v>
      </c>
      <c r="MG95" s="24">
        <f t="shared" si="25"/>
        <v>6.9687427105201776</v>
      </c>
      <c r="MH95" s="24">
        <f t="shared" si="25"/>
        <v>1.5162118031257288</v>
      </c>
      <c r="MI95" s="24">
        <f t="shared" si="25"/>
        <v>0.11663167716351762</v>
      </c>
      <c r="MJ95" s="24">
        <f t="shared" si="25"/>
        <v>1.4578959645439702</v>
      </c>
      <c r="MK95" s="24">
        <f t="shared" si="25"/>
        <v>1.1371588523442968</v>
      </c>
      <c r="ML95" s="24">
        <f t="shared" si="25"/>
        <v>1.7494751574527643</v>
      </c>
      <c r="MM95" s="24">
        <f t="shared" si="25"/>
        <v>8.7473757872638197E-2</v>
      </c>
      <c r="MN95" s="24">
        <f t="shared" si="25"/>
        <v>0</v>
      </c>
      <c r="MO95" s="24">
        <f t="shared" si="25"/>
        <v>2.3326335432703522</v>
      </c>
      <c r="MP95" s="24">
        <f t="shared" si="25"/>
        <v>0.58315838581758805</v>
      </c>
      <c r="MQ95" s="24">
        <f t="shared" si="25"/>
        <v>0.17494751574527639</v>
      </c>
      <c r="MR95" s="24">
        <f t="shared" si="25"/>
        <v>0</v>
      </c>
      <c r="MS95" s="24">
        <f t="shared" si="25"/>
        <v>0</v>
      </c>
      <c r="MT95" s="24">
        <f t="shared" si="25"/>
        <v>0.61231630510846746</v>
      </c>
      <c r="MU95" s="24">
        <f t="shared" si="25"/>
        <v>0</v>
      </c>
      <c r="MV95" s="24">
        <f t="shared" si="25"/>
        <v>0.17494751574527639</v>
      </c>
      <c r="MW95" s="24">
        <f t="shared" si="25"/>
        <v>3.0615815255423375</v>
      </c>
      <c r="MX95" s="24">
        <f t="shared" si="25"/>
        <v>1.4870538838348497</v>
      </c>
      <c r="MY95" s="24">
        <f t="shared" si="25"/>
        <v>0</v>
      </c>
      <c r="MZ95" s="24">
        <f t="shared" si="25"/>
        <v>0.84557965943550273</v>
      </c>
      <c r="NA95" s="24">
        <f t="shared" si="25"/>
        <v>1.3704222066713321</v>
      </c>
      <c r="NB95" s="24">
        <f t="shared" si="25"/>
        <v>0.29157919290879403</v>
      </c>
      <c r="NC95" s="24">
        <f t="shared" si="25"/>
        <v>0.49568462794494988</v>
      </c>
      <c r="ND95" s="24">
        <f t="shared" si="25"/>
        <v>1.9244226731980405</v>
      </c>
      <c r="NE95" s="24">
        <f t="shared" si="25"/>
        <v>0.26242127361791462</v>
      </c>
      <c r="NF95" s="24">
        <f t="shared" si="25"/>
        <v>0.34989503149055279</v>
      </c>
      <c r="NG95" s="24">
        <f t="shared" si="25"/>
        <v>0.69979006298110558</v>
      </c>
      <c r="NH95" s="24">
        <f t="shared" si="25"/>
        <v>8.7473757872638197E-2</v>
      </c>
      <c r="NI95" s="24">
        <f t="shared" si="25"/>
        <v>0</v>
      </c>
      <c r="NJ95" s="24">
        <f t="shared" si="25"/>
        <v>0</v>
      </c>
      <c r="NK95" s="24">
        <f t="shared" si="25"/>
        <v>0.34989503149055279</v>
      </c>
      <c r="NL95" s="24">
        <f t="shared" si="25"/>
        <v>0.32073711219967344</v>
      </c>
      <c r="NM95" s="24">
        <f t="shared" si="25"/>
        <v>4.2278982971775134</v>
      </c>
      <c r="NN95" s="24">
        <f t="shared" si="25"/>
        <v>3.5281082341964076</v>
      </c>
      <c r="NO95" s="24">
        <f t="shared" si="25"/>
        <v>0.20410543503615583</v>
      </c>
      <c r="NP95" s="24">
        <f t="shared" si="25"/>
        <v>33.210870072311643</v>
      </c>
      <c r="NQ95" s="24">
        <f t="shared" si="25"/>
        <v>0.7289479822719851</v>
      </c>
      <c r="NR95" s="24">
        <f t="shared" si="25"/>
        <v>2.7408444133426642</v>
      </c>
      <c r="NS95" s="24">
        <f t="shared" si="25"/>
        <v>1.9535805924889198</v>
      </c>
      <c r="NT95" s="24">
        <f t="shared" si="25"/>
        <v>1.8952647539071612</v>
      </c>
      <c r="NU95" s="24">
        <f t="shared" si="25"/>
        <v>0.64147422439934687</v>
      </c>
      <c r="NV95" s="24">
        <f t="shared" si="25"/>
        <v>0.52484254723582924</v>
      </c>
      <c r="NW95" s="24">
        <f t="shared" si="25"/>
        <v>0.78726382085374391</v>
      </c>
      <c r="NX95" s="24">
        <f t="shared" si="25"/>
        <v>0</v>
      </c>
      <c r="NY95" s="24">
        <f t="shared" si="25"/>
        <v>4.5777933286680659</v>
      </c>
      <c r="NZ95" s="24">
        <f t="shared" si="25"/>
        <v>0</v>
      </c>
      <c r="OA95" s="24">
        <f t="shared" si="25"/>
        <v>0.34989503149055279</v>
      </c>
      <c r="OB95" s="24">
        <f t="shared" si="25"/>
        <v>0</v>
      </c>
      <c r="OC95" s="24">
        <f t="shared" si="22"/>
        <v>0.17494751574527639</v>
      </c>
      <c r="OD95" s="24">
        <f t="shared" si="22"/>
        <v>0.58315838581758805</v>
      </c>
      <c r="OE95" s="24">
        <f t="shared" si="22"/>
        <v>0.14578959645439701</v>
      </c>
      <c r="OF95" s="24">
        <f t="shared" si="22"/>
        <v>0.87473757872638214</v>
      </c>
      <c r="OG95" s="24">
        <f t="shared" si="22"/>
        <v>1.1371588523442968</v>
      </c>
      <c r="OH95" s="24">
        <f t="shared" si="22"/>
        <v>0.23326335432703524</v>
      </c>
      <c r="OI95" s="24">
        <f t="shared" si="22"/>
        <v>1.8661068346162819</v>
      </c>
      <c r="OJ95" s="24">
        <f t="shared" si="22"/>
        <v>0.26242127361791462</v>
      </c>
      <c r="OK95" s="24">
        <f t="shared" si="22"/>
        <v>0.14578959645439701</v>
      </c>
      <c r="OL95" s="24">
        <f t="shared" si="22"/>
        <v>0.69979006298110558</v>
      </c>
      <c r="OM95" s="24">
        <f t="shared" si="22"/>
        <v>0</v>
      </c>
      <c r="ON95" s="24">
        <f t="shared" si="22"/>
        <v>0.20410543503615583</v>
      </c>
      <c r="OO95" s="24">
        <f t="shared" si="22"/>
        <v>0.32073711219967344</v>
      </c>
      <c r="OP95" s="24">
        <f t="shared" si="22"/>
        <v>0.17494751574527639</v>
      </c>
      <c r="OQ95" s="24">
        <f t="shared" si="22"/>
        <v>0.64147422439934687</v>
      </c>
      <c r="OR95" s="24">
        <f t="shared" si="22"/>
        <v>0</v>
      </c>
      <c r="OS95" s="24">
        <f t="shared" si="22"/>
        <v>1.1080009330534173</v>
      </c>
      <c r="OT95" s="24">
        <f t="shared" si="22"/>
        <v>2.099370188943317</v>
      </c>
      <c r="OU95" s="24">
        <f t="shared" si="22"/>
        <v>0.7289479822719851</v>
      </c>
      <c r="OV95" s="24">
        <f t="shared" si="22"/>
        <v>1.5162118031257288</v>
      </c>
      <c r="OW95" s="24">
        <f t="shared" si="22"/>
        <v>0.7289479822719851</v>
      </c>
      <c r="OX95" s="24">
        <f t="shared" si="22"/>
        <v>1.3995801259622112</v>
      </c>
      <c r="OY95" s="24">
        <f t="shared" si="22"/>
        <v>5.7149521810123627</v>
      </c>
      <c r="OZ95" s="24">
        <f t="shared" si="22"/>
        <v>2.7991602519244223</v>
      </c>
      <c r="PA95" s="24">
        <f t="shared" si="22"/>
        <v>0.49568462794494988</v>
      </c>
      <c r="PB95" s="24">
        <f t="shared" si="22"/>
        <v>0.29157919290879403</v>
      </c>
      <c r="PC95" s="24">
        <f t="shared" si="22"/>
        <v>0</v>
      </c>
      <c r="PD95" s="24">
        <f t="shared" si="22"/>
        <v>0.7289479822719851</v>
      </c>
      <c r="PE95" s="24">
        <f t="shared" si="22"/>
        <v>2.1285281082341965</v>
      </c>
      <c r="PF95" s="24">
        <f t="shared" si="22"/>
        <v>0.61231630510846746</v>
      </c>
      <c r="PG95" s="24">
        <f t="shared" si="22"/>
        <v>3.2073711219967342</v>
      </c>
      <c r="PH95" s="24">
        <f t="shared" si="22"/>
        <v>14.987170515512013</v>
      </c>
      <c r="PI95" s="24">
        <f t="shared" si="22"/>
        <v>4.5486354093771872</v>
      </c>
      <c r="PJ95" s="24">
        <f t="shared" si="22"/>
        <v>1.2537905295078144</v>
      </c>
      <c r="PK95" s="24">
        <f t="shared" si="22"/>
        <v>0.75810590156286439</v>
      </c>
      <c r="PL95" s="24">
        <f t="shared" si="22"/>
        <v>0.87473757872638214</v>
      </c>
      <c r="PM95" s="24">
        <f t="shared" si="22"/>
        <v>7.5810590156286448</v>
      </c>
      <c r="PN95" s="24">
        <f t="shared" si="22"/>
        <v>2.3326335432703522</v>
      </c>
      <c r="PO95" s="24">
        <f t="shared" si="22"/>
        <v>0.78726382085374391</v>
      </c>
      <c r="PP95" s="24">
        <f t="shared" si="22"/>
        <v>3.6738978306508048</v>
      </c>
      <c r="PQ95" s="24">
        <f t="shared" si="22"/>
        <v>0.7289479822719851</v>
      </c>
      <c r="PR95" s="24">
        <f t="shared" si="22"/>
        <v>8.7473757872638197E-2</v>
      </c>
      <c r="PS95" s="24">
        <f t="shared" si="22"/>
        <v>4.7818987637042216</v>
      </c>
      <c r="PT95" s="24">
        <f t="shared" si="22"/>
        <v>5.1026358759038954</v>
      </c>
      <c r="PU95" s="24">
        <f t="shared" si="22"/>
        <v>1.3412642873804526</v>
      </c>
      <c r="PV95" s="24">
        <f t="shared" si="22"/>
        <v>1.8369489153254024</v>
      </c>
      <c r="PW95" s="24">
        <f t="shared" si="22"/>
        <v>1.3412642873804526</v>
      </c>
      <c r="PX95" s="24">
        <f t="shared" si="22"/>
        <v>0.43736878936319107</v>
      </c>
      <c r="PY95" s="24">
        <f t="shared" si="22"/>
        <v>2.2160018661068346</v>
      </c>
      <c r="PZ95" s="24">
        <f t="shared" si="22"/>
        <v>0.34989503149055279</v>
      </c>
      <c r="QA95" s="24">
        <f t="shared" si="22"/>
        <v>0.64147422439934687</v>
      </c>
      <c r="QB95" s="24">
        <f t="shared" si="22"/>
        <v>0</v>
      </c>
      <c r="QC95" s="24">
        <f t="shared" si="22"/>
        <v>4.5194774900863077</v>
      </c>
      <c r="QD95" s="24">
        <f t="shared" si="22"/>
        <v>1.5162118031257288</v>
      </c>
      <c r="QE95" s="24">
        <f t="shared" si="22"/>
        <v>1.312106368089573</v>
      </c>
      <c r="QF95" s="24">
        <f t="shared" si="22"/>
        <v>0</v>
      </c>
      <c r="QG95" s="24">
        <f t="shared" si="22"/>
        <v>4.6069512479589454</v>
      </c>
      <c r="QH95" s="24">
        <f t="shared" si="22"/>
        <v>1.2537905295078144</v>
      </c>
      <c r="QI95" s="24">
        <f t="shared" si="22"/>
        <v>0</v>
      </c>
      <c r="QJ95" s="24">
        <f t="shared" si="22"/>
        <v>0.40821087007231166</v>
      </c>
      <c r="QK95" s="24">
        <f t="shared" si="22"/>
        <v>8.7473757872638197E-2</v>
      </c>
      <c r="QL95" s="24">
        <f t="shared" si="22"/>
        <v>0.40821087007231166</v>
      </c>
      <c r="QM95" s="24">
        <f t="shared" si="22"/>
        <v>0.87473757872638214</v>
      </c>
      <c r="QN95" s="24">
        <f t="shared" si="16"/>
        <v>0.34989503149055279</v>
      </c>
      <c r="QO95" s="24">
        <f t="shared" si="17"/>
        <v>0.29157919290879403</v>
      </c>
      <c r="QP95" s="24">
        <f t="shared" si="17"/>
        <v>0</v>
      </c>
      <c r="QQ95" s="24">
        <f t="shared" si="17"/>
        <v>4.1112666200139953</v>
      </c>
      <c r="QR95" s="24">
        <f t="shared" si="17"/>
        <v>0.34989503149055279</v>
      </c>
      <c r="QS95" s="24">
        <f t="shared" si="17"/>
        <v>3.0032656869605785</v>
      </c>
      <c r="QT95" s="24">
        <f t="shared" si="17"/>
        <v>7.4061114998833686</v>
      </c>
      <c r="QU95" s="24">
        <f t="shared" si="17"/>
        <v>0.23326335432703524</v>
      </c>
      <c r="QV95" s="24">
        <f t="shared" si="17"/>
        <v>0.67063214369022628</v>
      </c>
      <c r="QW95" s="24">
        <f t="shared" si="17"/>
        <v>0</v>
      </c>
      <c r="QX95" s="24">
        <f t="shared" si="17"/>
        <v>3.7030557499416843</v>
      </c>
      <c r="QY95" s="24">
        <f t="shared" si="17"/>
        <v>8.7473757872638197E-2</v>
      </c>
      <c r="QZ95" s="24">
        <f t="shared" si="17"/>
        <v>7.6685327735012825</v>
      </c>
      <c r="RA95" s="24">
        <f t="shared" si="17"/>
        <v>0</v>
      </c>
      <c r="RB95" s="24">
        <f t="shared" si="17"/>
        <v>0</v>
      </c>
      <c r="RC95" s="24">
        <f t="shared" si="17"/>
        <v>0.52484254723582924</v>
      </c>
      <c r="RD95" s="24">
        <f t="shared" si="17"/>
        <v>3.7322136692325638</v>
      </c>
      <c r="RE95" s="24">
        <f t="shared" si="17"/>
        <v>0</v>
      </c>
      <c r="RF95" s="24">
        <f t="shared" si="17"/>
        <v>0.40821087007231166</v>
      </c>
      <c r="RG95" s="24">
        <f t="shared" si="17"/>
        <v>0.11663167716351762</v>
      </c>
      <c r="RH95" s="24">
        <f t="shared" si="17"/>
        <v>2.099370188943317</v>
      </c>
      <c r="RI95" s="24">
        <f t="shared" si="17"/>
        <v>0.96221133659902025</v>
      </c>
      <c r="RJ95" s="24">
        <f t="shared" si="17"/>
        <v>0</v>
      </c>
      <c r="RK95" s="24">
        <f t="shared" si="17"/>
        <v>8.7473757872638197E-2</v>
      </c>
      <c r="RL95" s="24">
        <f t="shared" si="17"/>
        <v>0.40821087007231166</v>
      </c>
      <c r="RM95" s="24">
        <f t="shared" si="17"/>
        <v>4.0821087007231167</v>
      </c>
      <c r="RN95" s="24">
        <f t="shared" si="17"/>
        <v>708.50828084907857</v>
      </c>
    </row>
    <row r="96" spans="1:482" x14ac:dyDescent="0.35">
      <c r="A96" s="23">
        <v>91</v>
      </c>
      <c r="F96" s="23">
        <v>91</v>
      </c>
      <c r="G96" s="16" t="s">
        <v>489</v>
      </c>
      <c r="H96" s="24">
        <f t="shared" si="18"/>
        <v>7.3963307767755211</v>
      </c>
      <c r="I96" s="24">
        <f t="shared" ref="I96:BT99" si="27">I12/$C12*1000</f>
        <v>8.039489974756002E-2</v>
      </c>
      <c r="J96" s="24">
        <f t="shared" si="27"/>
        <v>19.037512260222211</v>
      </c>
      <c r="K96" s="24">
        <f t="shared" si="27"/>
        <v>11.287443924557426</v>
      </c>
      <c r="L96" s="24">
        <f t="shared" si="27"/>
        <v>0.16078979949512004</v>
      </c>
      <c r="M96" s="24">
        <f t="shared" si="27"/>
        <v>0</v>
      </c>
      <c r="N96" s="24">
        <f t="shared" si="27"/>
        <v>0</v>
      </c>
      <c r="O96" s="24">
        <f t="shared" si="27"/>
        <v>0.22510571929316806</v>
      </c>
      <c r="P96" s="24">
        <f t="shared" si="27"/>
        <v>0.14471081954560802</v>
      </c>
      <c r="Q96" s="24">
        <f t="shared" si="27"/>
        <v>0</v>
      </c>
      <c r="R96" s="24">
        <f t="shared" si="27"/>
        <v>4.9523258244496962</v>
      </c>
      <c r="S96" s="24">
        <f t="shared" si="27"/>
        <v>24.520444423005802</v>
      </c>
      <c r="T96" s="24">
        <f t="shared" si="27"/>
        <v>0.57884327818243209</v>
      </c>
      <c r="U96" s="24">
        <f t="shared" si="27"/>
        <v>0.96473879697072018</v>
      </c>
      <c r="V96" s="24">
        <f t="shared" si="27"/>
        <v>10.933706365668161</v>
      </c>
      <c r="W96" s="24">
        <f t="shared" si="27"/>
        <v>9.1810975511713551</v>
      </c>
      <c r="X96" s="24">
        <f t="shared" si="27"/>
        <v>5.6115640023796889</v>
      </c>
      <c r="Y96" s="24">
        <f t="shared" si="27"/>
        <v>2.4600839322753365</v>
      </c>
      <c r="Z96" s="24">
        <f t="shared" si="27"/>
        <v>0.40197449873780006</v>
      </c>
      <c r="AA96" s="24">
        <f t="shared" si="27"/>
        <v>13.265158458347402</v>
      </c>
      <c r="AB96" s="24">
        <f t="shared" si="27"/>
        <v>2.7012686315180163</v>
      </c>
      <c r="AC96" s="24">
        <f t="shared" si="27"/>
        <v>2.1706622931841206</v>
      </c>
      <c r="AD96" s="24">
        <f t="shared" si="27"/>
        <v>0.94865981702120816</v>
      </c>
      <c r="AE96" s="24">
        <f t="shared" si="27"/>
        <v>3.7946392680848327</v>
      </c>
      <c r="AF96" s="24">
        <f t="shared" si="27"/>
        <v>4.6789831653079936</v>
      </c>
      <c r="AG96" s="24">
        <f t="shared" si="27"/>
        <v>6.4315919798048016E-2</v>
      </c>
      <c r="AH96" s="24">
        <f t="shared" si="27"/>
        <v>0.73963307767755215</v>
      </c>
      <c r="AI96" s="24">
        <f t="shared" si="27"/>
        <v>2.0741884134870481</v>
      </c>
      <c r="AJ96" s="24">
        <f t="shared" si="27"/>
        <v>1.5114241152541281</v>
      </c>
      <c r="AK96" s="24">
        <f t="shared" si="27"/>
        <v>1.4149502355570562</v>
      </c>
      <c r="AL96" s="24">
        <f t="shared" si="27"/>
        <v>12.364735581174729</v>
      </c>
      <c r="AM96" s="24">
        <f t="shared" si="27"/>
        <v>0</v>
      </c>
      <c r="AN96" s="24">
        <f t="shared" si="27"/>
        <v>0.28942163909121604</v>
      </c>
      <c r="AO96" s="24">
        <f t="shared" si="27"/>
        <v>0</v>
      </c>
      <c r="AP96" s="24">
        <f t="shared" si="27"/>
        <v>6.3351181001077288</v>
      </c>
      <c r="AQ96" s="24">
        <f t="shared" si="27"/>
        <v>0.19294775939414405</v>
      </c>
      <c r="AR96" s="24">
        <f t="shared" si="27"/>
        <v>0.11255285964658403</v>
      </c>
      <c r="AS96" s="24">
        <f t="shared" si="27"/>
        <v>3.666007428488737</v>
      </c>
      <c r="AT96" s="24">
        <f t="shared" si="27"/>
        <v>0.11255285964658403</v>
      </c>
      <c r="AU96" s="24">
        <f t="shared" si="27"/>
        <v>0.90042287717267222</v>
      </c>
      <c r="AV96" s="24">
        <f t="shared" si="27"/>
        <v>0.22510571929316806</v>
      </c>
      <c r="AW96" s="24">
        <f t="shared" si="27"/>
        <v>0.25726367919219206</v>
      </c>
      <c r="AX96" s="24">
        <f t="shared" si="27"/>
        <v>12.252182721528147</v>
      </c>
      <c r="AY96" s="24">
        <f t="shared" si="27"/>
        <v>8.039489974756002E-2</v>
      </c>
      <c r="AZ96" s="24">
        <f t="shared" si="27"/>
        <v>1.1898445162638882</v>
      </c>
      <c r="BA96" s="24">
        <f t="shared" si="27"/>
        <v>3.2801119097004485</v>
      </c>
      <c r="BB96" s="24">
        <f t="shared" si="27"/>
        <v>2.4761629122248481</v>
      </c>
      <c r="BC96" s="24">
        <f t="shared" si="27"/>
        <v>0.6913961378290161</v>
      </c>
      <c r="BD96" s="24">
        <f t="shared" si="27"/>
        <v>4.9844837843487211</v>
      </c>
      <c r="BE96" s="24">
        <f t="shared" si="27"/>
        <v>3.1997170099528889</v>
      </c>
      <c r="BF96" s="24">
        <f t="shared" si="27"/>
        <v>0</v>
      </c>
      <c r="BG96" s="24">
        <f t="shared" si="27"/>
        <v>0.36981653883877608</v>
      </c>
      <c r="BH96" s="24">
        <f t="shared" si="27"/>
        <v>0.62708021803096803</v>
      </c>
      <c r="BI96" s="24">
        <f t="shared" si="27"/>
        <v>0.56276429823292018</v>
      </c>
      <c r="BJ96" s="24">
        <f t="shared" si="27"/>
        <v>1.3023973759104723</v>
      </c>
      <c r="BK96" s="24">
        <f t="shared" si="27"/>
        <v>0.56276429823292018</v>
      </c>
      <c r="BL96" s="24">
        <f t="shared" si="27"/>
        <v>0.14471081954560802</v>
      </c>
      <c r="BM96" s="24">
        <f t="shared" si="27"/>
        <v>1.7043718746482723</v>
      </c>
      <c r="BN96" s="24">
        <f t="shared" si="27"/>
        <v>0.72355409772804014</v>
      </c>
      <c r="BO96" s="24">
        <f t="shared" si="27"/>
        <v>1.1576865563648642</v>
      </c>
      <c r="BP96" s="24">
        <f t="shared" si="27"/>
        <v>2.1385043332850966</v>
      </c>
      <c r="BQ96" s="24">
        <f t="shared" si="27"/>
        <v>0.57884327818243209</v>
      </c>
      <c r="BR96" s="24">
        <f t="shared" si="27"/>
        <v>4.8236939848536012E-2</v>
      </c>
      <c r="BS96" s="24">
        <f t="shared" si="27"/>
        <v>14.165581335520075</v>
      </c>
      <c r="BT96" s="24">
        <f t="shared" si="27"/>
        <v>2.3636100525782644</v>
      </c>
      <c r="BU96" s="24">
        <f t="shared" si="26"/>
        <v>0.12863183959609603</v>
      </c>
      <c r="BV96" s="24">
        <f t="shared" si="26"/>
        <v>4.3734825462672644</v>
      </c>
      <c r="BW96" s="24">
        <f t="shared" si="26"/>
        <v>2.7334265914170404</v>
      </c>
      <c r="BX96" s="24">
        <f t="shared" si="26"/>
        <v>6.8014085186435773</v>
      </c>
      <c r="BY96" s="24">
        <f t="shared" si="26"/>
        <v>0</v>
      </c>
      <c r="BZ96" s="24">
        <f t="shared" si="26"/>
        <v>7.283777917128937</v>
      </c>
      <c r="CA96" s="24">
        <f t="shared" si="26"/>
        <v>0.17686877944463203</v>
      </c>
      <c r="CB96" s="24">
        <f t="shared" si="26"/>
        <v>1.4149502355570562</v>
      </c>
      <c r="CC96" s="24">
        <f t="shared" si="26"/>
        <v>0.14471081954560802</v>
      </c>
      <c r="CD96" s="24">
        <f t="shared" si="26"/>
        <v>0.38589551878828809</v>
      </c>
      <c r="CE96" s="24">
        <f t="shared" si="26"/>
        <v>0.38589551878828809</v>
      </c>
      <c r="CF96" s="24">
        <f t="shared" si="26"/>
        <v>0.57884327818243209</v>
      </c>
      <c r="CG96" s="24">
        <f t="shared" si="26"/>
        <v>1.1576865563648642</v>
      </c>
      <c r="CH96" s="24">
        <f t="shared" si="26"/>
        <v>2.4440049523258245</v>
      </c>
      <c r="CI96" s="24">
        <f t="shared" si="26"/>
        <v>0.54668531828340805</v>
      </c>
      <c r="CJ96" s="24">
        <f t="shared" si="26"/>
        <v>12.380814561124243</v>
      </c>
      <c r="CK96" s="24">
        <f t="shared" si="26"/>
        <v>4.920167864550673</v>
      </c>
      <c r="CL96" s="24">
        <f t="shared" si="26"/>
        <v>0.43413245863682409</v>
      </c>
      <c r="CM96" s="24">
        <f t="shared" si="26"/>
        <v>14.149502355570561</v>
      </c>
      <c r="CN96" s="24">
        <f t="shared" si="26"/>
        <v>3.8911131477819048</v>
      </c>
      <c r="CO96" s="24">
        <f t="shared" si="26"/>
        <v>2.4922418921743605</v>
      </c>
      <c r="CP96" s="24">
        <f t="shared" si="26"/>
        <v>2.9746112906597206</v>
      </c>
      <c r="CQ96" s="24">
        <f t="shared" si="26"/>
        <v>0.11255285964658403</v>
      </c>
      <c r="CR96" s="24">
        <f t="shared" si="26"/>
        <v>0</v>
      </c>
      <c r="CS96" s="24">
        <f t="shared" si="26"/>
        <v>1.0129757368192562</v>
      </c>
      <c r="CT96" s="24">
        <f t="shared" si="26"/>
        <v>0.27334265914170403</v>
      </c>
      <c r="CU96" s="24">
        <f t="shared" si="26"/>
        <v>1.1898445162638882</v>
      </c>
      <c r="CV96" s="24">
        <f t="shared" si="26"/>
        <v>2.8459794510636245</v>
      </c>
      <c r="CW96" s="24">
        <f t="shared" si="26"/>
        <v>0.77179103757657619</v>
      </c>
      <c r="CX96" s="24">
        <f t="shared" si="26"/>
        <v>1.4631871754055923</v>
      </c>
      <c r="CY96" s="24">
        <f t="shared" si="26"/>
        <v>4.2770086665701932</v>
      </c>
      <c r="CZ96" s="24">
        <f t="shared" si="26"/>
        <v>2.3153731127297283</v>
      </c>
      <c r="DA96" s="24">
        <f t="shared" si="26"/>
        <v>0.94865981702120816</v>
      </c>
      <c r="DB96" s="24">
        <f t="shared" si="26"/>
        <v>1.238081456112424</v>
      </c>
      <c r="DC96" s="24">
        <f t="shared" si="26"/>
        <v>0.27334265914170403</v>
      </c>
      <c r="DD96" s="24">
        <f t="shared" si="26"/>
        <v>3.4891386490441048</v>
      </c>
      <c r="DE96" s="24">
        <f t="shared" si="26"/>
        <v>0.94865981702120816</v>
      </c>
      <c r="DF96" s="24">
        <f t="shared" si="26"/>
        <v>0.22510571929316806</v>
      </c>
      <c r="DG96" s="24">
        <f t="shared" si="26"/>
        <v>2.2349782129821683</v>
      </c>
      <c r="DH96" s="24">
        <f t="shared" si="26"/>
        <v>0.17686877944463203</v>
      </c>
      <c r="DI96" s="24">
        <f t="shared" si="26"/>
        <v>0.54668531828340805</v>
      </c>
      <c r="DJ96" s="24">
        <f t="shared" si="26"/>
        <v>0.41805347868731207</v>
      </c>
      <c r="DK96" s="24">
        <f t="shared" si="26"/>
        <v>0.12863183959609603</v>
      </c>
      <c r="DL96" s="24">
        <f t="shared" si="26"/>
        <v>0.36981653883877608</v>
      </c>
      <c r="DM96" s="24">
        <f t="shared" si="26"/>
        <v>0.86826491727364818</v>
      </c>
      <c r="DN96" s="24">
        <f t="shared" si="26"/>
        <v>0.27334265914170403</v>
      </c>
      <c r="DO96" s="24">
        <f t="shared" si="26"/>
        <v>0.43413245863682409</v>
      </c>
      <c r="DP96" s="24">
        <f t="shared" si="26"/>
        <v>1.5275030952036404</v>
      </c>
      <c r="DQ96" s="24">
        <f t="shared" si="26"/>
        <v>0.54668531828340805</v>
      </c>
      <c r="DR96" s="24">
        <f t="shared" si="26"/>
        <v>0.61100123808145612</v>
      </c>
      <c r="DS96" s="24">
        <f t="shared" si="26"/>
        <v>1.3184763558599844</v>
      </c>
      <c r="DT96" s="24">
        <f t="shared" si="26"/>
        <v>0.62708021803096803</v>
      </c>
      <c r="DU96" s="24">
        <f t="shared" si="26"/>
        <v>1.6561349347997365</v>
      </c>
      <c r="DV96" s="24">
        <f t="shared" si="26"/>
        <v>10.177994308041097</v>
      </c>
      <c r="DW96" s="24">
        <f t="shared" si="26"/>
        <v>0</v>
      </c>
      <c r="DX96" s="24">
        <f t="shared" si="26"/>
        <v>10.579968806778897</v>
      </c>
      <c r="DY96" s="24">
        <f t="shared" si="26"/>
        <v>1.1898445162638882</v>
      </c>
      <c r="DZ96" s="24">
        <f t="shared" si="26"/>
        <v>0.12863183959609603</v>
      </c>
      <c r="EA96" s="24">
        <f t="shared" si="26"/>
        <v>4.035823967327512</v>
      </c>
      <c r="EB96" s="24">
        <f t="shared" si="26"/>
        <v>1.4310292155065683</v>
      </c>
      <c r="EC96" s="24">
        <f t="shared" si="26"/>
        <v>0</v>
      </c>
      <c r="ED96" s="24">
        <f t="shared" si="26"/>
        <v>0.88434389722316009</v>
      </c>
      <c r="EE96" s="24">
        <f t="shared" si="26"/>
        <v>2.7816635312655764</v>
      </c>
      <c r="EF96" s="24">
        <f t="shared" si="23"/>
        <v>0.32157959899024008</v>
      </c>
      <c r="EG96" s="24">
        <f t="shared" si="20"/>
        <v>0.27334265914170403</v>
      </c>
      <c r="EH96" s="24">
        <f t="shared" si="20"/>
        <v>6.4315919798048016E-2</v>
      </c>
      <c r="EI96" s="24">
        <f t="shared" si="20"/>
        <v>0.94865981702120816</v>
      </c>
      <c r="EJ96" s="24">
        <f t="shared" si="20"/>
        <v>1.2702394160114483</v>
      </c>
      <c r="EK96" s="24">
        <f t="shared" si="20"/>
        <v>1.4310292155065683</v>
      </c>
      <c r="EL96" s="24">
        <f t="shared" si="20"/>
        <v>0.51452735838438413</v>
      </c>
      <c r="EM96" s="24">
        <f t="shared" si="20"/>
        <v>1.9937935137394882</v>
      </c>
      <c r="EN96" s="24">
        <f t="shared" si="20"/>
        <v>0.75571205762706406</v>
      </c>
      <c r="EO96" s="24">
        <f t="shared" si="20"/>
        <v>4.8236939848536012E-2</v>
      </c>
      <c r="EP96" s="24">
        <f t="shared" si="20"/>
        <v>0.96473879697072018</v>
      </c>
      <c r="EQ96" s="24">
        <f t="shared" si="20"/>
        <v>0.54668531828340805</v>
      </c>
      <c r="ER96" s="24">
        <f t="shared" si="20"/>
        <v>2.1545833132346082</v>
      </c>
      <c r="ES96" s="24">
        <f t="shared" si="20"/>
        <v>1.3506343157590082</v>
      </c>
      <c r="ET96" s="24">
        <f t="shared" si="20"/>
        <v>2.9424533307606966</v>
      </c>
      <c r="EU96" s="24">
        <f t="shared" si="20"/>
        <v>0.56276429823292018</v>
      </c>
      <c r="EV96" s="24">
        <f t="shared" si="20"/>
        <v>1.2220024761629122</v>
      </c>
      <c r="EW96" s="24">
        <f t="shared" si="20"/>
        <v>0.17686877944463203</v>
      </c>
      <c r="EX96" s="24">
        <f t="shared" si="20"/>
        <v>5.691958902127249</v>
      </c>
      <c r="EY96" s="24">
        <f t="shared" si="20"/>
        <v>0.90042287717267222</v>
      </c>
      <c r="EZ96" s="24">
        <f t="shared" si="20"/>
        <v>1.6078979949512002</v>
      </c>
      <c r="FA96" s="24">
        <f t="shared" si="20"/>
        <v>0.30550061904072806</v>
      </c>
      <c r="FB96" s="24">
        <f t="shared" si="20"/>
        <v>1.2541604360619361</v>
      </c>
      <c r="FC96" s="24">
        <f t="shared" si="20"/>
        <v>1.5918190150016882</v>
      </c>
      <c r="FD96" s="24">
        <f t="shared" si="20"/>
        <v>0</v>
      </c>
      <c r="FE96" s="24">
        <f t="shared" si="20"/>
        <v>1.2541604360619361</v>
      </c>
      <c r="FF96" s="24">
        <f t="shared" si="20"/>
        <v>0.57884327818243209</v>
      </c>
      <c r="FG96" s="24">
        <f t="shared" si="20"/>
        <v>1.3184763558599844</v>
      </c>
      <c r="FH96" s="24">
        <f t="shared" si="20"/>
        <v>10.11367838824305</v>
      </c>
      <c r="FI96" s="24">
        <f t="shared" si="20"/>
        <v>2.3796890325277764</v>
      </c>
      <c r="FJ96" s="24">
        <f t="shared" si="20"/>
        <v>4.8236939848536012E-2</v>
      </c>
      <c r="FK96" s="24">
        <f t="shared" si="20"/>
        <v>3.666007428488737</v>
      </c>
      <c r="FL96" s="24">
        <f t="shared" si="20"/>
        <v>0.70747511777852812</v>
      </c>
      <c r="FM96" s="24">
        <f t="shared" si="20"/>
        <v>8.1359638544530739</v>
      </c>
      <c r="FN96" s="24">
        <f t="shared" si="20"/>
        <v>2.2028202530831447</v>
      </c>
      <c r="FO96" s="24">
        <f t="shared" si="20"/>
        <v>6.4315919798048016E-2</v>
      </c>
      <c r="FP96" s="24">
        <f t="shared" si="20"/>
        <v>1.3345553358094961</v>
      </c>
      <c r="FQ96" s="24">
        <f t="shared" si="20"/>
        <v>0.6913961378290161</v>
      </c>
      <c r="FR96" s="24">
        <f t="shared" si="20"/>
        <v>0.77179103757657619</v>
      </c>
      <c r="FS96" s="24">
        <f t="shared" si="20"/>
        <v>8.039489974756002E-2</v>
      </c>
      <c r="FT96" s="24">
        <f t="shared" si="20"/>
        <v>0.14471081954560802</v>
      </c>
      <c r="FU96" s="24">
        <f t="shared" si="20"/>
        <v>1.4953451353046161</v>
      </c>
      <c r="FV96" s="24">
        <f t="shared" si="20"/>
        <v>2.0420304535880245</v>
      </c>
      <c r="FW96" s="24">
        <f t="shared" si="20"/>
        <v>10.242310227839146</v>
      </c>
      <c r="FX96" s="24">
        <f t="shared" si="20"/>
        <v>0</v>
      </c>
      <c r="FY96" s="24">
        <f t="shared" si="20"/>
        <v>2.2028202530831447</v>
      </c>
      <c r="FZ96" s="24">
        <f t="shared" si="20"/>
        <v>0.43413245863682409</v>
      </c>
      <c r="GA96" s="24">
        <f t="shared" si="20"/>
        <v>3.4409017091955687</v>
      </c>
      <c r="GB96" s="24">
        <f t="shared" si="20"/>
        <v>0.48236939848536009</v>
      </c>
      <c r="GC96" s="24">
        <f t="shared" si="20"/>
        <v>1.5596610551026644</v>
      </c>
      <c r="GD96" s="24">
        <f t="shared" si="20"/>
        <v>1.5918190150016882</v>
      </c>
      <c r="GE96" s="24">
        <f t="shared" si="20"/>
        <v>0.67531715787950408</v>
      </c>
      <c r="GF96" s="24">
        <f t="shared" si="20"/>
        <v>0.20902673934365604</v>
      </c>
      <c r="GG96" s="24">
        <f t="shared" si="20"/>
        <v>0</v>
      </c>
      <c r="GH96" s="24">
        <f t="shared" si="20"/>
        <v>0</v>
      </c>
      <c r="GI96" s="24">
        <f t="shared" si="20"/>
        <v>1.1898445162638882</v>
      </c>
      <c r="GJ96" s="24">
        <f t="shared" si="20"/>
        <v>0</v>
      </c>
      <c r="GK96" s="24">
        <f t="shared" si="20"/>
        <v>0.57884327818243209</v>
      </c>
      <c r="GL96" s="24">
        <f t="shared" si="20"/>
        <v>0.38589551878828809</v>
      </c>
      <c r="GM96" s="24">
        <f t="shared" si="20"/>
        <v>4.1483768269740962</v>
      </c>
      <c r="GN96" s="24">
        <f t="shared" si="20"/>
        <v>0.36981653883877608</v>
      </c>
      <c r="GO96" s="24">
        <f t="shared" si="20"/>
        <v>0.25726367919219206</v>
      </c>
      <c r="GP96" s="24">
        <f t="shared" si="20"/>
        <v>4.8236939848536012E-2</v>
      </c>
      <c r="GQ96" s="24">
        <f t="shared" si="20"/>
        <v>0.16078979949512004</v>
      </c>
      <c r="GR96" s="24">
        <f t="shared" si="12"/>
        <v>0.14471081954560802</v>
      </c>
      <c r="GS96" s="24">
        <f t="shared" si="24"/>
        <v>0.22510571929316806</v>
      </c>
      <c r="GT96" s="24">
        <f t="shared" si="24"/>
        <v>0</v>
      </c>
      <c r="GU96" s="24">
        <f t="shared" si="24"/>
        <v>2.4761629122248481</v>
      </c>
      <c r="GV96" s="24">
        <f t="shared" si="24"/>
        <v>9.6473879697072024E-2</v>
      </c>
      <c r="GW96" s="24">
        <f t="shared" si="24"/>
        <v>4.8236939848536012E-2</v>
      </c>
      <c r="GX96" s="24">
        <f t="shared" si="24"/>
        <v>0</v>
      </c>
      <c r="GY96" s="24">
        <f t="shared" si="24"/>
        <v>0</v>
      </c>
      <c r="GZ96" s="24">
        <f t="shared" si="24"/>
        <v>1.8651616741433923</v>
      </c>
      <c r="HA96" s="24">
        <f t="shared" si="24"/>
        <v>0</v>
      </c>
      <c r="HB96" s="24">
        <f t="shared" si="24"/>
        <v>0</v>
      </c>
      <c r="HC96" s="24">
        <f t="shared" si="24"/>
        <v>6.4315919798048016E-2</v>
      </c>
      <c r="HD96" s="24">
        <f t="shared" si="24"/>
        <v>0.33765857893975204</v>
      </c>
      <c r="HE96" s="24">
        <f t="shared" si="24"/>
        <v>0</v>
      </c>
      <c r="HF96" s="24">
        <f t="shared" si="24"/>
        <v>0.19294775939414405</v>
      </c>
      <c r="HG96" s="24">
        <f t="shared" si="24"/>
        <v>0.57884327818243209</v>
      </c>
      <c r="HH96" s="24">
        <f t="shared" si="24"/>
        <v>0.17686877944463203</v>
      </c>
      <c r="HI96" s="24">
        <f t="shared" si="24"/>
        <v>8.039489974756002E-2</v>
      </c>
      <c r="HJ96" s="24">
        <f t="shared" si="24"/>
        <v>0</v>
      </c>
      <c r="HK96" s="24">
        <f t="shared" si="24"/>
        <v>0.36981653883877608</v>
      </c>
      <c r="HL96" s="24">
        <f t="shared" si="24"/>
        <v>6.4315919798048016E-2</v>
      </c>
      <c r="HM96" s="24">
        <f t="shared" si="24"/>
        <v>4.8236939848536012E-2</v>
      </c>
      <c r="HN96" s="24">
        <f t="shared" si="24"/>
        <v>9.6473879697072024E-2</v>
      </c>
      <c r="HO96" s="24">
        <f t="shared" si="24"/>
        <v>4.8236939848536012E-2</v>
      </c>
      <c r="HP96" s="24">
        <f t="shared" si="24"/>
        <v>0.40197449873780006</v>
      </c>
      <c r="HQ96" s="24">
        <f t="shared" si="24"/>
        <v>6.3994340199057778</v>
      </c>
      <c r="HR96" s="24">
        <f t="shared" si="24"/>
        <v>0</v>
      </c>
      <c r="HS96" s="24">
        <f t="shared" si="24"/>
        <v>0.27334265914170403</v>
      </c>
      <c r="HT96" s="24">
        <f t="shared" si="24"/>
        <v>1.0290547167687683</v>
      </c>
      <c r="HU96" s="24">
        <f t="shared" si="24"/>
        <v>0</v>
      </c>
      <c r="HV96" s="24">
        <f t="shared" si="24"/>
        <v>0.19294775939414405</v>
      </c>
      <c r="HW96" s="24">
        <f t="shared" si="24"/>
        <v>0.36981653883877608</v>
      </c>
      <c r="HX96" s="24">
        <f t="shared" si="24"/>
        <v>0.14471081954560802</v>
      </c>
      <c r="HY96" s="24">
        <f t="shared" si="24"/>
        <v>0.27334265914170403</v>
      </c>
      <c r="HZ96" s="24">
        <f t="shared" si="24"/>
        <v>3.8589551878828807</v>
      </c>
      <c r="IA96" s="24">
        <f t="shared" si="24"/>
        <v>0.30550061904072806</v>
      </c>
      <c r="IB96" s="24">
        <f t="shared" si="24"/>
        <v>4.6307462254594567</v>
      </c>
      <c r="IC96" s="24">
        <f t="shared" si="24"/>
        <v>6.4315919798048016E-2</v>
      </c>
      <c r="ID96" s="24">
        <f t="shared" si="24"/>
        <v>0.41805347868731207</v>
      </c>
      <c r="IE96" s="24">
        <f t="shared" si="24"/>
        <v>0</v>
      </c>
      <c r="IF96" s="24">
        <f t="shared" si="24"/>
        <v>0.45021143858633611</v>
      </c>
      <c r="IG96" s="24">
        <f t="shared" si="24"/>
        <v>0.35373755888926406</v>
      </c>
      <c r="IH96" s="24">
        <f t="shared" si="24"/>
        <v>0</v>
      </c>
      <c r="II96" s="24">
        <f t="shared" si="24"/>
        <v>0.73963307767755215</v>
      </c>
      <c r="IJ96" s="24">
        <f t="shared" si="24"/>
        <v>0.35373755888926406</v>
      </c>
      <c r="IK96" s="24">
        <f t="shared" si="24"/>
        <v>2.7012686315180163</v>
      </c>
      <c r="IL96" s="24">
        <f t="shared" si="24"/>
        <v>0.62708021803096803</v>
      </c>
      <c r="IM96" s="24">
        <f t="shared" si="24"/>
        <v>0</v>
      </c>
      <c r="IN96" s="24">
        <f t="shared" si="24"/>
        <v>0</v>
      </c>
      <c r="IO96" s="24">
        <f t="shared" si="24"/>
        <v>0.85218593732413617</v>
      </c>
      <c r="IP96" s="24">
        <f t="shared" si="24"/>
        <v>0</v>
      </c>
      <c r="IQ96" s="24">
        <f t="shared" si="24"/>
        <v>0.45021143858633611</v>
      </c>
      <c r="IR96" s="24">
        <f t="shared" si="24"/>
        <v>4.8236939848536012E-2</v>
      </c>
      <c r="IS96" s="24">
        <f t="shared" si="24"/>
        <v>0.27334265914170403</v>
      </c>
      <c r="IT96" s="24">
        <f t="shared" si="24"/>
        <v>3.2801119097004485</v>
      </c>
      <c r="IU96" s="24">
        <f t="shared" si="24"/>
        <v>0.56276429823292018</v>
      </c>
      <c r="IV96" s="24">
        <f t="shared" si="24"/>
        <v>4.8236939848536012E-2</v>
      </c>
      <c r="IW96" s="24">
        <f t="shared" si="24"/>
        <v>0.11255285964658403</v>
      </c>
      <c r="IX96" s="24">
        <f t="shared" si="24"/>
        <v>1.9294775939414404</v>
      </c>
      <c r="IY96" s="24">
        <f t="shared" si="24"/>
        <v>0</v>
      </c>
      <c r="IZ96" s="24">
        <f t="shared" si="24"/>
        <v>6.4315919798048016E-2</v>
      </c>
      <c r="JA96" s="24">
        <f t="shared" si="24"/>
        <v>0.17686877944463203</v>
      </c>
      <c r="JB96" s="24">
        <f t="shared" si="24"/>
        <v>0.25726367919219206</v>
      </c>
      <c r="JC96" s="24">
        <f t="shared" si="24"/>
        <v>0</v>
      </c>
      <c r="JD96" s="24">
        <f t="shared" si="24"/>
        <v>0.14471081954560802</v>
      </c>
      <c r="JE96" s="24">
        <f t="shared" si="21"/>
        <v>0.32157959899024008</v>
      </c>
      <c r="JF96" s="24">
        <f t="shared" si="21"/>
        <v>9.6473879697072024E-2</v>
      </c>
      <c r="JG96" s="24">
        <f t="shared" si="21"/>
        <v>0</v>
      </c>
      <c r="JH96" s="24">
        <f t="shared" si="21"/>
        <v>0.72355409772804014</v>
      </c>
      <c r="JI96" s="24">
        <f t="shared" si="21"/>
        <v>0.16078979949512004</v>
      </c>
      <c r="JJ96" s="24">
        <f t="shared" si="21"/>
        <v>0</v>
      </c>
      <c r="JK96" s="24">
        <f t="shared" si="21"/>
        <v>4.8236939848536012E-2</v>
      </c>
      <c r="JL96" s="24">
        <f t="shared" si="21"/>
        <v>6.4315919798048016E-2</v>
      </c>
      <c r="JM96" s="24">
        <f t="shared" si="21"/>
        <v>0.38589551878828809</v>
      </c>
      <c r="JN96" s="24">
        <f t="shared" si="21"/>
        <v>0.35373755888926406</v>
      </c>
      <c r="JO96" s="24">
        <f t="shared" si="21"/>
        <v>0.96473879697072018</v>
      </c>
      <c r="JP96" s="24">
        <f t="shared" si="21"/>
        <v>9.6473879697072024E-2</v>
      </c>
      <c r="JQ96" s="24">
        <f t="shared" si="21"/>
        <v>0.86826491727364818</v>
      </c>
      <c r="JR96" s="24">
        <f t="shared" si="21"/>
        <v>8.039489974756002E-2</v>
      </c>
      <c r="JS96" s="24">
        <f t="shared" si="21"/>
        <v>6.4315919798048016E-2</v>
      </c>
      <c r="JT96" s="24">
        <f t="shared" si="21"/>
        <v>1.0451336967182803</v>
      </c>
      <c r="JU96" s="24">
        <f t="shared" si="21"/>
        <v>0.51452735838438413</v>
      </c>
      <c r="JV96" s="24">
        <f t="shared" si="21"/>
        <v>0.17686877944463203</v>
      </c>
      <c r="JW96" s="24">
        <f t="shared" si="21"/>
        <v>1.1416075764153524</v>
      </c>
      <c r="JX96" s="24">
        <f t="shared" si="21"/>
        <v>0</v>
      </c>
      <c r="JY96" s="24">
        <f t="shared" si="21"/>
        <v>0.67531715787950408</v>
      </c>
      <c r="JZ96" s="24">
        <f t="shared" si="21"/>
        <v>2.1224253533355846</v>
      </c>
      <c r="KA96" s="24">
        <f t="shared" si="21"/>
        <v>0.16078979949512004</v>
      </c>
      <c r="KB96" s="24">
        <f t="shared" si="21"/>
        <v>5.4829321627835936</v>
      </c>
      <c r="KC96" s="24">
        <f t="shared" si="21"/>
        <v>3.8750341678323927</v>
      </c>
      <c r="KD96" s="24">
        <f t="shared" si="21"/>
        <v>0.28942163909121604</v>
      </c>
      <c r="KE96" s="24">
        <f t="shared" si="21"/>
        <v>4.7593780650555528</v>
      </c>
      <c r="KF96" s="24">
        <f t="shared" si="21"/>
        <v>0.73963307767755215</v>
      </c>
      <c r="KG96" s="24">
        <f t="shared" si="21"/>
        <v>2.1545833132346082</v>
      </c>
      <c r="KH96" s="24">
        <f t="shared" si="21"/>
        <v>0.11255285964658403</v>
      </c>
      <c r="KI96" s="24">
        <f t="shared" si="21"/>
        <v>0.40197449873780006</v>
      </c>
      <c r="KJ96" s="24">
        <f t="shared" si="21"/>
        <v>4.6950621452575048</v>
      </c>
      <c r="KK96" s="24">
        <f t="shared" si="21"/>
        <v>3.9071921277314168</v>
      </c>
      <c r="KL96" s="24">
        <f t="shared" si="21"/>
        <v>0.22510571929316806</v>
      </c>
      <c r="KM96" s="24">
        <f t="shared" si="21"/>
        <v>0.16078979949512004</v>
      </c>
      <c r="KN96" s="24">
        <f t="shared" si="21"/>
        <v>9.0363867316257469</v>
      </c>
      <c r="KO96" s="24">
        <f t="shared" si="21"/>
        <v>0.33765857893975204</v>
      </c>
      <c r="KP96" s="24">
        <f t="shared" si="21"/>
        <v>0</v>
      </c>
      <c r="KQ96" s="24">
        <f t="shared" si="21"/>
        <v>0</v>
      </c>
      <c r="KR96" s="24">
        <f t="shared" si="21"/>
        <v>6.4315919798048016E-2</v>
      </c>
      <c r="KS96" s="24">
        <f t="shared" si="21"/>
        <v>1.0129757368192562</v>
      </c>
      <c r="KT96" s="24">
        <f t="shared" si="21"/>
        <v>2.8781374109626485</v>
      </c>
      <c r="KU96" s="24">
        <f t="shared" si="21"/>
        <v>0</v>
      </c>
      <c r="KV96" s="24">
        <f t="shared" si="21"/>
        <v>0.16078979949512004</v>
      </c>
      <c r="KW96" s="24">
        <f t="shared" si="21"/>
        <v>1.0933706365668161</v>
      </c>
      <c r="KX96" s="24">
        <f t="shared" si="21"/>
        <v>0</v>
      </c>
      <c r="KY96" s="24">
        <f t="shared" si="21"/>
        <v>0</v>
      </c>
      <c r="KZ96" s="24">
        <f t="shared" si="21"/>
        <v>1.0772916566173041</v>
      </c>
      <c r="LA96" s="24">
        <f t="shared" si="21"/>
        <v>0.11255285964658403</v>
      </c>
      <c r="LB96" s="24">
        <f t="shared" si="21"/>
        <v>0.16078979949512004</v>
      </c>
      <c r="LC96" s="24">
        <f t="shared" si="21"/>
        <v>0.14471081954560802</v>
      </c>
      <c r="LD96" s="24">
        <f t="shared" si="21"/>
        <v>0.25726367919219206</v>
      </c>
      <c r="LE96" s="24">
        <f t="shared" si="21"/>
        <v>0.6913961378290161</v>
      </c>
      <c r="LF96" s="24">
        <f t="shared" si="21"/>
        <v>0.62708021803096803</v>
      </c>
      <c r="LG96" s="24">
        <f t="shared" si="21"/>
        <v>0.85218593732413617</v>
      </c>
      <c r="LH96" s="24">
        <f t="shared" si="21"/>
        <v>6.4315919798048016E-2</v>
      </c>
      <c r="LI96" s="24">
        <f t="shared" si="21"/>
        <v>3.6016915086906889</v>
      </c>
      <c r="LJ96" s="24">
        <f t="shared" si="21"/>
        <v>0.11255285964658403</v>
      </c>
      <c r="LK96" s="24">
        <f t="shared" si="21"/>
        <v>8.2806746739986821</v>
      </c>
      <c r="LL96" s="24">
        <f t="shared" si="21"/>
        <v>1.6722139147492483</v>
      </c>
      <c r="LM96" s="24">
        <f t="shared" si="21"/>
        <v>0.36981653883877608</v>
      </c>
      <c r="LN96" s="24">
        <f t="shared" si="21"/>
        <v>4.8236939848536012E-2</v>
      </c>
      <c r="LO96" s="24">
        <f t="shared" si="21"/>
        <v>10.483494927081825</v>
      </c>
      <c r="LP96" s="24">
        <f t="shared" si="14"/>
        <v>0</v>
      </c>
      <c r="LQ96" s="24">
        <f t="shared" si="25"/>
        <v>7.8626211953113696</v>
      </c>
      <c r="LR96" s="24">
        <f t="shared" si="25"/>
        <v>2.7012686315180163</v>
      </c>
      <c r="LS96" s="24">
        <f t="shared" si="25"/>
        <v>0</v>
      </c>
      <c r="LT96" s="24">
        <f t="shared" si="25"/>
        <v>5.5633270625311528</v>
      </c>
      <c r="LU96" s="24">
        <f t="shared" si="25"/>
        <v>1.5275030952036404</v>
      </c>
      <c r="LV96" s="24">
        <f t="shared" si="25"/>
        <v>6.4315919798048016E-2</v>
      </c>
      <c r="LW96" s="24">
        <f t="shared" si="25"/>
        <v>12.316498641326193</v>
      </c>
      <c r="LX96" s="24">
        <f t="shared" si="25"/>
        <v>1.7204508545977844</v>
      </c>
      <c r="LY96" s="24">
        <f t="shared" si="25"/>
        <v>6.4315919798048016E-2</v>
      </c>
      <c r="LZ96" s="24">
        <f t="shared" si="25"/>
        <v>4.8236939848536012E-2</v>
      </c>
      <c r="MA96" s="24">
        <f t="shared" si="25"/>
        <v>1.3667132957085202</v>
      </c>
      <c r="MB96" s="24">
        <f t="shared" si="25"/>
        <v>2.1224253533355846</v>
      </c>
      <c r="MC96" s="24">
        <f t="shared" si="25"/>
        <v>9.5187561301111057</v>
      </c>
      <c r="MD96" s="24">
        <f t="shared" si="25"/>
        <v>9.6473879697072024E-2</v>
      </c>
      <c r="ME96" s="24">
        <f t="shared" si="25"/>
        <v>4.8236939848536012E-2</v>
      </c>
      <c r="MF96" s="24">
        <f t="shared" si="25"/>
        <v>4.920167864550673</v>
      </c>
      <c r="MG96" s="24">
        <f t="shared" si="25"/>
        <v>5.6598009422282249</v>
      </c>
      <c r="MH96" s="24">
        <f t="shared" si="25"/>
        <v>1.1898445162638882</v>
      </c>
      <c r="MI96" s="24">
        <f t="shared" si="25"/>
        <v>4.8236939848536012E-2</v>
      </c>
      <c r="MJ96" s="24">
        <f t="shared" si="25"/>
        <v>2.8459794510636245</v>
      </c>
      <c r="MK96" s="24">
        <f t="shared" si="25"/>
        <v>1.8812406540929043</v>
      </c>
      <c r="ML96" s="24">
        <f t="shared" si="25"/>
        <v>1.6400559548502243</v>
      </c>
      <c r="MM96" s="24">
        <f t="shared" si="25"/>
        <v>0</v>
      </c>
      <c r="MN96" s="24">
        <f t="shared" si="25"/>
        <v>6.4315919798048016E-2</v>
      </c>
      <c r="MO96" s="24">
        <f t="shared" si="25"/>
        <v>0.62708021803096803</v>
      </c>
      <c r="MP96" s="24">
        <f t="shared" si="25"/>
        <v>0.64315919798048016</v>
      </c>
      <c r="MQ96" s="24">
        <f t="shared" si="25"/>
        <v>8.039489974756002E-2</v>
      </c>
      <c r="MR96" s="24">
        <f t="shared" si="25"/>
        <v>9.6473879697072024E-2</v>
      </c>
      <c r="MS96" s="24">
        <f t="shared" si="25"/>
        <v>8.039489974756002E-2</v>
      </c>
      <c r="MT96" s="24">
        <f t="shared" si="25"/>
        <v>0.17686877944463203</v>
      </c>
      <c r="MU96" s="24">
        <f t="shared" si="25"/>
        <v>0</v>
      </c>
      <c r="MV96" s="24">
        <f t="shared" si="25"/>
        <v>0.33765857893975204</v>
      </c>
      <c r="MW96" s="24">
        <f t="shared" si="25"/>
        <v>3.4730596690945927</v>
      </c>
      <c r="MX96" s="24">
        <f t="shared" si="25"/>
        <v>0.98081777692023231</v>
      </c>
      <c r="MY96" s="24">
        <f t="shared" si="25"/>
        <v>0</v>
      </c>
      <c r="MZ96" s="24">
        <f t="shared" si="25"/>
        <v>1.0612126766677923</v>
      </c>
      <c r="NA96" s="24">
        <f t="shared" si="25"/>
        <v>0.98081777692023231</v>
      </c>
      <c r="NB96" s="24">
        <f t="shared" si="25"/>
        <v>0.16078979949512004</v>
      </c>
      <c r="NC96" s="24">
        <f t="shared" si="25"/>
        <v>0.6913961378290161</v>
      </c>
      <c r="ND96" s="24">
        <f t="shared" si="25"/>
        <v>1.7365298345472964</v>
      </c>
      <c r="NE96" s="24">
        <f t="shared" si="25"/>
        <v>0.35373755888926406</v>
      </c>
      <c r="NF96" s="24">
        <f t="shared" si="25"/>
        <v>9.6473879697072024E-2</v>
      </c>
      <c r="NG96" s="24">
        <f t="shared" si="25"/>
        <v>1.3023973759104723</v>
      </c>
      <c r="NH96" s="24">
        <f t="shared" si="25"/>
        <v>0.33765857893975204</v>
      </c>
      <c r="NI96" s="24">
        <f t="shared" si="25"/>
        <v>0</v>
      </c>
      <c r="NJ96" s="24">
        <f t="shared" si="25"/>
        <v>0</v>
      </c>
      <c r="NK96" s="24">
        <f t="shared" si="25"/>
        <v>6.4315919798048016E-2</v>
      </c>
      <c r="NL96" s="24">
        <f t="shared" si="25"/>
        <v>0.86826491727364818</v>
      </c>
      <c r="NM96" s="24">
        <f t="shared" si="25"/>
        <v>8.200279774251122</v>
      </c>
      <c r="NN96" s="24">
        <f t="shared" si="25"/>
        <v>9.8724936890003701</v>
      </c>
      <c r="NO96" s="24">
        <f t="shared" si="25"/>
        <v>0.6913961378290161</v>
      </c>
      <c r="NP96" s="24">
        <f t="shared" si="25"/>
        <v>31.209300082002798</v>
      </c>
      <c r="NQ96" s="24">
        <f t="shared" si="25"/>
        <v>1.8490826941938803</v>
      </c>
      <c r="NR96" s="24">
        <f t="shared" si="25"/>
        <v>1.238081456112424</v>
      </c>
      <c r="NS96" s="24">
        <f t="shared" si="25"/>
        <v>1.5918190150016882</v>
      </c>
      <c r="NT96" s="24">
        <f t="shared" si="25"/>
        <v>1.1737655363143762</v>
      </c>
      <c r="NU96" s="24">
        <f t="shared" si="25"/>
        <v>0.11255285964658403</v>
      </c>
      <c r="NV96" s="24">
        <f t="shared" si="25"/>
        <v>0.38589551878828809</v>
      </c>
      <c r="NW96" s="24">
        <f t="shared" si="25"/>
        <v>0.30550061904072806</v>
      </c>
      <c r="NX96" s="24">
        <f t="shared" si="25"/>
        <v>6.4315919798048016E-2</v>
      </c>
      <c r="NY96" s="24">
        <f t="shared" si="25"/>
        <v>4.5985882655604327</v>
      </c>
      <c r="NZ96" s="24">
        <f t="shared" si="25"/>
        <v>0</v>
      </c>
      <c r="OA96" s="24">
        <f t="shared" si="25"/>
        <v>0.56276429823292018</v>
      </c>
      <c r="OB96" s="24">
        <f t="shared" si="25"/>
        <v>0.88434389722316009</v>
      </c>
      <c r="OC96" s="24">
        <f t="shared" si="22"/>
        <v>0.33765857893975204</v>
      </c>
      <c r="OD96" s="24">
        <f t="shared" si="22"/>
        <v>0.56276429823292018</v>
      </c>
      <c r="OE96" s="24">
        <f t="shared" si="22"/>
        <v>0.62708021803096803</v>
      </c>
      <c r="OF96" s="24">
        <f t="shared" si="22"/>
        <v>0.38589551878828809</v>
      </c>
      <c r="OG96" s="24">
        <f t="shared" si="22"/>
        <v>0.19294775939414405</v>
      </c>
      <c r="OH96" s="24">
        <f t="shared" si="22"/>
        <v>4.8236939848536012E-2</v>
      </c>
      <c r="OI96" s="24">
        <f t="shared" si="22"/>
        <v>0.27334265914170403</v>
      </c>
      <c r="OJ96" s="24">
        <f t="shared" si="22"/>
        <v>4.8236939848536012E-2</v>
      </c>
      <c r="OK96" s="24">
        <f t="shared" si="22"/>
        <v>0</v>
      </c>
      <c r="OL96" s="24">
        <f t="shared" si="22"/>
        <v>0</v>
      </c>
      <c r="OM96" s="24">
        <f t="shared" si="22"/>
        <v>0.11255285964658403</v>
      </c>
      <c r="ON96" s="24">
        <f t="shared" si="22"/>
        <v>9.6473879697072024E-2</v>
      </c>
      <c r="OO96" s="24">
        <f t="shared" si="22"/>
        <v>0</v>
      </c>
      <c r="OP96" s="24">
        <f t="shared" si="22"/>
        <v>0</v>
      </c>
      <c r="OQ96" s="24">
        <f t="shared" si="22"/>
        <v>0.36981653883877608</v>
      </c>
      <c r="OR96" s="24">
        <f t="shared" si="22"/>
        <v>0</v>
      </c>
      <c r="OS96" s="24">
        <f t="shared" si="22"/>
        <v>0.11255285964658403</v>
      </c>
      <c r="OT96" s="24">
        <f t="shared" si="22"/>
        <v>9.6473879697072024E-2</v>
      </c>
      <c r="OU96" s="24">
        <f t="shared" si="22"/>
        <v>0.12863183959609603</v>
      </c>
      <c r="OV96" s="24">
        <f t="shared" si="22"/>
        <v>0.16078979949512004</v>
      </c>
      <c r="OW96" s="24">
        <f t="shared" si="22"/>
        <v>0</v>
      </c>
      <c r="OX96" s="24">
        <f t="shared" si="22"/>
        <v>0</v>
      </c>
      <c r="OY96" s="24">
        <f t="shared" si="22"/>
        <v>0.16078979949512004</v>
      </c>
      <c r="OZ96" s="24">
        <f t="shared" si="22"/>
        <v>0.57884327818243209</v>
      </c>
      <c r="PA96" s="24">
        <f t="shared" si="22"/>
        <v>0.17686877944463203</v>
      </c>
      <c r="PB96" s="24">
        <f t="shared" si="22"/>
        <v>4.8236939848536012E-2</v>
      </c>
      <c r="PC96" s="24">
        <f t="shared" si="22"/>
        <v>0</v>
      </c>
      <c r="PD96" s="24">
        <f t="shared" si="22"/>
        <v>0.45021143858633611</v>
      </c>
      <c r="PE96" s="24">
        <f t="shared" si="22"/>
        <v>0.16078979949512004</v>
      </c>
      <c r="PF96" s="24">
        <f t="shared" si="22"/>
        <v>0.49844837843487205</v>
      </c>
      <c r="PG96" s="24">
        <f t="shared" si="22"/>
        <v>1.6882928946987603</v>
      </c>
      <c r="PH96" s="24">
        <f t="shared" si="22"/>
        <v>1.3184763558599844</v>
      </c>
      <c r="PI96" s="24">
        <f t="shared" si="22"/>
        <v>3.5052176289936163</v>
      </c>
      <c r="PJ96" s="24">
        <f t="shared" si="22"/>
        <v>0.57884327818243209</v>
      </c>
      <c r="PK96" s="24">
        <f t="shared" si="22"/>
        <v>0.11255285964658403</v>
      </c>
      <c r="PL96" s="24">
        <f t="shared" si="22"/>
        <v>0.11255285964658403</v>
      </c>
      <c r="PM96" s="24">
        <f t="shared" si="22"/>
        <v>1.5114241152541281</v>
      </c>
      <c r="PN96" s="24">
        <f t="shared" si="22"/>
        <v>0.54668531828340805</v>
      </c>
      <c r="PO96" s="24">
        <f t="shared" si="22"/>
        <v>0.38589551878828809</v>
      </c>
      <c r="PP96" s="24">
        <f t="shared" si="22"/>
        <v>0.24118469924268005</v>
      </c>
      <c r="PQ96" s="24">
        <f t="shared" si="22"/>
        <v>0.38589551878828809</v>
      </c>
      <c r="PR96" s="24">
        <f t="shared" si="22"/>
        <v>6.4315919798048016E-2</v>
      </c>
      <c r="PS96" s="24">
        <f t="shared" si="22"/>
        <v>1.8812406540929043</v>
      </c>
      <c r="PT96" s="24">
        <f t="shared" si="22"/>
        <v>0.45021143858633611</v>
      </c>
      <c r="PU96" s="24">
        <f t="shared" si="22"/>
        <v>0.19294775939414405</v>
      </c>
      <c r="PV96" s="24">
        <f t="shared" si="22"/>
        <v>0.57884327818243209</v>
      </c>
      <c r="PW96" s="24">
        <f t="shared" si="22"/>
        <v>0</v>
      </c>
      <c r="PX96" s="24">
        <f t="shared" si="22"/>
        <v>0.14471081954560802</v>
      </c>
      <c r="PY96" s="24">
        <f t="shared" si="22"/>
        <v>0.46629041853584807</v>
      </c>
      <c r="PZ96" s="24">
        <f t="shared" si="22"/>
        <v>0.11255285964658403</v>
      </c>
      <c r="QA96" s="24">
        <f t="shared" si="22"/>
        <v>0.17686877944463203</v>
      </c>
      <c r="QB96" s="24">
        <f t="shared" si="22"/>
        <v>0</v>
      </c>
      <c r="QC96" s="24">
        <f t="shared" si="22"/>
        <v>0.35373755888926406</v>
      </c>
      <c r="QD96" s="24">
        <f t="shared" si="22"/>
        <v>4.8236939848536012E-2</v>
      </c>
      <c r="QE96" s="24">
        <f t="shared" si="22"/>
        <v>0</v>
      </c>
      <c r="QF96" s="24">
        <f t="shared" si="22"/>
        <v>0</v>
      </c>
      <c r="QG96" s="24">
        <f t="shared" si="22"/>
        <v>0.90042287717267222</v>
      </c>
      <c r="QH96" s="24">
        <f t="shared" si="22"/>
        <v>0.56276429823292018</v>
      </c>
      <c r="QI96" s="24">
        <f t="shared" si="22"/>
        <v>0</v>
      </c>
      <c r="QJ96" s="24">
        <f t="shared" si="22"/>
        <v>0.16078979949512004</v>
      </c>
      <c r="QK96" s="24">
        <f t="shared" si="22"/>
        <v>9.6473879697072024E-2</v>
      </c>
      <c r="QL96" s="24">
        <f t="shared" si="22"/>
        <v>0.38589551878828809</v>
      </c>
      <c r="QM96" s="24">
        <f t="shared" si="22"/>
        <v>8.039489974756002E-2</v>
      </c>
      <c r="QN96" s="24">
        <f t="shared" si="16"/>
        <v>0.12863183959609603</v>
      </c>
      <c r="QO96" s="24">
        <f t="shared" si="17"/>
        <v>6.4315919798048016E-2</v>
      </c>
      <c r="QP96" s="24">
        <f t="shared" si="17"/>
        <v>0</v>
      </c>
      <c r="QQ96" s="24">
        <f t="shared" si="17"/>
        <v>0.14471081954560802</v>
      </c>
      <c r="QR96" s="24">
        <f t="shared" si="17"/>
        <v>0</v>
      </c>
      <c r="QS96" s="24">
        <f t="shared" si="17"/>
        <v>0.80394899747560011</v>
      </c>
      <c r="QT96" s="24">
        <f t="shared" si="17"/>
        <v>0.19294775939414405</v>
      </c>
      <c r="QU96" s="24">
        <f t="shared" si="17"/>
        <v>0</v>
      </c>
      <c r="QV96" s="24">
        <f t="shared" si="17"/>
        <v>0.12863183959609603</v>
      </c>
      <c r="QW96" s="24">
        <f t="shared" si="17"/>
        <v>9.6473879697072024E-2</v>
      </c>
      <c r="QX96" s="24">
        <f t="shared" si="17"/>
        <v>2.1063463733860721</v>
      </c>
      <c r="QY96" s="24">
        <f t="shared" si="17"/>
        <v>8.039489974756002E-2</v>
      </c>
      <c r="QZ96" s="24">
        <f t="shared" si="17"/>
        <v>4.2126927467721442</v>
      </c>
      <c r="RA96" s="24">
        <f t="shared" si="17"/>
        <v>0</v>
      </c>
      <c r="RB96" s="24">
        <f t="shared" si="17"/>
        <v>0</v>
      </c>
      <c r="RC96" s="24">
        <f t="shared" si="17"/>
        <v>0.14471081954560802</v>
      </c>
      <c r="RD96" s="24">
        <f t="shared" si="17"/>
        <v>2.4440049523258245</v>
      </c>
      <c r="RE96" s="24">
        <f t="shared" si="17"/>
        <v>0</v>
      </c>
      <c r="RF96" s="24">
        <f t="shared" si="17"/>
        <v>9.6473879697072024E-2</v>
      </c>
      <c r="RG96" s="24">
        <f t="shared" si="17"/>
        <v>0</v>
      </c>
      <c r="RH96" s="24">
        <f t="shared" si="17"/>
        <v>1.238081456112424</v>
      </c>
      <c r="RI96" s="24">
        <f t="shared" si="17"/>
        <v>4.8236939848536012E-2</v>
      </c>
      <c r="RJ96" s="24">
        <f t="shared" si="17"/>
        <v>4.8236939848536012E-2</v>
      </c>
      <c r="RK96" s="24">
        <f t="shared" si="17"/>
        <v>0.14471081954560802</v>
      </c>
      <c r="RL96" s="24">
        <f t="shared" si="17"/>
        <v>0.22510571929316806</v>
      </c>
      <c r="RM96" s="24">
        <f t="shared" si="17"/>
        <v>1.9455565738909524</v>
      </c>
      <c r="RN96" s="24">
        <f t="shared" si="17"/>
        <v>734.2305404145161</v>
      </c>
    </row>
    <row r="97" spans="1:482" x14ac:dyDescent="0.35">
      <c r="A97" s="23">
        <v>92</v>
      </c>
      <c r="F97" s="23">
        <v>92</v>
      </c>
      <c r="G97" s="16" t="s">
        <v>522</v>
      </c>
      <c r="H97" s="24">
        <f t="shared" si="18"/>
        <v>1.7144256674014204</v>
      </c>
      <c r="I97" s="24">
        <f t="shared" si="27"/>
        <v>0</v>
      </c>
      <c r="J97" s="24">
        <f t="shared" si="27"/>
        <v>1.3470487386725447</v>
      </c>
      <c r="K97" s="24">
        <f t="shared" si="27"/>
        <v>1.2245897624295861</v>
      </c>
      <c r="L97" s="24">
        <f t="shared" si="27"/>
        <v>0</v>
      </c>
      <c r="M97" s="24">
        <f t="shared" si="27"/>
        <v>1.9593436198873377</v>
      </c>
      <c r="N97" s="24">
        <f t="shared" si="27"/>
        <v>0</v>
      </c>
      <c r="O97" s="24">
        <f t="shared" si="27"/>
        <v>3.5513103110457998</v>
      </c>
      <c r="P97" s="24">
        <f t="shared" si="27"/>
        <v>17.021797697771245</v>
      </c>
      <c r="Q97" s="24">
        <f t="shared" si="27"/>
        <v>3.7962282635317171</v>
      </c>
      <c r="R97" s="24">
        <f t="shared" si="27"/>
        <v>1.2245897624295861</v>
      </c>
      <c r="S97" s="24">
        <f t="shared" si="27"/>
        <v>2.6940974773450894</v>
      </c>
      <c r="T97" s="24">
        <f t="shared" si="27"/>
        <v>0.48983590497183443</v>
      </c>
      <c r="U97" s="24">
        <f t="shared" si="27"/>
        <v>0</v>
      </c>
      <c r="V97" s="24">
        <f t="shared" si="27"/>
        <v>1.2245897624295861</v>
      </c>
      <c r="W97" s="24">
        <f t="shared" si="27"/>
        <v>1.9593436198873377</v>
      </c>
      <c r="X97" s="24">
        <f t="shared" si="27"/>
        <v>0.97967180994366887</v>
      </c>
      <c r="Y97" s="24">
        <f t="shared" si="27"/>
        <v>0</v>
      </c>
      <c r="Z97" s="24">
        <f t="shared" si="27"/>
        <v>0</v>
      </c>
      <c r="AA97" s="24">
        <f t="shared" si="27"/>
        <v>7.3475385745775164</v>
      </c>
      <c r="AB97" s="24">
        <f t="shared" si="27"/>
        <v>0.85721283370071022</v>
      </c>
      <c r="AC97" s="24">
        <f t="shared" si="27"/>
        <v>0</v>
      </c>
      <c r="AD97" s="24">
        <f t="shared" si="27"/>
        <v>1.5919666911584618</v>
      </c>
      <c r="AE97" s="24">
        <f t="shared" si="27"/>
        <v>3.7962282635317171</v>
      </c>
      <c r="AF97" s="24">
        <f t="shared" si="27"/>
        <v>1.1021307861866274</v>
      </c>
      <c r="AG97" s="24">
        <f t="shared" si="27"/>
        <v>0</v>
      </c>
      <c r="AH97" s="24">
        <f t="shared" si="27"/>
        <v>0</v>
      </c>
      <c r="AI97" s="24">
        <f t="shared" si="27"/>
        <v>2.8165564535880483</v>
      </c>
      <c r="AJ97" s="24">
        <f t="shared" si="27"/>
        <v>1.4695077149155031</v>
      </c>
      <c r="AK97" s="24">
        <f t="shared" si="27"/>
        <v>0.48983590497183443</v>
      </c>
      <c r="AL97" s="24">
        <f t="shared" si="27"/>
        <v>1.1021307861866274</v>
      </c>
      <c r="AM97" s="24">
        <f t="shared" si="27"/>
        <v>0</v>
      </c>
      <c r="AN97" s="24">
        <f t="shared" si="27"/>
        <v>0</v>
      </c>
      <c r="AO97" s="24">
        <f t="shared" si="27"/>
        <v>0</v>
      </c>
      <c r="AP97" s="24">
        <f t="shared" si="27"/>
        <v>5.3881949546901788</v>
      </c>
      <c r="AQ97" s="24">
        <f t="shared" si="27"/>
        <v>0</v>
      </c>
      <c r="AR97" s="24">
        <f t="shared" si="27"/>
        <v>0</v>
      </c>
      <c r="AS97" s="24">
        <f t="shared" si="27"/>
        <v>2.6940974773450894</v>
      </c>
      <c r="AT97" s="24">
        <f t="shared" si="27"/>
        <v>0.36737692872887578</v>
      </c>
      <c r="AU97" s="24">
        <f t="shared" si="27"/>
        <v>1.8368846436443791</v>
      </c>
      <c r="AV97" s="24">
        <f t="shared" si="27"/>
        <v>0.36737692872887578</v>
      </c>
      <c r="AW97" s="24">
        <f t="shared" si="27"/>
        <v>0</v>
      </c>
      <c r="AX97" s="24">
        <f t="shared" si="27"/>
        <v>12.490815576781777</v>
      </c>
      <c r="AY97" s="24">
        <f t="shared" si="27"/>
        <v>0</v>
      </c>
      <c r="AZ97" s="24">
        <f t="shared" si="27"/>
        <v>0.85721283370071022</v>
      </c>
      <c r="BA97" s="24">
        <f t="shared" si="27"/>
        <v>0.36737692872887578</v>
      </c>
      <c r="BB97" s="24">
        <f t="shared" si="27"/>
        <v>0.36737692872887578</v>
      </c>
      <c r="BC97" s="24">
        <f t="shared" si="27"/>
        <v>0.73475385745775157</v>
      </c>
      <c r="BD97" s="24">
        <f t="shared" si="27"/>
        <v>2.3267205486162137</v>
      </c>
      <c r="BE97" s="24">
        <f t="shared" si="27"/>
        <v>0.48983590497183443</v>
      </c>
      <c r="BF97" s="24">
        <f t="shared" si="27"/>
        <v>0</v>
      </c>
      <c r="BG97" s="24">
        <f t="shared" si="27"/>
        <v>0</v>
      </c>
      <c r="BH97" s="24">
        <f t="shared" si="27"/>
        <v>0</v>
      </c>
      <c r="BI97" s="24">
        <f t="shared" si="27"/>
        <v>0</v>
      </c>
      <c r="BJ97" s="24">
        <f t="shared" si="27"/>
        <v>0.48983590497183443</v>
      </c>
      <c r="BK97" s="24">
        <f t="shared" si="27"/>
        <v>0</v>
      </c>
      <c r="BL97" s="24">
        <f t="shared" si="27"/>
        <v>0</v>
      </c>
      <c r="BM97" s="24">
        <f t="shared" si="27"/>
        <v>0</v>
      </c>
      <c r="BN97" s="24">
        <f t="shared" si="27"/>
        <v>0</v>
      </c>
      <c r="BO97" s="24">
        <f t="shared" si="27"/>
        <v>0</v>
      </c>
      <c r="BP97" s="24">
        <f t="shared" si="27"/>
        <v>0</v>
      </c>
      <c r="BQ97" s="24">
        <f t="shared" si="27"/>
        <v>0</v>
      </c>
      <c r="BR97" s="24">
        <f t="shared" si="27"/>
        <v>0</v>
      </c>
      <c r="BS97" s="24">
        <f t="shared" si="27"/>
        <v>3.9186872397746755</v>
      </c>
      <c r="BT97" s="24">
        <f t="shared" si="27"/>
        <v>0.73475385745775157</v>
      </c>
      <c r="BU97" s="24">
        <f t="shared" si="26"/>
        <v>0</v>
      </c>
      <c r="BV97" s="24">
        <f t="shared" si="26"/>
        <v>0.48983590497183443</v>
      </c>
      <c r="BW97" s="24">
        <f t="shared" si="26"/>
        <v>0.48983590497183443</v>
      </c>
      <c r="BX97" s="24">
        <f t="shared" si="26"/>
        <v>0.48983590497183443</v>
      </c>
      <c r="BY97" s="24">
        <f t="shared" si="26"/>
        <v>0</v>
      </c>
      <c r="BZ97" s="24">
        <f t="shared" si="26"/>
        <v>2.9390154298310063</v>
      </c>
      <c r="CA97" s="24">
        <f t="shared" si="26"/>
        <v>0</v>
      </c>
      <c r="CB97" s="24">
        <f t="shared" si="26"/>
        <v>0.73475385745775157</v>
      </c>
      <c r="CC97" s="24">
        <f t="shared" si="26"/>
        <v>0</v>
      </c>
      <c r="CD97" s="24">
        <f t="shared" si="26"/>
        <v>0</v>
      </c>
      <c r="CE97" s="24">
        <f t="shared" si="26"/>
        <v>0.48983590497183443</v>
      </c>
      <c r="CF97" s="24">
        <f t="shared" si="26"/>
        <v>0</v>
      </c>
      <c r="CG97" s="24">
        <f t="shared" si="26"/>
        <v>0.48983590497183443</v>
      </c>
      <c r="CH97" s="24">
        <f t="shared" si="26"/>
        <v>0</v>
      </c>
      <c r="CI97" s="24">
        <f t="shared" si="26"/>
        <v>0.48983590497183443</v>
      </c>
      <c r="CJ97" s="24">
        <f t="shared" si="26"/>
        <v>1.8368846436443791</v>
      </c>
      <c r="CK97" s="24">
        <f t="shared" si="26"/>
        <v>1.3470487386725447</v>
      </c>
      <c r="CL97" s="24">
        <f t="shared" si="26"/>
        <v>0</v>
      </c>
      <c r="CM97" s="24">
        <f t="shared" si="26"/>
        <v>0.48983590497183443</v>
      </c>
      <c r="CN97" s="24">
        <f t="shared" si="26"/>
        <v>0</v>
      </c>
      <c r="CO97" s="24">
        <f t="shared" si="26"/>
        <v>0.36737692872887578</v>
      </c>
      <c r="CP97" s="24">
        <f t="shared" si="26"/>
        <v>0.73475385745775157</v>
      </c>
      <c r="CQ97" s="24">
        <f t="shared" si="26"/>
        <v>0</v>
      </c>
      <c r="CR97" s="24">
        <f t="shared" si="26"/>
        <v>0</v>
      </c>
      <c r="CS97" s="24">
        <f t="shared" si="26"/>
        <v>0.61229488121479303</v>
      </c>
      <c r="CT97" s="24">
        <f t="shared" si="26"/>
        <v>0</v>
      </c>
      <c r="CU97" s="24">
        <f t="shared" si="26"/>
        <v>0</v>
      </c>
      <c r="CV97" s="24">
        <f t="shared" si="26"/>
        <v>0.48983590497183443</v>
      </c>
      <c r="CW97" s="24">
        <f t="shared" si="26"/>
        <v>1.4695077149155031</v>
      </c>
      <c r="CX97" s="24">
        <f t="shared" si="26"/>
        <v>0</v>
      </c>
      <c r="CY97" s="24">
        <f t="shared" si="26"/>
        <v>0.36737692872887578</v>
      </c>
      <c r="CZ97" s="24">
        <f t="shared" si="26"/>
        <v>0</v>
      </c>
      <c r="DA97" s="24">
        <f t="shared" si="26"/>
        <v>1.1021307861866274</v>
      </c>
      <c r="DB97" s="24">
        <f t="shared" si="26"/>
        <v>1.2245897624295861</v>
      </c>
      <c r="DC97" s="24">
        <f t="shared" si="26"/>
        <v>0</v>
      </c>
      <c r="DD97" s="24">
        <f t="shared" si="26"/>
        <v>3.6737692872887582</v>
      </c>
      <c r="DE97" s="24">
        <f t="shared" si="26"/>
        <v>0.97967180994366887</v>
      </c>
      <c r="DF97" s="24">
        <f t="shared" si="26"/>
        <v>0</v>
      </c>
      <c r="DG97" s="24">
        <f t="shared" si="26"/>
        <v>3.0614744060739651</v>
      </c>
      <c r="DH97" s="24">
        <f t="shared" si="26"/>
        <v>0</v>
      </c>
      <c r="DI97" s="24">
        <f t="shared" si="26"/>
        <v>0</v>
      </c>
      <c r="DJ97" s="24">
        <f t="shared" si="26"/>
        <v>0</v>
      </c>
      <c r="DK97" s="24">
        <f t="shared" si="26"/>
        <v>0.85721283370071022</v>
      </c>
      <c r="DL97" s="24">
        <f t="shared" si="26"/>
        <v>0.48983590497183443</v>
      </c>
      <c r="DM97" s="24">
        <f t="shared" si="26"/>
        <v>2.0818025961302964</v>
      </c>
      <c r="DN97" s="24">
        <f t="shared" si="26"/>
        <v>0</v>
      </c>
      <c r="DO97" s="24">
        <f t="shared" si="26"/>
        <v>0</v>
      </c>
      <c r="DP97" s="24">
        <f t="shared" si="26"/>
        <v>0</v>
      </c>
      <c r="DQ97" s="24">
        <f t="shared" si="26"/>
        <v>1.9593436198873377</v>
      </c>
      <c r="DR97" s="24">
        <f t="shared" si="26"/>
        <v>0</v>
      </c>
      <c r="DS97" s="24">
        <f t="shared" si="26"/>
        <v>0.48983590497183443</v>
      </c>
      <c r="DT97" s="24">
        <f t="shared" si="26"/>
        <v>1.4695077149155031</v>
      </c>
      <c r="DU97" s="24">
        <f t="shared" si="26"/>
        <v>1.3470487386725447</v>
      </c>
      <c r="DV97" s="24">
        <f t="shared" si="26"/>
        <v>9.3068821944648548</v>
      </c>
      <c r="DW97" s="24">
        <f t="shared" si="26"/>
        <v>0</v>
      </c>
      <c r="DX97" s="24">
        <f t="shared" si="26"/>
        <v>10.531471956894441</v>
      </c>
      <c r="DY97" s="24">
        <f t="shared" si="26"/>
        <v>0.61229488121479303</v>
      </c>
      <c r="DZ97" s="24">
        <f t="shared" si="26"/>
        <v>0</v>
      </c>
      <c r="EA97" s="24">
        <f t="shared" si="26"/>
        <v>0.73475385745775157</v>
      </c>
      <c r="EB97" s="24">
        <f t="shared" si="26"/>
        <v>2.0818025961302964</v>
      </c>
      <c r="EC97" s="24">
        <f t="shared" si="26"/>
        <v>0</v>
      </c>
      <c r="ED97" s="24">
        <f t="shared" si="26"/>
        <v>0.73475385745775157</v>
      </c>
      <c r="EE97" s="24">
        <f t="shared" si="26"/>
        <v>0.61229488121479303</v>
      </c>
      <c r="EF97" s="24">
        <f t="shared" si="23"/>
        <v>0</v>
      </c>
      <c r="EG97" s="24">
        <f t="shared" si="20"/>
        <v>0</v>
      </c>
      <c r="EH97" s="24">
        <f t="shared" si="20"/>
        <v>0</v>
      </c>
      <c r="EI97" s="24">
        <f t="shared" ref="EI97:GT100" si="28">EI13/$C13*1000</f>
        <v>0</v>
      </c>
      <c r="EJ97" s="24">
        <f t="shared" si="28"/>
        <v>0.73475385745775157</v>
      </c>
      <c r="EK97" s="24">
        <f t="shared" si="28"/>
        <v>2.8165564535880483</v>
      </c>
      <c r="EL97" s="24">
        <f t="shared" si="28"/>
        <v>0.36737692872887578</v>
      </c>
      <c r="EM97" s="24">
        <f t="shared" si="28"/>
        <v>1.1021307861866274</v>
      </c>
      <c r="EN97" s="24">
        <f t="shared" si="28"/>
        <v>0.36737692872887578</v>
      </c>
      <c r="EO97" s="24">
        <f t="shared" si="28"/>
        <v>0</v>
      </c>
      <c r="EP97" s="24">
        <f t="shared" si="28"/>
        <v>0.36737692872887578</v>
      </c>
      <c r="EQ97" s="24">
        <f t="shared" si="28"/>
        <v>0.36737692872887578</v>
      </c>
      <c r="ER97" s="24">
        <f t="shared" si="28"/>
        <v>0</v>
      </c>
      <c r="ES97" s="24">
        <f t="shared" si="28"/>
        <v>1.1021307861866274</v>
      </c>
      <c r="ET97" s="24">
        <f t="shared" si="28"/>
        <v>0.97967180994366887</v>
      </c>
      <c r="EU97" s="24">
        <f t="shared" si="28"/>
        <v>0.97967180994366887</v>
      </c>
      <c r="EV97" s="24">
        <f t="shared" si="28"/>
        <v>0</v>
      </c>
      <c r="EW97" s="24">
        <f t="shared" si="28"/>
        <v>0</v>
      </c>
      <c r="EX97" s="24">
        <f t="shared" si="28"/>
        <v>2.571638501102131</v>
      </c>
      <c r="EY97" s="24">
        <f t="shared" si="28"/>
        <v>0</v>
      </c>
      <c r="EZ97" s="24">
        <f t="shared" si="28"/>
        <v>0</v>
      </c>
      <c r="FA97" s="24">
        <f t="shared" si="28"/>
        <v>0</v>
      </c>
      <c r="FB97" s="24">
        <f t="shared" si="28"/>
        <v>0</v>
      </c>
      <c r="FC97" s="24">
        <f t="shared" si="28"/>
        <v>0.48983590497183443</v>
      </c>
      <c r="FD97" s="24">
        <f t="shared" si="28"/>
        <v>0</v>
      </c>
      <c r="FE97" s="24">
        <f t="shared" si="28"/>
        <v>1.2245897624295861</v>
      </c>
      <c r="FF97" s="24">
        <f t="shared" si="28"/>
        <v>0.61229488121479303</v>
      </c>
      <c r="FG97" s="24">
        <f t="shared" si="28"/>
        <v>2.0818025961302964</v>
      </c>
      <c r="FH97" s="24">
        <f t="shared" si="28"/>
        <v>18.246387460200832</v>
      </c>
      <c r="FI97" s="24">
        <f t="shared" si="28"/>
        <v>0</v>
      </c>
      <c r="FJ97" s="24">
        <f t="shared" si="28"/>
        <v>0</v>
      </c>
      <c r="FK97" s="24">
        <f t="shared" si="28"/>
        <v>0</v>
      </c>
      <c r="FL97" s="24">
        <f t="shared" si="28"/>
        <v>0.61229488121479303</v>
      </c>
      <c r="FM97" s="24">
        <f t="shared" si="28"/>
        <v>0.73475385745775157</v>
      </c>
      <c r="FN97" s="24">
        <f t="shared" si="28"/>
        <v>0.61229488121479303</v>
      </c>
      <c r="FO97" s="24">
        <f t="shared" si="28"/>
        <v>0</v>
      </c>
      <c r="FP97" s="24">
        <f t="shared" si="28"/>
        <v>0.97967180994366887</v>
      </c>
      <c r="FQ97" s="24">
        <f t="shared" si="28"/>
        <v>0</v>
      </c>
      <c r="FR97" s="24">
        <f t="shared" si="28"/>
        <v>0</v>
      </c>
      <c r="FS97" s="24">
        <f t="shared" si="28"/>
        <v>0</v>
      </c>
      <c r="FT97" s="24">
        <f t="shared" si="28"/>
        <v>0</v>
      </c>
      <c r="FU97" s="24">
        <f t="shared" si="28"/>
        <v>0.61229488121479303</v>
      </c>
      <c r="FV97" s="24">
        <f t="shared" si="28"/>
        <v>0</v>
      </c>
      <c r="FW97" s="24">
        <f t="shared" si="28"/>
        <v>0.73475385745775157</v>
      </c>
      <c r="FX97" s="24">
        <f t="shared" si="28"/>
        <v>0</v>
      </c>
      <c r="FY97" s="24">
        <f t="shared" si="28"/>
        <v>1.7144256674014204</v>
      </c>
      <c r="FZ97" s="24">
        <f t="shared" si="28"/>
        <v>0.61229488121479303</v>
      </c>
      <c r="GA97" s="24">
        <f t="shared" si="28"/>
        <v>0.85721283370071022</v>
      </c>
      <c r="GB97" s="24">
        <f t="shared" si="28"/>
        <v>0.36737692872887578</v>
      </c>
      <c r="GC97" s="24">
        <f t="shared" si="28"/>
        <v>2.0818025961302964</v>
      </c>
      <c r="GD97" s="24">
        <f t="shared" si="28"/>
        <v>2.9390154298310063</v>
      </c>
      <c r="GE97" s="24">
        <f t="shared" si="28"/>
        <v>1.7144256674014204</v>
      </c>
      <c r="GF97" s="24">
        <f t="shared" si="28"/>
        <v>0.36737692872887578</v>
      </c>
      <c r="GG97" s="24">
        <f t="shared" si="28"/>
        <v>0</v>
      </c>
      <c r="GH97" s="24">
        <f t="shared" si="28"/>
        <v>0</v>
      </c>
      <c r="GI97" s="24">
        <f t="shared" si="28"/>
        <v>1.2245897624295861</v>
      </c>
      <c r="GJ97" s="24">
        <f t="shared" si="28"/>
        <v>0</v>
      </c>
      <c r="GK97" s="24">
        <f t="shared" si="28"/>
        <v>0.48983590497183443</v>
      </c>
      <c r="GL97" s="24">
        <f t="shared" si="28"/>
        <v>0</v>
      </c>
      <c r="GM97" s="24">
        <f t="shared" si="28"/>
        <v>4.6534410972324274</v>
      </c>
      <c r="GN97" s="24">
        <f t="shared" si="28"/>
        <v>0.48983590497183443</v>
      </c>
      <c r="GO97" s="24">
        <f t="shared" si="28"/>
        <v>0.85721283370071022</v>
      </c>
      <c r="GP97" s="24">
        <f t="shared" si="28"/>
        <v>0</v>
      </c>
      <c r="GQ97" s="24">
        <f t="shared" si="28"/>
        <v>0.61229488121479303</v>
      </c>
      <c r="GR97" s="24">
        <f t="shared" si="28"/>
        <v>0</v>
      </c>
      <c r="GS97" s="24">
        <f t="shared" si="28"/>
        <v>0.61229488121479303</v>
      </c>
      <c r="GT97" s="24">
        <f t="shared" si="28"/>
        <v>0</v>
      </c>
      <c r="GU97" s="24">
        <f t="shared" si="24"/>
        <v>0.48983590497183443</v>
      </c>
      <c r="GV97" s="24">
        <f t="shared" si="24"/>
        <v>0</v>
      </c>
      <c r="GW97" s="24">
        <f t="shared" si="24"/>
        <v>0.73475385745775157</v>
      </c>
      <c r="GX97" s="24">
        <f t="shared" si="24"/>
        <v>0</v>
      </c>
      <c r="GY97" s="24">
        <f t="shared" si="24"/>
        <v>0.48983590497183443</v>
      </c>
      <c r="GZ97" s="24">
        <f t="shared" si="24"/>
        <v>8.5721283370071024</v>
      </c>
      <c r="HA97" s="24">
        <f t="shared" si="24"/>
        <v>0</v>
      </c>
      <c r="HB97" s="24">
        <f t="shared" si="24"/>
        <v>0.36737692872887578</v>
      </c>
      <c r="HC97" s="24">
        <f t="shared" si="24"/>
        <v>0</v>
      </c>
      <c r="HD97" s="24">
        <f t="shared" si="24"/>
        <v>5.5106539309331382</v>
      </c>
      <c r="HE97" s="24">
        <f t="shared" si="24"/>
        <v>0</v>
      </c>
      <c r="HF97" s="24">
        <f t="shared" si="24"/>
        <v>0.36737692872887578</v>
      </c>
      <c r="HG97" s="24">
        <f t="shared" si="24"/>
        <v>7.3475385745775164</v>
      </c>
      <c r="HH97" s="24">
        <f t="shared" si="24"/>
        <v>0</v>
      </c>
      <c r="HI97" s="24">
        <f t="shared" si="24"/>
        <v>0</v>
      </c>
      <c r="HJ97" s="24">
        <f t="shared" si="24"/>
        <v>0</v>
      </c>
      <c r="HK97" s="24">
        <f t="shared" si="24"/>
        <v>0.61229488121479303</v>
      </c>
      <c r="HL97" s="24">
        <f t="shared" si="24"/>
        <v>0</v>
      </c>
      <c r="HM97" s="24">
        <f t="shared" si="24"/>
        <v>1.1021307861866274</v>
      </c>
      <c r="HN97" s="24">
        <f t="shared" si="24"/>
        <v>0.36737692872887578</v>
      </c>
      <c r="HO97" s="24">
        <f t="shared" si="24"/>
        <v>0</v>
      </c>
      <c r="HP97" s="24">
        <f t="shared" si="24"/>
        <v>0.36737692872887578</v>
      </c>
      <c r="HQ97" s="24">
        <f t="shared" si="24"/>
        <v>8.9395052657359795</v>
      </c>
      <c r="HR97" s="24">
        <f t="shared" si="24"/>
        <v>0</v>
      </c>
      <c r="HS97" s="24">
        <f t="shared" si="24"/>
        <v>0.36737692872887578</v>
      </c>
      <c r="HT97" s="24">
        <f t="shared" si="24"/>
        <v>3.6737692872887582</v>
      </c>
      <c r="HU97" s="24">
        <f t="shared" si="24"/>
        <v>0</v>
      </c>
      <c r="HV97" s="24">
        <f t="shared" si="24"/>
        <v>0.61229488121479303</v>
      </c>
      <c r="HW97" s="24">
        <f t="shared" si="24"/>
        <v>0.97967180994366887</v>
      </c>
      <c r="HX97" s="24">
        <f t="shared" si="24"/>
        <v>0.36737692872887578</v>
      </c>
      <c r="HY97" s="24">
        <f t="shared" si="24"/>
        <v>0</v>
      </c>
      <c r="HZ97" s="24">
        <f t="shared" si="24"/>
        <v>6.8577026696056818</v>
      </c>
      <c r="IA97" s="24">
        <f t="shared" si="24"/>
        <v>0.36737692872887578</v>
      </c>
      <c r="IB97" s="24">
        <f t="shared" si="24"/>
        <v>10.531471956894441</v>
      </c>
      <c r="IC97" s="24">
        <f t="shared" si="24"/>
        <v>0</v>
      </c>
      <c r="ID97" s="24">
        <f t="shared" si="24"/>
        <v>0.73475385745775157</v>
      </c>
      <c r="IE97" s="24">
        <f t="shared" si="24"/>
        <v>2.2042615723732548</v>
      </c>
      <c r="IF97" s="24">
        <f t="shared" si="24"/>
        <v>0.48983590497183443</v>
      </c>
      <c r="IG97" s="24">
        <f t="shared" si="24"/>
        <v>1.2245897624295861</v>
      </c>
      <c r="IH97" s="24">
        <f t="shared" si="24"/>
        <v>0</v>
      </c>
      <c r="II97" s="24">
        <f t="shared" si="24"/>
        <v>2.2042615723732548</v>
      </c>
      <c r="IJ97" s="24">
        <f t="shared" si="24"/>
        <v>1.2245897624295861</v>
      </c>
      <c r="IK97" s="24">
        <f t="shared" si="24"/>
        <v>4.4085231447465096</v>
      </c>
      <c r="IL97" s="24">
        <f t="shared" si="24"/>
        <v>1.7144256674014204</v>
      </c>
      <c r="IM97" s="24">
        <f t="shared" si="24"/>
        <v>0</v>
      </c>
      <c r="IN97" s="24">
        <f t="shared" si="24"/>
        <v>0</v>
      </c>
      <c r="IO97" s="24">
        <f t="shared" si="24"/>
        <v>2.8165564535880483</v>
      </c>
      <c r="IP97" s="24">
        <f t="shared" si="24"/>
        <v>1.8368846436443791</v>
      </c>
      <c r="IQ97" s="24">
        <f t="shared" si="24"/>
        <v>1.5919666911584618</v>
      </c>
      <c r="IR97" s="24">
        <f t="shared" si="24"/>
        <v>0</v>
      </c>
      <c r="IS97" s="24">
        <f t="shared" si="24"/>
        <v>0</v>
      </c>
      <c r="IT97" s="24">
        <f t="shared" si="24"/>
        <v>5.8780308596620126</v>
      </c>
      <c r="IU97" s="24">
        <f t="shared" si="24"/>
        <v>0.48983590497183443</v>
      </c>
      <c r="IV97" s="24">
        <f t="shared" si="24"/>
        <v>0</v>
      </c>
      <c r="IW97" s="24">
        <f t="shared" si="24"/>
        <v>0</v>
      </c>
      <c r="IX97" s="24">
        <f t="shared" si="24"/>
        <v>3.5513103110457998</v>
      </c>
      <c r="IY97" s="24">
        <f t="shared" si="24"/>
        <v>0</v>
      </c>
      <c r="IZ97" s="24">
        <f t="shared" si="24"/>
        <v>0.36737692872887578</v>
      </c>
      <c r="JA97" s="24">
        <f t="shared" si="24"/>
        <v>0</v>
      </c>
      <c r="JB97" s="24">
        <f t="shared" si="24"/>
        <v>0</v>
      </c>
      <c r="JC97" s="24">
        <f t="shared" si="24"/>
        <v>0</v>
      </c>
      <c r="JD97" s="24">
        <f t="shared" si="24"/>
        <v>0</v>
      </c>
      <c r="JE97" s="24">
        <f t="shared" si="21"/>
        <v>0</v>
      </c>
      <c r="JF97" s="24">
        <f t="shared" si="21"/>
        <v>0.36737692872887578</v>
      </c>
      <c r="JG97" s="24">
        <f t="shared" ref="JG97:LR101" si="29">JG13/$C13*1000</f>
        <v>0</v>
      </c>
      <c r="JH97" s="24">
        <f t="shared" si="29"/>
        <v>1.9593436198873377</v>
      </c>
      <c r="JI97" s="24">
        <f t="shared" si="29"/>
        <v>0</v>
      </c>
      <c r="JJ97" s="24">
        <f t="shared" si="29"/>
        <v>0</v>
      </c>
      <c r="JK97" s="24">
        <f t="shared" si="29"/>
        <v>0</v>
      </c>
      <c r="JL97" s="24">
        <f t="shared" si="29"/>
        <v>0</v>
      </c>
      <c r="JM97" s="24">
        <f t="shared" si="29"/>
        <v>0.48983590497183443</v>
      </c>
      <c r="JN97" s="24">
        <f t="shared" si="29"/>
        <v>0</v>
      </c>
      <c r="JO97" s="24">
        <f t="shared" si="29"/>
        <v>0.48983590497183443</v>
      </c>
      <c r="JP97" s="24">
        <f t="shared" si="29"/>
        <v>0.48983590497183443</v>
      </c>
      <c r="JQ97" s="24">
        <f t="shared" si="29"/>
        <v>1.5919666911584618</v>
      </c>
      <c r="JR97" s="24">
        <f t="shared" si="29"/>
        <v>0</v>
      </c>
      <c r="JS97" s="24">
        <f t="shared" si="29"/>
        <v>0</v>
      </c>
      <c r="JT97" s="24">
        <f t="shared" si="29"/>
        <v>1.1021307861866274</v>
      </c>
      <c r="JU97" s="24">
        <f t="shared" si="29"/>
        <v>0</v>
      </c>
      <c r="JV97" s="24">
        <f t="shared" si="29"/>
        <v>0.85721283370071022</v>
      </c>
      <c r="JW97" s="24">
        <f t="shared" si="29"/>
        <v>6.7352436933627233</v>
      </c>
      <c r="JX97" s="24">
        <f t="shared" si="29"/>
        <v>0</v>
      </c>
      <c r="JY97" s="24">
        <f t="shared" si="29"/>
        <v>0.48983590497183443</v>
      </c>
      <c r="JZ97" s="24">
        <f t="shared" si="29"/>
        <v>6.7352436933627233</v>
      </c>
      <c r="KA97" s="24">
        <f t="shared" si="29"/>
        <v>0</v>
      </c>
      <c r="KB97" s="24">
        <f t="shared" si="29"/>
        <v>7.837374479549351</v>
      </c>
      <c r="KC97" s="24">
        <f t="shared" si="29"/>
        <v>8.0822924320352687</v>
      </c>
      <c r="KD97" s="24">
        <f t="shared" si="29"/>
        <v>0.61229488121479303</v>
      </c>
      <c r="KE97" s="24">
        <f t="shared" si="29"/>
        <v>16.776879745285328</v>
      </c>
      <c r="KF97" s="24">
        <f t="shared" si="29"/>
        <v>1.5919666911584618</v>
      </c>
      <c r="KG97" s="24">
        <f t="shared" si="29"/>
        <v>9.7967180994366885</v>
      </c>
      <c r="KH97" s="24">
        <f t="shared" si="29"/>
        <v>0</v>
      </c>
      <c r="KI97" s="24">
        <f t="shared" si="29"/>
        <v>0.61229488121479303</v>
      </c>
      <c r="KJ97" s="24">
        <f t="shared" si="29"/>
        <v>4.8983590497183442</v>
      </c>
      <c r="KK97" s="24">
        <f t="shared" si="29"/>
        <v>4.4085231447465096</v>
      </c>
      <c r="KL97" s="24">
        <f t="shared" si="29"/>
        <v>0.36737692872887578</v>
      </c>
      <c r="KM97" s="24">
        <f t="shared" si="29"/>
        <v>0</v>
      </c>
      <c r="KN97" s="24">
        <f t="shared" si="29"/>
        <v>5.0208180259613036</v>
      </c>
      <c r="KO97" s="24">
        <f t="shared" si="29"/>
        <v>0</v>
      </c>
      <c r="KP97" s="24">
        <f t="shared" si="29"/>
        <v>0</v>
      </c>
      <c r="KQ97" s="24">
        <f t="shared" si="29"/>
        <v>0</v>
      </c>
      <c r="KR97" s="24">
        <f t="shared" si="29"/>
        <v>0</v>
      </c>
      <c r="KS97" s="24">
        <f t="shared" si="29"/>
        <v>1.7144256674014204</v>
      </c>
      <c r="KT97" s="24">
        <f t="shared" si="29"/>
        <v>5.5106539309331382</v>
      </c>
      <c r="KU97" s="24">
        <f t="shared" si="29"/>
        <v>0</v>
      </c>
      <c r="KV97" s="24">
        <f t="shared" si="29"/>
        <v>0.48983590497183443</v>
      </c>
      <c r="KW97" s="24">
        <f t="shared" si="29"/>
        <v>1.9593436198873377</v>
      </c>
      <c r="KX97" s="24">
        <f t="shared" si="29"/>
        <v>0</v>
      </c>
      <c r="KY97" s="24">
        <f t="shared" si="29"/>
        <v>0</v>
      </c>
      <c r="KZ97" s="24">
        <f t="shared" si="29"/>
        <v>0.97967180994366887</v>
      </c>
      <c r="LA97" s="24">
        <f t="shared" si="29"/>
        <v>0.48983590497183443</v>
      </c>
      <c r="LB97" s="24">
        <f t="shared" si="29"/>
        <v>0</v>
      </c>
      <c r="LC97" s="24">
        <f t="shared" si="29"/>
        <v>0</v>
      </c>
      <c r="LD97" s="24">
        <f t="shared" si="29"/>
        <v>0</v>
      </c>
      <c r="LE97" s="24">
        <f t="shared" si="29"/>
        <v>0.61229488121479303</v>
      </c>
      <c r="LF97" s="24">
        <f t="shared" si="29"/>
        <v>0</v>
      </c>
      <c r="LG97" s="24">
        <f t="shared" si="29"/>
        <v>0.73475385745775157</v>
      </c>
      <c r="LH97" s="24">
        <f t="shared" si="29"/>
        <v>0</v>
      </c>
      <c r="LI97" s="24">
        <f t="shared" si="29"/>
        <v>1.2245897624295861</v>
      </c>
      <c r="LJ97" s="24">
        <f t="shared" si="29"/>
        <v>0</v>
      </c>
      <c r="LK97" s="24">
        <f t="shared" si="29"/>
        <v>0.48983590497183443</v>
      </c>
      <c r="LL97" s="24">
        <f t="shared" si="29"/>
        <v>1.3470487386725447</v>
      </c>
      <c r="LM97" s="24">
        <f t="shared" si="29"/>
        <v>0.61229488121479303</v>
      </c>
      <c r="LN97" s="24">
        <f t="shared" si="29"/>
        <v>0</v>
      </c>
      <c r="LO97" s="24">
        <f t="shared" si="29"/>
        <v>5.143277002204262</v>
      </c>
      <c r="LP97" s="24">
        <f t="shared" si="29"/>
        <v>0</v>
      </c>
      <c r="LQ97" s="24">
        <f t="shared" si="29"/>
        <v>3.7962282635317171</v>
      </c>
      <c r="LR97" s="24">
        <f t="shared" si="29"/>
        <v>1.1021307861866274</v>
      </c>
      <c r="LS97" s="24">
        <f t="shared" si="25"/>
        <v>0</v>
      </c>
      <c r="LT97" s="24">
        <f t="shared" si="25"/>
        <v>2.3267205486162137</v>
      </c>
      <c r="LU97" s="24">
        <f t="shared" si="25"/>
        <v>2.4491795248591721</v>
      </c>
      <c r="LV97" s="24">
        <f t="shared" si="25"/>
        <v>0</v>
      </c>
      <c r="LW97" s="24">
        <f t="shared" si="25"/>
        <v>12.613274553024736</v>
      </c>
      <c r="LX97" s="24">
        <f t="shared" si="25"/>
        <v>2.571638501102131</v>
      </c>
      <c r="LY97" s="24">
        <f t="shared" si="25"/>
        <v>0</v>
      </c>
      <c r="LZ97" s="24">
        <f t="shared" si="25"/>
        <v>0</v>
      </c>
      <c r="MA97" s="24">
        <f t="shared" si="25"/>
        <v>0</v>
      </c>
      <c r="MB97" s="24">
        <f t="shared" si="25"/>
        <v>1.3470487386725447</v>
      </c>
      <c r="MC97" s="24">
        <f t="shared" si="25"/>
        <v>7.9598334557923094</v>
      </c>
      <c r="MD97" s="24">
        <f t="shared" si="25"/>
        <v>0</v>
      </c>
      <c r="ME97" s="24">
        <f t="shared" si="25"/>
        <v>0</v>
      </c>
      <c r="MF97" s="24">
        <f t="shared" si="25"/>
        <v>6.2454077883908887</v>
      </c>
      <c r="MG97" s="24">
        <f t="shared" si="25"/>
        <v>5.0208180259613036</v>
      </c>
      <c r="MH97" s="24">
        <f t="shared" si="25"/>
        <v>1.4695077149155031</v>
      </c>
      <c r="MI97" s="24">
        <f t="shared" si="25"/>
        <v>0</v>
      </c>
      <c r="MJ97" s="24">
        <f t="shared" si="25"/>
        <v>1.3470487386725447</v>
      </c>
      <c r="MK97" s="24">
        <f t="shared" si="25"/>
        <v>0.97967180994366887</v>
      </c>
      <c r="ML97" s="24">
        <f t="shared" si="25"/>
        <v>0</v>
      </c>
      <c r="MM97" s="24">
        <f t="shared" si="25"/>
        <v>0</v>
      </c>
      <c r="MN97" s="24">
        <f t="shared" si="25"/>
        <v>0</v>
      </c>
      <c r="MO97" s="24">
        <f t="shared" si="25"/>
        <v>1.7144256674014204</v>
      </c>
      <c r="MP97" s="24">
        <f t="shared" si="25"/>
        <v>0.97967180994366887</v>
      </c>
      <c r="MQ97" s="24">
        <f t="shared" si="25"/>
        <v>0.48983590497183443</v>
      </c>
      <c r="MR97" s="24">
        <f t="shared" si="25"/>
        <v>0</v>
      </c>
      <c r="MS97" s="24">
        <f t="shared" si="25"/>
        <v>0</v>
      </c>
      <c r="MT97" s="24">
        <f t="shared" si="25"/>
        <v>1.1021307861866274</v>
      </c>
      <c r="MU97" s="24">
        <f t="shared" si="25"/>
        <v>0</v>
      </c>
      <c r="MV97" s="24">
        <f t="shared" si="25"/>
        <v>0</v>
      </c>
      <c r="MW97" s="24">
        <f t="shared" si="25"/>
        <v>2.8165564535880483</v>
      </c>
      <c r="MX97" s="24">
        <f t="shared" si="25"/>
        <v>0.61229488121479303</v>
      </c>
      <c r="MY97" s="24">
        <f t="shared" si="25"/>
        <v>0</v>
      </c>
      <c r="MZ97" s="24">
        <f t="shared" si="25"/>
        <v>0.36737692872887578</v>
      </c>
      <c r="NA97" s="24">
        <f t="shared" si="25"/>
        <v>1.1021307861866274</v>
      </c>
      <c r="NB97" s="24">
        <f t="shared" si="25"/>
        <v>0</v>
      </c>
      <c r="NC97" s="24">
        <f t="shared" si="25"/>
        <v>0.73475385745775157</v>
      </c>
      <c r="ND97" s="24">
        <f t="shared" si="25"/>
        <v>2.0818025961302964</v>
      </c>
      <c r="NE97" s="24">
        <f t="shared" si="25"/>
        <v>0</v>
      </c>
      <c r="NF97" s="24">
        <f t="shared" si="25"/>
        <v>0</v>
      </c>
      <c r="NG97" s="24">
        <f t="shared" si="25"/>
        <v>0.85721283370071022</v>
      </c>
      <c r="NH97" s="24">
        <f t="shared" si="25"/>
        <v>0</v>
      </c>
      <c r="NI97" s="24">
        <f t="shared" si="25"/>
        <v>0</v>
      </c>
      <c r="NJ97" s="24">
        <f t="shared" si="25"/>
        <v>0</v>
      </c>
      <c r="NK97" s="24">
        <f t="shared" si="25"/>
        <v>0.61229488121479303</v>
      </c>
      <c r="NL97" s="24">
        <f t="shared" si="25"/>
        <v>0</v>
      </c>
      <c r="NM97" s="24">
        <f t="shared" si="25"/>
        <v>2.2042615723732548</v>
      </c>
      <c r="NN97" s="24">
        <f t="shared" si="25"/>
        <v>3.6737692872887582</v>
      </c>
      <c r="NO97" s="24">
        <f t="shared" si="25"/>
        <v>0.36737692872887578</v>
      </c>
      <c r="NP97" s="24">
        <f t="shared" si="25"/>
        <v>31.227038941954444</v>
      </c>
      <c r="NQ97" s="24">
        <f t="shared" si="25"/>
        <v>0</v>
      </c>
      <c r="NR97" s="24">
        <f t="shared" si="25"/>
        <v>1.5919666911584618</v>
      </c>
      <c r="NS97" s="24">
        <f t="shared" si="25"/>
        <v>2.6940974773450894</v>
      </c>
      <c r="NT97" s="24">
        <f t="shared" si="25"/>
        <v>1.8368846436443791</v>
      </c>
      <c r="NU97" s="24">
        <f t="shared" si="25"/>
        <v>0.61229488121479303</v>
      </c>
      <c r="NV97" s="24">
        <f t="shared" si="25"/>
        <v>0</v>
      </c>
      <c r="NW97" s="24">
        <f t="shared" si="25"/>
        <v>0.73475385745775157</v>
      </c>
      <c r="NX97" s="24">
        <f t="shared" si="25"/>
        <v>0</v>
      </c>
      <c r="NY97" s="24">
        <f t="shared" si="25"/>
        <v>5.755571883419055</v>
      </c>
      <c r="NZ97" s="24">
        <f t="shared" si="25"/>
        <v>0</v>
      </c>
      <c r="OA97" s="24">
        <f t="shared" si="25"/>
        <v>0.73475385745775157</v>
      </c>
      <c r="OB97" s="24">
        <f t="shared" si="25"/>
        <v>0.73475385745775157</v>
      </c>
      <c r="OC97" s="24">
        <f t="shared" si="22"/>
        <v>0</v>
      </c>
      <c r="OD97" s="24">
        <f t="shared" si="22"/>
        <v>0</v>
      </c>
      <c r="OE97" s="24">
        <f t="shared" ref="OE97:QP101" si="30">OE13/$C13*1000</f>
        <v>0</v>
      </c>
      <c r="OF97" s="24">
        <f t="shared" si="30"/>
        <v>0.61229488121479303</v>
      </c>
      <c r="OG97" s="24">
        <f t="shared" si="30"/>
        <v>1.2245897624295861</v>
      </c>
      <c r="OH97" s="24">
        <f t="shared" si="30"/>
        <v>0</v>
      </c>
      <c r="OI97" s="24">
        <f t="shared" si="30"/>
        <v>1.9593436198873377</v>
      </c>
      <c r="OJ97" s="24">
        <f t="shared" si="30"/>
        <v>1.1021307861866274</v>
      </c>
      <c r="OK97" s="24">
        <f t="shared" si="30"/>
        <v>0.73475385745775157</v>
      </c>
      <c r="OL97" s="24">
        <f t="shared" si="30"/>
        <v>4.4085231447465096</v>
      </c>
      <c r="OM97" s="24">
        <f t="shared" si="30"/>
        <v>0</v>
      </c>
      <c r="ON97" s="24">
        <f t="shared" si="30"/>
        <v>0.36737692872887578</v>
      </c>
      <c r="OO97" s="24">
        <f t="shared" si="30"/>
        <v>0.36737692872887578</v>
      </c>
      <c r="OP97" s="24">
        <f t="shared" si="30"/>
        <v>0</v>
      </c>
      <c r="OQ97" s="24">
        <f t="shared" si="30"/>
        <v>4.2860641685035512</v>
      </c>
      <c r="OR97" s="24">
        <f t="shared" si="30"/>
        <v>0</v>
      </c>
      <c r="OS97" s="24">
        <f t="shared" si="30"/>
        <v>1.1021307861866274</v>
      </c>
      <c r="OT97" s="24">
        <f t="shared" si="30"/>
        <v>1.1021307861866274</v>
      </c>
      <c r="OU97" s="24">
        <f t="shared" si="30"/>
        <v>0.73475385745775157</v>
      </c>
      <c r="OV97" s="24">
        <f t="shared" si="30"/>
        <v>2.3267205486162137</v>
      </c>
      <c r="OW97" s="24">
        <f t="shared" si="30"/>
        <v>1.1021307861866274</v>
      </c>
      <c r="OX97" s="24">
        <f t="shared" si="30"/>
        <v>2.0818025961302964</v>
      </c>
      <c r="OY97" s="24">
        <f t="shared" si="30"/>
        <v>4.6534410972324274</v>
      </c>
      <c r="OZ97" s="24">
        <f t="shared" si="30"/>
        <v>2.8165564535880483</v>
      </c>
      <c r="PA97" s="24">
        <f t="shared" si="30"/>
        <v>1.3470487386725447</v>
      </c>
      <c r="PB97" s="24">
        <f t="shared" si="30"/>
        <v>0.48983590497183443</v>
      </c>
      <c r="PC97" s="24">
        <f t="shared" si="30"/>
        <v>0</v>
      </c>
      <c r="PD97" s="24">
        <f t="shared" si="30"/>
        <v>0.97967180994366887</v>
      </c>
      <c r="PE97" s="24">
        <f t="shared" si="30"/>
        <v>1.5919666911584618</v>
      </c>
      <c r="PF97" s="24">
        <f t="shared" si="30"/>
        <v>0</v>
      </c>
      <c r="PG97" s="24">
        <f t="shared" si="30"/>
        <v>1.8368846436443791</v>
      </c>
      <c r="PH97" s="24">
        <f t="shared" si="30"/>
        <v>13.96032329169728</v>
      </c>
      <c r="PI97" s="24">
        <f t="shared" si="30"/>
        <v>3.6737692872887582</v>
      </c>
      <c r="PJ97" s="24">
        <f t="shared" si="30"/>
        <v>1.3470487386725447</v>
      </c>
      <c r="PK97" s="24">
        <f t="shared" si="30"/>
        <v>1.5919666911584618</v>
      </c>
      <c r="PL97" s="24">
        <f t="shared" si="30"/>
        <v>0.97967180994366887</v>
      </c>
      <c r="PM97" s="24">
        <f t="shared" si="30"/>
        <v>10.041636051922607</v>
      </c>
      <c r="PN97" s="24">
        <f t="shared" si="30"/>
        <v>1.8368846436443791</v>
      </c>
      <c r="PO97" s="24">
        <f t="shared" si="30"/>
        <v>3.3063923585598824</v>
      </c>
      <c r="PP97" s="24">
        <f t="shared" si="30"/>
        <v>0.73475385745775157</v>
      </c>
      <c r="PQ97" s="24">
        <f t="shared" si="30"/>
        <v>0.97967180994366887</v>
      </c>
      <c r="PR97" s="24">
        <f t="shared" si="30"/>
        <v>0</v>
      </c>
      <c r="PS97" s="24">
        <f t="shared" si="30"/>
        <v>5.0208180259613036</v>
      </c>
      <c r="PT97" s="24">
        <f t="shared" si="30"/>
        <v>5.0208180259613036</v>
      </c>
      <c r="PU97" s="24">
        <f t="shared" si="30"/>
        <v>1.9593436198873377</v>
      </c>
      <c r="PV97" s="24">
        <f t="shared" si="30"/>
        <v>1.1021307861866274</v>
      </c>
      <c r="PW97" s="24">
        <f t="shared" si="30"/>
        <v>1.8368846436443791</v>
      </c>
      <c r="PX97" s="24">
        <f t="shared" si="30"/>
        <v>0.36737692872887578</v>
      </c>
      <c r="PY97" s="24">
        <f t="shared" si="30"/>
        <v>0.85721283370071022</v>
      </c>
      <c r="PZ97" s="24">
        <f t="shared" si="30"/>
        <v>0</v>
      </c>
      <c r="QA97" s="24">
        <f t="shared" si="30"/>
        <v>2.2042615723732548</v>
      </c>
      <c r="QB97" s="24">
        <f t="shared" si="30"/>
        <v>0</v>
      </c>
      <c r="QC97" s="24">
        <f t="shared" si="30"/>
        <v>1.3470487386725447</v>
      </c>
      <c r="QD97" s="24">
        <f t="shared" si="30"/>
        <v>0.73475385745775157</v>
      </c>
      <c r="QE97" s="24">
        <f t="shared" si="30"/>
        <v>0.73475385745775157</v>
      </c>
      <c r="QF97" s="24">
        <f t="shared" si="30"/>
        <v>0</v>
      </c>
      <c r="QG97" s="24">
        <f t="shared" si="30"/>
        <v>2.3267205486162137</v>
      </c>
      <c r="QH97" s="24">
        <f t="shared" si="30"/>
        <v>2.4491795248591721</v>
      </c>
      <c r="QI97" s="24">
        <f t="shared" si="30"/>
        <v>0</v>
      </c>
      <c r="QJ97" s="24">
        <f t="shared" si="30"/>
        <v>0.73475385745775157</v>
      </c>
      <c r="QK97" s="24">
        <f t="shared" si="30"/>
        <v>0</v>
      </c>
      <c r="QL97" s="24">
        <f t="shared" si="30"/>
        <v>2.9390154298310063</v>
      </c>
      <c r="QM97" s="24">
        <f t="shared" si="30"/>
        <v>3.1839333823169236</v>
      </c>
      <c r="QN97" s="24">
        <f t="shared" si="30"/>
        <v>2.4491795248591721</v>
      </c>
      <c r="QO97" s="24">
        <f t="shared" si="30"/>
        <v>0.48983590497183443</v>
      </c>
      <c r="QP97" s="24">
        <f t="shared" si="30"/>
        <v>0</v>
      </c>
      <c r="QQ97" s="24">
        <f t="shared" si="17"/>
        <v>2.571638501102131</v>
      </c>
      <c r="QR97" s="24">
        <f t="shared" si="17"/>
        <v>0.36737692872887578</v>
      </c>
      <c r="QS97" s="24">
        <f t="shared" si="17"/>
        <v>1.7144256674014204</v>
      </c>
      <c r="QT97" s="24">
        <f t="shared" si="17"/>
        <v>9.4293411707078132</v>
      </c>
      <c r="QU97" s="24">
        <f t="shared" si="17"/>
        <v>0.85721283370071022</v>
      </c>
      <c r="QV97" s="24">
        <f t="shared" si="17"/>
        <v>0.97967180994366887</v>
      </c>
      <c r="QW97" s="24">
        <f t="shared" si="17"/>
        <v>0</v>
      </c>
      <c r="QX97" s="24">
        <f t="shared" si="17"/>
        <v>2.8165564535880483</v>
      </c>
      <c r="QY97" s="24">
        <f t="shared" si="17"/>
        <v>0.97967180994366887</v>
      </c>
      <c r="QZ97" s="24">
        <f t="shared" si="17"/>
        <v>8.0822924320352687</v>
      </c>
      <c r="RA97" s="24">
        <f t="shared" si="17"/>
        <v>0</v>
      </c>
      <c r="RB97" s="24">
        <f t="shared" si="17"/>
        <v>0</v>
      </c>
      <c r="RC97" s="24">
        <f t="shared" si="17"/>
        <v>0</v>
      </c>
      <c r="RD97" s="24">
        <f t="shared" si="17"/>
        <v>3.5513103110457998</v>
      </c>
      <c r="RE97" s="24">
        <f t="shared" si="17"/>
        <v>0</v>
      </c>
      <c r="RF97" s="24">
        <f t="shared" si="17"/>
        <v>0.48983590497183443</v>
      </c>
      <c r="RG97" s="24">
        <f t="shared" si="17"/>
        <v>0</v>
      </c>
      <c r="RH97" s="24">
        <f t="shared" si="17"/>
        <v>1.2245897624295861</v>
      </c>
      <c r="RI97" s="24">
        <f t="shared" si="17"/>
        <v>0.73475385745775157</v>
      </c>
      <c r="RJ97" s="24">
        <f t="shared" si="17"/>
        <v>0</v>
      </c>
      <c r="RK97" s="24">
        <f t="shared" si="17"/>
        <v>0</v>
      </c>
      <c r="RL97" s="24">
        <f t="shared" si="17"/>
        <v>0.48983590497183443</v>
      </c>
      <c r="RM97" s="24">
        <f t="shared" si="17"/>
        <v>3.6737692872887582</v>
      </c>
      <c r="RN97" s="24">
        <f t="shared" si="17"/>
        <v>665.80945383296591</v>
      </c>
    </row>
    <row r="98" spans="1:482" x14ac:dyDescent="0.35">
      <c r="A98" s="23">
        <v>93</v>
      </c>
      <c r="F98" s="23">
        <v>93</v>
      </c>
      <c r="G98" s="16" t="s">
        <v>490</v>
      </c>
      <c r="H98" s="24">
        <f t="shared" si="18"/>
        <v>6.5208321996698766</v>
      </c>
      <c r="I98" s="24">
        <f t="shared" si="27"/>
        <v>9.0693076490540717E-2</v>
      </c>
      <c r="J98" s="24">
        <f t="shared" si="27"/>
        <v>13.195842629373674</v>
      </c>
      <c r="K98" s="24">
        <f t="shared" si="27"/>
        <v>7.7814659628883929</v>
      </c>
      <c r="L98" s="24">
        <f t="shared" si="27"/>
        <v>6.3485153543378497E-2</v>
      </c>
      <c r="M98" s="24">
        <f t="shared" si="27"/>
        <v>3.6277230596216285E-2</v>
      </c>
      <c r="N98" s="24">
        <f t="shared" si="27"/>
        <v>0</v>
      </c>
      <c r="O98" s="24">
        <f t="shared" si="27"/>
        <v>0.26300992182256805</v>
      </c>
      <c r="P98" s="24">
        <f t="shared" si="27"/>
        <v>0.25394061417351399</v>
      </c>
      <c r="Q98" s="24">
        <f t="shared" si="27"/>
        <v>2.7207922947162212E-2</v>
      </c>
      <c r="R98" s="24">
        <f t="shared" si="27"/>
        <v>3.5914458290254121</v>
      </c>
      <c r="S98" s="24">
        <f t="shared" si="27"/>
        <v>17.213545917904629</v>
      </c>
      <c r="T98" s="24">
        <f t="shared" si="27"/>
        <v>0.6167129201356768</v>
      </c>
      <c r="U98" s="24">
        <f t="shared" si="27"/>
        <v>0.86158422666013668</v>
      </c>
      <c r="V98" s="24">
        <f t="shared" si="27"/>
        <v>9.495565108559612</v>
      </c>
      <c r="W98" s="24">
        <f t="shared" si="27"/>
        <v>6.4210698155302826</v>
      </c>
      <c r="X98" s="24">
        <f t="shared" si="27"/>
        <v>5.6955252036059569</v>
      </c>
      <c r="Y98" s="24">
        <f t="shared" si="27"/>
        <v>2.1222179898786524</v>
      </c>
      <c r="Z98" s="24">
        <f t="shared" si="27"/>
        <v>0.14510892238486514</v>
      </c>
      <c r="AA98" s="24">
        <f t="shared" si="27"/>
        <v>8.9151294190201522</v>
      </c>
      <c r="AB98" s="24">
        <f t="shared" si="27"/>
        <v>2.3670892964031127</v>
      </c>
      <c r="AC98" s="24">
        <f t="shared" si="27"/>
        <v>1.9861783751428417</v>
      </c>
      <c r="AD98" s="24">
        <f t="shared" si="27"/>
        <v>0.67112876603000127</v>
      </c>
      <c r="AE98" s="24">
        <f t="shared" si="27"/>
        <v>2.9021784476973029</v>
      </c>
      <c r="AF98" s="24">
        <f t="shared" si="27"/>
        <v>3.5551685984291961</v>
      </c>
      <c r="AG98" s="24">
        <f t="shared" si="27"/>
        <v>0.11790099943770292</v>
      </c>
      <c r="AH98" s="24">
        <f t="shared" si="27"/>
        <v>0.51695053599608198</v>
      </c>
      <c r="AI98" s="24">
        <f t="shared" si="27"/>
        <v>2.3036041428597338</v>
      </c>
      <c r="AJ98" s="24">
        <f t="shared" si="27"/>
        <v>0.90693076490540714</v>
      </c>
      <c r="AK98" s="24">
        <f t="shared" si="27"/>
        <v>1.2787723785166241</v>
      </c>
      <c r="AL98" s="24">
        <f t="shared" si="27"/>
        <v>9.9943770292575866</v>
      </c>
      <c r="AM98" s="24">
        <f t="shared" si="27"/>
        <v>0</v>
      </c>
      <c r="AN98" s="24">
        <f t="shared" si="27"/>
        <v>0.22673269122635178</v>
      </c>
      <c r="AO98" s="24">
        <f t="shared" si="27"/>
        <v>9.0693076490540717E-2</v>
      </c>
      <c r="AP98" s="24">
        <f t="shared" si="27"/>
        <v>5.0878815911193342</v>
      </c>
      <c r="AQ98" s="24">
        <f t="shared" si="27"/>
        <v>0.17231684533202735</v>
      </c>
      <c r="AR98" s="24">
        <f t="shared" si="27"/>
        <v>0.11790099943770292</v>
      </c>
      <c r="AS98" s="24">
        <f t="shared" si="27"/>
        <v>4.9155647457873064</v>
      </c>
      <c r="AT98" s="24">
        <f t="shared" si="27"/>
        <v>0</v>
      </c>
      <c r="AU98" s="24">
        <f t="shared" si="27"/>
        <v>0.90693076490540714</v>
      </c>
      <c r="AV98" s="24">
        <f t="shared" si="27"/>
        <v>0.10883169178864885</v>
      </c>
      <c r="AW98" s="24">
        <f t="shared" si="27"/>
        <v>0.31742576771689246</v>
      </c>
      <c r="AX98" s="24">
        <f t="shared" si="27"/>
        <v>12.778654477517186</v>
      </c>
      <c r="AY98" s="24">
        <f t="shared" si="27"/>
        <v>6.3485153543378497E-2</v>
      </c>
      <c r="AZ98" s="24">
        <f t="shared" si="27"/>
        <v>1.2243565326222996</v>
      </c>
      <c r="BA98" s="24">
        <f t="shared" si="27"/>
        <v>2.5303368340860861</v>
      </c>
      <c r="BB98" s="24">
        <f t="shared" si="27"/>
        <v>2.1131486822295988</v>
      </c>
      <c r="BC98" s="24">
        <f t="shared" si="27"/>
        <v>0.46253469010175763</v>
      </c>
      <c r="BD98" s="24">
        <f t="shared" si="27"/>
        <v>3.8816636737951424</v>
      </c>
      <c r="BE98" s="24">
        <f t="shared" si="27"/>
        <v>4.6706934392628465</v>
      </c>
      <c r="BF98" s="24">
        <f t="shared" si="27"/>
        <v>2.7207922947162212E-2</v>
      </c>
      <c r="BG98" s="24">
        <f t="shared" si="27"/>
        <v>0.32649507536594657</v>
      </c>
      <c r="BH98" s="24">
        <f t="shared" si="27"/>
        <v>0.54415845894324433</v>
      </c>
      <c r="BI98" s="24">
        <f t="shared" si="27"/>
        <v>0.45346538245270357</v>
      </c>
      <c r="BJ98" s="24">
        <f t="shared" si="27"/>
        <v>0.74368322722243385</v>
      </c>
      <c r="BK98" s="24">
        <f t="shared" si="27"/>
        <v>0.4353267671545954</v>
      </c>
      <c r="BL98" s="24">
        <f t="shared" si="27"/>
        <v>0.2176633835772977</v>
      </c>
      <c r="BM98" s="24">
        <f t="shared" si="27"/>
        <v>0.94320799550162338</v>
      </c>
      <c r="BN98" s="24">
        <f t="shared" si="27"/>
        <v>0.45346538245270357</v>
      </c>
      <c r="BO98" s="24">
        <f t="shared" si="27"/>
        <v>0.95227730315067749</v>
      </c>
      <c r="BP98" s="24">
        <f t="shared" si="27"/>
        <v>1.9408318368975712</v>
      </c>
      <c r="BQ98" s="24">
        <f t="shared" si="27"/>
        <v>0.71647530427527162</v>
      </c>
      <c r="BR98" s="24">
        <f t="shared" si="27"/>
        <v>9.0693076490540717E-2</v>
      </c>
      <c r="BS98" s="24">
        <f t="shared" si="27"/>
        <v>20.868476900473418</v>
      </c>
      <c r="BT98" s="24">
        <f t="shared" si="27"/>
        <v>3.6095844443235201</v>
      </c>
      <c r="BU98" s="24">
        <f t="shared" si="26"/>
        <v>0.19952476827918955</v>
      </c>
      <c r="BV98" s="24">
        <f t="shared" si="26"/>
        <v>3.4916834448858176</v>
      </c>
      <c r="BW98" s="24">
        <f t="shared" si="26"/>
        <v>2.820554678855816</v>
      </c>
      <c r="BX98" s="24">
        <f t="shared" si="26"/>
        <v>7.1556837351036622</v>
      </c>
      <c r="BY98" s="24">
        <f t="shared" si="26"/>
        <v>3.6277230596216285E-2</v>
      </c>
      <c r="BZ98" s="24">
        <f t="shared" si="26"/>
        <v>6.0764361248662278</v>
      </c>
      <c r="CA98" s="24">
        <f t="shared" si="26"/>
        <v>0.12697030708675699</v>
      </c>
      <c r="CB98" s="24">
        <f t="shared" si="26"/>
        <v>1.2152872249732456</v>
      </c>
      <c r="CC98" s="24">
        <f t="shared" si="26"/>
        <v>0.28114853712067622</v>
      </c>
      <c r="CD98" s="24">
        <f t="shared" si="26"/>
        <v>0.77996045781865009</v>
      </c>
      <c r="CE98" s="24">
        <f t="shared" si="26"/>
        <v>0.47160399775081169</v>
      </c>
      <c r="CF98" s="24">
        <f t="shared" si="26"/>
        <v>0.6076436124866228</v>
      </c>
      <c r="CG98" s="24">
        <f t="shared" si="26"/>
        <v>1.3966733779543268</v>
      </c>
      <c r="CH98" s="24">
        <f t="shared" si="26"/>
        <v>2.8296239865048705</v>
      </c>
      <c r="CI98" s="24">
        <f t="shared" si="26"/>
        <v>0.72554461192432573</v>
      </c>
      <c r="CJ98" s="24">
        <f t="shared" si="26"/>
        <v>11.572436560192994</v>
      </c>
      <c r="CK98" s="24">
        <f t="shared" si="26"/>
        <v>6.5661787379151475</v>
      </c>
      <c r="CL98" s="24">
        <f t="shared" si="26"/>
        <v>0.33556438301500063</v>
      </c>
      <c r="CM98" s="24">
        <f t="shared" si="26"/>
        <v>12.397743556256914</v>
      </c>
      <c r="CN98" s="24">
        <f t="shared" si="26"/>
        <v>2.3670892964031127</v>
      </c>
      <c r="CO98" s="24">
        <f t="shared" si="26"/>
        <v>2.3489506811050043</v>
      </c>
      <c r="CP98" s="24">
        <f t="shared" si="26"/>
        <v>1.8501387604070305</v>
      </c>
      <c r="CQ98" s="24">
        <f t="shared" si="26"/>
        <v>9.0693076490540717E-2</v>
      </c>
      <c r="CR98" s="24">
        <f t="shared" si="26"/>
        <v>0</v>
      </c>
      <c r="CS98" s="24">
        <f t="shared" si="26"/>
        <v>0.68926738132810939</v>
      </c>
      <c r="CT98" s="24">
        <f t="shared" si="26"/>
        <v>0.12697030708675699</v>
      </c>
      <c r="CU98" s="24">
        <f t="shared" si="26"/>
        <v>0.87065353430919079</v>
      </c>
      <c r="CV98" s="24">
        <f t="shared" si="26"/>
        <v>3.5551685984291961</v>
      </c>
      <c r="CW98" s="24">
        <f t="shared" si="26"/>
        <v>0.87972284195824491</v>
      </c>
      <c r="CX98" s="24">
        <f t="shared" si="26"/>
        <v>1.4510892238486515</v>
      </c>
      <c r="CY98" s="24">
        <f t="shared" si="26"/>
        <v>4.3169904409497386</v>
      </c>
      <c r="CZ98" s="24">
        <f t="shared" si="26"/>
        <v>1.786653606863652</v>
      </c>
      <c r="DA98" s="24">
        <f t="shared" si="26"/>
        <v>1.4782971467958135</v>
      </c>
      <c r="DB98" s="24">
        <f t="shared" si="26"/>
        <v>1.3694654550071648</v>
      </c>
      <c r="DC98" s="24">
        <f t="shared" si="26"/>
        <v>0.45346538245270357</v>
      </c>
      <c r="DD98" s="24">
        <f t="shared" si="26"/>
        <v>4.8339409769458204</v>
      </c>
      <c r="DE98" s="24">
        <f t="shared" si="26"/>
        <v>1.3785347626562188</v>
      </c>
      <c r="DF98" s="24">
        <f t="shared" si="26"/>
        <v>0.54415845894324433</v>
      </c>
      <c r="DG98" s="24">
        <f t="shared" si="26"/>
        <v>2.5847526799804101</v>
      </c>
      <c r="DH98" s="24">
        <f t="shared" si="26"/>
        <v>0.17231684533202735</v>
      </c>
      <c r="DI98" s="24">
        <f t="shared" si="26"/>
        <v>0.95227730315067749</v>
      </c>
      <c r="DJ98" s="24">
        <f t="shared" si="26"/>
        <v>0.66205945838094726</v>
      </c>
      <c r="DK98" s="24">
        <f t="shared" si="26"/>
        <v>0.18138615298108143</v>
      </c>
      <c r="DL98" s="24">
        <f t="shared" si="26"/>
        <v>0.44439607480364951</v>
      </c>
      <c r="DM98" s="24">
        <f t="shared" si="26"/>
        <v>0.98855453374689373</v>
      </c>
      <c r="DN98" s="24">
        <f t="shared" si="26"/>
        <v>0.27207922947162216</v>
      </c>
      <c r="DO98" s="24">
        <f t="shared" si="26"/>
        <v>0.40811884420743322</v>
      </c>
      <c r="DP98" s="24">
        <f t="shared" si="26"/>
        <v>2.3580199887540583</v>
      </c>
      <c r="DQ98" s="24">
        <f t="shared" si="26"/>
        <v>0.87972284195824491</v>
      </c>
      <c r="DR98" s="24">
        <f t="shared" si="26"/>
        <v>0.77089115016959608</v>
      </c>
      <c r="DS98" s="24">
        <f t="shared" si="26"/>
        <v>1.4420199161995975</v>
      </c>
      <c r="DT98" s="24">
        <f t="shared" si="26"/>
        <v>1.1336634561317589</v>
      </c>
      <c r="DU98" s="24">
        <f t="shared" si="26"/>
        <v>1.5327129926901382</v>
      </c>
      <c r="DV98" s="24">
        <f t="shared" si="26"/>
        <v>8.4525947289183954</v>
      </c>
      <c r="DW98" s="24">
        <f t="shared" si="26"/>
        <v>3.6277230596216285E-2</v>
      </c>
      <c r="DX98" s="24">
        <f t="shared" si="26"/>
        <v>11.345703868966643</v>
      </c>
      <c r="DY98" s="24">
        <f t="shared" si="26"/>
        <v>1.2697030708675698</v>
      </c>
      <c r="DZ98" s="24">
        <f t="shared" si="26"/>
        <v>0.13603961473581108</v>
      </c>
      <c r="EA98" s="24">
        <f t="shared" si="26"/>
        <v>6.6205945838094715</v>
      </c>
      <c r="EB98" s="24">
        <f t="shared" si="26"/>
        <v>1.3059803014637863</v>
      </c>
      <c r="EC98" s="24">
        <f t="shared" si="26"/>
        <v>4.5346538245270358E-2</v>
      </c>
      <c r="ED98" s="24">
        <f t="shared" si="26"/>
        <v>0.95227730315067749</v>
      </c>
      <c r="EE98" s="24">
        <f t="shared" si="26"/>
        <v>3.7546933667083855</v>
      </c>
      <c r="EF98" s="24">
        <f t="shared" si="23"/>
        <v>0.27207922947162216</v>
      </c>
      <c r="EG98" s="24">
        <f t="shared" ref="EG98:GR101" si="31">EG14/$C14*1000</f>
        <v>0.29021784476973028</v>
      </c>
      <c r="EH98" s="24">
        <f t="shared" si="31"/>
        <v>0</v>
      </c>
      <c r="EI98" s="24">
        <f t="shared" si="31"/>
        <v>0.85251491901108267</v>
      </c>
      <c r="EJ98" s="24">
        <f t="shared" si="31"/>
        <v>1.6415446844787869</v>
      </c>
      <c r="EK98" s="24">
        <f t="shared" si="31"/>
        <v>1.1608713790789211</v>
      </c>
      <c r="EL98" s="24">
        <f t="shared" si="31"/>
        <v>1.0792476102374347</v>
      </c>
      <c r="EM98" s="24">
        <f t="shared" si="31"/>
        <v>3.9542181349875749</v>
      </c>
      <c r="EN98" s="24">
        <f t="shared" si="31"/>
        <v>0.81623768841486644</v>
      </c>
      <c r="EO98" s="24">
        <f t="shared" si="31"/>
        <v>2.7207922947162212E-2</v>
      </c>
      <c r="EP98" s="24">
        <f t="shared" si="31"/>
        <v>0.99762384139594795</v>
      </c>
      <c r="EQ98" s="24">
        <f t="shared" si="31"/>
        <v>0.68926738132810939</v>
      </c>
      <c r="ER98" s="24">
        <f t="shared" si="31"/>
        <v>3.6005151366744665</v>
      </c>
      <c r="ES98" s="24">
        <f t="shared" si="31"/>
        <v>1.768514991565544</v>
      </c>
      <c r="ET98" s="24">
        <f t="shared" si="31"/>
        <v>3.709346828463115</v>
      </c>
      <c r="EU98" s="24">
        <f t="shared" si="31"/>
        <v>0.58043568953946056</v>
      </c>
      <c r="EV98" s="24">
        <f t="shared" si="31"/>
        <v>1.6324753768297329</v>
      </c>
      <c r="EW98" s="24">
        <f t="shared" si="31"/>
        <v>0.51695053599608198</v>
      </c>
      <c r="EX98" s="24">
        <f t="shared" si="31"/>
        <v>12.715169323973807</v>
      </c>
      <c r="EY98" s="24">
        <f t="shared" si="31"/>
        <v>2.0224556057390579</v>
      </c>
      <c r="EZ98" s="24">
        <f t="shared" si="31"/>
        <v>3.7728319820064935</v>
      </c>
      <c r="FA98" s="24">
        <f t="shared" si="31"/>
        <v>0.83437630371297455</v>
      </c>
      <c r="FB98" s="24">
        <f t="shared" si="31"/>
        <v>2.8296239865048705</v>
      </c>
      <c r="FC98" s="24">
        <f t="shared" si="31"/>
        <v>3.9270102120404129</v>
      </c>
      <c r="FD98" s="24">
        <f t="shared" si="31"/>
        <v>4.5346538245270358E-2</v>
      </c>
      <c r="FE98" s="24">
        <f t="shared" si="31"/>
        <v>1.3513268397090565</v>
      </c>
      <c r="FF98" s="24">
        <f t="shared" si="31"/>
        <v>0.48974261304891981</v>
      </c>
      <c r="FG98" s="24">
        <f t="shared" si="31"/>
        <v>1.0429703796412182</v>
      </c>
      <c r="FH98" s="24">
        <f t="shared" si="31"/>
        <v>11.001070178302587</v>
      </c>
      <c r="FI98" s="24">
        <f t="shared" si="31"/>
        <v>2.3852279117012207</v>
      </c>
      <c r="FJ98" s="24">
        <f t="shared" si="31"/>
        <v>0.12697030708675699</v>
      </c>
      <c r="FK98" s="24">
        <f t="shared" si="31"/>
        <v>4.2081587491610888</v>
      </c>
      <c r="FL98" s="24">
        <f t="shared" si="31"/>
        <v>0.95227730315067749</v>
      </c>
      <c r="FM98" s="24">
        <f t="shared" si="31"/>
        <v>11.898931635558942</v>
      </c>
      <c r="FN98" s="24">
        <f t="shared" si="31"/>
        <v>2.7752081406105455</v>
      </c>
      <c r="FO98" s="24">
        <f t="shared" si="31"/>
        <v>4.5346538245270358E-2</v>
      </c>
      <c r="FP98" s="24">
        <f t="shared" si="31"/>
        <v>1.8320001451089223</v>
      </c>
      <c r="FQ98" s="24">
        <f t="shared" si="31"/>
        <v>1.4782971467958135</v>
      </c>
      <c r="FR98" s="24">
        <f t="shared" si="31"/>
        <v>0.98855453374689373</v>
      </c>
      <c r="FS98" s="24">
        <f t="shared" si="31"/>
        <v>2.7207922947162212E-2</v>
      </c>
      <c r="FT98" s="24">
        <f t="shared" si="31"/>
        <v>2.7207922947162212E-2</v>
      </c>
      <c r="FU98" s="24">
        <f t="shared" si="31"/>
        <v>2.0950100669314904</v>
      </c>
      <c r="FV98" s="24">
        <f t="shared" si="31"/>
        <v>2.9203170629954109</v>
      </c>
      <c r="FW98" s="24">
        <f t="shared" si="31"/>
        <v>13.023525784041647</v>
      </c>
      <c r="FX98" s="24">
        <f t="shared" si="31"/>
        <v>2.7207922947162212E-2</v>
      </c>
      <c r="FY98" s="24">
        <f t="shared" si="31"/>
        <v>1.7594456839164898</v>
      </c>
      <c r="FZ98" s="24">
        <f t="shared" si="31"/>
        <v>0.92506938020351526</v>
      </c>
      <c r="GA98" s="24">
        <f t="shared" si="31"/>
        <v>3.6277230596216286</v>
      </c>
      <c r="GB98" s="24">
        <f t="shared" si="31"/>
        <v>0.59857430483756879</v>
      </c>
      <c r="GC98" s="24">
        <f t="shared" si="31"/>
        <v>1.4329506085505432</v>
      </c>
      <c r="GD98" s="24">
        <f t="shared" si="31"/>
        <v>1.7413070686183816</v>
      </c>
      <c r="GE98" s="24">
        <f t="shared" si="31"/>
        <v>0.63485153543378492</v>
      </c>
      <c r="GF98" s="24">
        <f t="shared" si="31"/>
        <v>0.27207922947162216</v>
      </c>
      <c r="GG98" s="24">
        <f t="shared" si="31"/>
        <v>0</v>
      </c>
      <c r="GH98" s="24">
        <f t="shared" si="31"/>
        <v>2.7207922947162212E-2</v>
      </c>
      <c r="GI98" s="24">
        <f t="shared" si="31"/>
        <v>1.3150496091128403</v>
      </c>
      <c r="GJ98" s="24">
        <f t="shared" si="31"/>
        <v>3.6277230596216285E-2</v>
      </c>
      <c r="GK98" s="24">
        <f t="shared" si="31"/>
        <v>0.6076436124866228</v>
      </c>
      <c r="GL98" s="24">
        <f t="shared" si="31"/>
        <v>0.2992871524187844</v>
      </c>
      <c r="GM98" s="24">
        <f t="shared" si="31"/>
        <v>3.3375052148518982</v>
      </c>
      <c r="GN98" s="24">
        <f t="shared" si="31"/>
        <v>0.40811884420743322</v>
      </c>
      <c r="GO98" s="24">
        <f t="shared" si="31"/>
        <v>0.17231684533202735</v>
      </c>
      <c r="GP98" s="24">
        <f t="shared" si="31"/>
        <v>9.0693076490540717E-2</v>
      </c>
      <c r="GQ98" s="24">
        <f t="shared" si="31"/>
        <v>9.9762384139594776E-2</v>
      </c>
      <c r="GR98" s="24">
        <f t="shared" si="31"/>
        <v>0.14510892238486514</v>
      </c>
      <c r="GS98" s="24">
        <f t="shared" si="28"/>
        <v>0.23580199887540584</v>
      </c>
      <c r="GT98" s="24">
        <f t="shared" si="28"/>
        <v>3.6277230596216285E-2</v>
      </c>
      <c r="GU98" s="24">
        <f t="shared" si="24"/>
        <v>3.6186537519725746</v>
      </c>
      <c r="GV98" s="24">
        <f t="shared" ref="GV98:JG111" si="32">GV14/$C14*1000</f>
        <v>0.1541782300339192</v>
      </c>
      <c r="GW98" s="24">
        <f t="shared" si="32"/>
        <v>5.4415845894324424E-2</v>
      </c>
      <c r="GX98" s="24">
        <f t="shared" si="32"/>
        <v>0</v>
      </c>
      <c r="GY98" s="24">
        <f t="shared" si="32"/>
        <v>4.5346538245270358E-2</v>
      </c>
      <c r="GZ98" s="24">
        <f t="shared" si="32"/>
        <v>1.015762456694056</v>
      </c>
      <c r="HA98" s="24">
        <f t="shared" si="32"/>
        <v>0</v>
      </c>
      <c r="HB98" s="24">
        <f t="shared" si="32"/>
        <v>0</v>
      </c>
      <c r="HC98" s="24">
        <f t="shared" si="32"/>
        <v>7.2554461192432571E-2</v>
      </c>
      <c r="HD98" s="24">
        <f t="shared" si="32"/>
        <v>0.40811884420743322</v>
      </c>
      <c r="HE98" s="24">
        <f t="shared" si="32"/>
        <v>0</v>
      </c>
      <c r="HF98" s="24">
        <f t="shared" si="32"/>
        <v>0.17231684533202735</v>
      </c>
      <c r="HG98" s="24">
        <f t="shared" si="32"/>
        <v>0.4353267671545954</v>
      </c>
      <c r="HH98" s="24">
        <f t="shared" si="32"/>
        <v>0.19952476827918955</v>
      </c>
      <c r="HI98" s="24">
        <f t="shared" si="32"/>
        <v>4.5346538245270358E-2</v>
      </c>
      <c r="HJ98" s="24">
        <f t="shared" si="32"/>
        <v>0</v>
      </c>
      <c r="HK98" s="24">
        <f t="shared" si="32"/>
        <v>9.9762384139594776E-2</v>
      </c>
      <c r="HL98" s="24">
        <f t="shared" si="32"/>
        <v>7.2554461192432571E-2</v>
      </c>
      <c r="HM98" s="24">
        <f t="shared" si="32"/>
        <v>6.3485153543378497E-2</v>
      </c>
      <c r="HN98" s="24">
        <f t="shared" si="32"/>
        <v>6.3485153543378497E-2</v>
      </c>
      <c r="HO98" s="24">
        <f t="shared" si="32"/>
        <v>0</v>
      </c>
      <c r="HP98" s="24">
        <f t="shared" si="32"/>
        <v>0.28114853712067622</v>
      </c>
      <c r="HQ98" s="24">
        <f t="shared" si="32"/>
        <v>3.7456240590593315</v>
      </c>
      <c r="HR98" s="24">
        <f t="shared" si="32"/>
        <v>0</v>
      </c>
      <c r="HS98" s="24">
        <f t="shared" si="32"/>
        <v>0.1541782300339192</v>
      </c>
      <c r="HT98" s="24">
        <f t="shared" si="32"/>
        <v>0.6167129201356768</v>
      </c>
      <c r="HU98" s="24">
        <f t="shared" si="32"/>
        <v>0</v>
      </c>
      <c r="HV98" s="24">
        <f t="shared" si="32"/>
        <v>0.11790099943770292</v>
      </c>
      <c r="HW98" s="24">
        <f t="shared" si="32"/>
        <v>0.37184161361121693</v>
      </c>
      <c r="HX98" s="24">
        <f t="shared" si="32"/>
        <v>5.4415845894324424E-2</v>
      </c>
      <c r="HY98" s="24">
        <f t="shared" si="32"/>
        <v>0.19952476827918955</v>
      </c>
      <c r="HZ98" s="24">
        <f t="shared" si="32"/>
        <v>2.0950100669314904</v>
      </c>
      <c r="IA98" s="24">
        <f t="shared" si="32"/>
        <v>0.10883169178864885</v>
      </c>
      <c r="IB98" s="24">
        <f t="shared" si="32"/>
        <v>2.6119606029275726</v>
      </c>
      <c r="IC98" s="24">
        <f t="shared" si="32"/>
        <v>3.6277230596216285E-2</v>
      </c>
      <c r="ID98" s="24">
        <f t="shared" si="32"/>
        <v>0.27207922947162216</v>
      </c>
      <c r="IE98" s="24">
        <f t="shared" si="32"/>
        <v>6.3485153543378497E-2</v>
      </c>
      <c r="IF98" s="24">
        <f t="shared" si="32"/>
        <v>0.6076436124866228</v>
      </c>
      <c r="IG98" s="24">
        <f t="shared" si="32"/>
        <v>0.35370299831310881</v>
      </c>
      <c r="IH98" s="24">
        <f t="shared" si="32"/>
        <v>0</v>
      </c>
      <c r="II98" s="24">
        <f t="shared" si="32"/>
        <v>0.96134661079973149</v>
      </c>
      <c r="IJ98" s="24">
        <f t="shared" si="32"/>
        <v>0.2992871524187844</v>
      </c>
      <c r="IK98" s="24">
        <f t="shared" si="32"/>
        <v>3.790970597304602</v>
      </c>
      <c r="IL98" s="24">
        <f t="shared" si="32"/>
        <v>1.02483176434311</v>
      </c>
      <c r="IM98" s="24">
        <f t="shared" si="32"/>
        <v>0</v>
      </c>
      <c r="IN98" s="24">
        <f t="shared" si="32"/>
        <v>0</v>
      </c>
      <c r="IO98" s="24">
        <f t="shared" si="32"/>
        <v>0.48067330539986575</v>
      </c>
      <c r="IP98" s="24">
        <f t="shared" si="32"/>
        <v>0</v>
      </c>
      <c r="IQ98" s="24">
        <f t="shared" si="32"/>
        <v>0.3990495365583791</v>
      </c>
      <c r="IR98" s="24">
        <f t="shared" si="32"/>
        <v>0</v>
      </c>
      <c r="IS98" s="24">
        <f t="shared" si="32"/>
        <v>0.48067330539986575</v>
      </c>
      <c r="IT98" s="24">
        <f t="shared" si="32"/>
        <v>2.4759209881917617</v>
      </c>
      <c r="IU98" s="24">
        <f t="shared" si="32"/>
        <v>0.23580199887540584</v>
      </c>
      <c r="IV98" s="24">
        <f t="shared" si="32"/>
        <v>3.6277230596216285E-2</v>
      </c>
      <c r="IW98" s="24">
        <f t="shared" si="32"/>
        <v>5.4415845894324424E-2</v>
      </c>
      <c r="IX98" s="24">
        <f t="shared" si="32"/>
        <v>1.5961981462335164</v>
      </c>
      <c r="IY98" s="24">
        <f t="shared" si="32"/>
        <v>0</v>
      </c>
      <c r="IZ98" s="24">
        <f t="shared" si="32"/>
        <v>6.3485153543378497E-2</v>
      </c>
      <c r="JA98" s="24">
        <f t="shared" si="32"/>
        <v>4.5346538245270358E-2</v>
      </c>
      <c r="JB98" s="24">
        <f t="shared" si="32"/>
        <v>0.2992871524187844</v>
      </c>
      <c r="JC98" s="24">
        <f t="shared" si="32"/>
        <v>0</v>
      </c>
      <c r="JD98" s="24">
        <f t="shared" si="32"/>
        <v>4.5346538245270358E-2</v>
      </c>
      <c r="JE98" s="24">
        <f t="shared" si="32"/>
        <v>0.35370299831310881</v>
      </c>
      <c r="JF98" s="24">
        <f t="shared" si="32"/>
        <v>2.7207922947162212E-2</v>
      </c>
      <c r="JG98" s="24">
        <f t="shared" si="32"/>
        <v>0</v>
      </c>
      <c r="JH98" s="24">
        <f t="shared" si="29"/>
        <v>0.47160399775081169</v>
      </c>
      <c r="JI98" s="24">
        <f t="shared" si="29"/>
        <v>0.13603961473581108</v>
      </c>
      <c r="JJ98" s="24">
        <f t="shared" si="29"/>
        <v>3.6277230596216285E-2</v>
      </c>
      <c r="JK98" s="24">
        <f t="shared" si="29"/>
        <v>2.7207922947162212E-2</v>
      </c>
      <c r="JL98" s="24">
        <f t="shared" si="29"/>
        <v>6.3485153543378497E-2</v>
      </c>
      <c r="JM98" s="24">
        <f t="shared" si="29"/>
        <v>0.47160399775081169</v>
      </c>
      <c r="JN98" s="24">
        <f t="shared" si="29"/>
        <v>0.18138615298108143</v>
      </c>
      <c r="JO98" s="24">
        <f t="shared" si="29"/>
        <v>0.99762384139594795</v>
      </c>
      <c r="JP98" s="24">
        <f t="shared" si="29"/>
        <v>8.1623768841486644E-2</v>
      </c>
      <c r="JQ98" s="24">
        <f t="shared" si="29"/>
        <v>1.015762456694056</v>
      </c>
      <c r="JR98" s="24">
        <f t="shared" si="29"/>
        <v>6.3485153543378497E-2</v>
      </c>
      <c r="JS98" s="24">
        <f t="shared" si="29"/>
        <v>0.12697030708675699</v>
      </c>
      <c r="JT98" s="24">
        <f t="shared" si="29"/>
        <v>0.83437630371297455</v>
      </c>
      <c r="JU98" s="24">
        <f t="shared" si="29"/>
        <v>0.57136638189040645</v>
      </c>
      <c r="JV98" s="24">
        <f t="shared" si="29"/>
        <v>0.19045546063013552</v>
      </c>
      <c r="JW98" s="24">
        <f t="shared" si="29"/>
        <v>0.77996045781865009</v>
      </c>
      <c r="JX98" s="24">
        <f t="shared" si="29"/>
        <v>0</v>
      </c>
      <c r="JY98" s="24">
        <f t="shared" si="29"/>
        <v>0.71647530427527162</v>
      </c>
      <c r="JZ98" s="24">
        <f t="shared" si="29"/>
        <v>2.1766338357729773</v>
      </c>
      <c r="KA98" s="24">
        <f t="shared" si="29"/>
        <v>8.1623768841486644E-2</v>
      </c>
      <c r="KB98" s="24">
        <f t="shared" si="29"/>
        <v>5.9676044330775788</v>
      </c>
      <c r="KC98" s="24">
        <f t="shared" si="29"/>
        <v>2.8568319094520325</v>
      </c>
      <c r="KD98" s="24">
        <f t="shared" si="29"/>
        <v>0.1541782300339192</v>
      </c>
      <c r="KE98" s="24">
        <f t="shared" si="29"/>
        <v>4.8611488998929824</v>
      </c>
      <c r="KF98" s="24">
        <f t="shared" si="29"/>
        <v>1.015762456694056</v>
      </c>
      <c r="KG98" s="24">
        <f t="shared" si="29"/>
        <v>2.4577823728936532</v>
      </c>
      <c r="KH98" s="24">
        <f t="shared" si="29"/>
        <v>0.22673269122635178</v>
      </c>
      <c r="KI98" s="24">
        <f t="shared" si="29"/>
        <v>0.4353267671545954</v>
      </c>
      <c r="KJ98" s="24">
        <f t="shared" si="29"/>
        <v>5.3055449746966312</v>
      </c>
      <c r="KK98" s="24">
        <f t="shared" si="29"/>
        <v>3.8725943661460884</v>
      </c>
      <c r="KL98" s="24">
        <f t="shared" si="29"/>
        <v>0.32649507536594657</v>
      </c>
      <c r="KM98" s="24">
        <f t="shared" si="29"/>
        <v>0.33556438301500063</v>
      </c>
      <c r="KN98" s="24">
        <f t="shared" si="29"/>
        <v>7.2735847345413651</v>
      </c>
      <c r="KO98" s="24">
        <f t="shared" si="29"/>
        <v>0.2448713065244599</v>
      </c>
      <c r="KP98" s="24">
        <f t="shared" si="29"/>
        <v>0</v>
      </c>
      <c r="KQ98" s="24">
        <f t="shared" si="29"/>
        <v>0</v>
      </c>
      <c r="KR98" s="24">
        <f t="shared" si="29"/>
        <v>5.4415845894324424E-2</v>
      </c>
      <c r="KS98" s="24">
        <f t="shared" si="29"/>
        <v>0.3990495365583791</v>
      </c>
      <c r="KT98" s="24">
        <f t="shared" si="29"/>
        <v>2.2854655275616258</v>
      </c>
      <c r="KU98" s="24">
        <f t="shared" si="29"/>
        <v>0</v>
      </c>
      <c r="KV98" s="24">
        <f t="shared" si="29"/>
        <v>0.16324753768297329</v>
      </c>
      <c r="KW98" s="24">
        <f t="shared" si="29"/>
        <v>1.3059803014637863</v>
      </c>
      <c r="KX98" s="24">
        <f t="shared" si="29"/>
        <v>2.7207922947162212E-2</v>
      </c>
      <c r="KY98" s="24">
        <f t="shared" si="29"/>
        <v>0</v>
      </c>
      <c r="KZ98" s="24">
        <f t="shared" si="29"/>
        <v>0.93413868785256937</v>
      </c>
      <c r="LA98" s="24">
        <f t="shared" si="29"/>
        <v>0.16324753768297329</v>
      </c>
      <c r="LB98" s="24">
        <f t="shared" si="29"/>
        <v>9.0693076490540717E-2</v>
      </c>
      <c r="LC98" s="24">
        <f t="shared" si="29"/>
        <v>0.12697030708675699</v>
      </c>
      <c r="LD98" s="24">
        <f t="shared" si="29"/>
        <v>0.14510892238486514</v>
      </c>
      <c r="LE98" s="24">
        <f t="shared" si="29"/>
        <v>0.47160399775081169</v>
      </c>
      <c r="LF98" s="24">
        <f t="shared" si="29"/>
        <v>0.22673269122635178</v>
      </c>
      <c r="LG98" s="24">
        <f t="shared" si="29"/>
        <v>1.033901071992164</v>
      </c>
      <c r="LH98" s="24">
        <f t="shared" si="29"/>
        <v>2.7207922947162212E-2</v>
      </c>
      <c r="LI98" s="24">
        <f t="shared" si="29"/>
        <v>2.4668516805427072</v>
      </c>
      <c r="LJ98" s="24">
        <f t="shared" si="29"/>
        <v>0.12697030708675699</v>
      </c>
      <c r="LK98" s="24">
        <f t="shared" si="29"/>
        <v>6.6024559685113644</v>
      </c>
      <c r="LL98" s="24">
        <f t="shared" si="29"/>
        <v>1.1608713790789211</v>
      </c>
      <c r="LM98" s="24">
        <f t="shared" si="29"/>
        <v>0.44439607480364951</v>
      </c>
      <c r="LN98" s="24">
        <f t="shared" si="29"/>
        <v>4.5346538245270358E-2</v>
      </c>
      <c r="LO98" s="24">
        <f t="shared" si="29"/>
        <v>9.9218225680651546</v>
      </c>
      <c r="LP98" s="24">
        <f t="shared" si="29"/>
        <v>3.6277230596216285E-2</v>
      </c>
      <c r="LQ98" s="24">
        <f t="shared" si="29"/>
        <v>5.9494658177794708</v>
      </c>
      <c r="LR98" s="24">
        <f t="shared" si="29"/>
        <v>3.2830893689575738</v>
      </c>
      <c r="LS98" s="24">
        <f t="shared" si="25"/>
        <v>0</v>
      </c>
      <c r="LT98" s="24">
        <f t="shared" ref="LT98:OE102" si="33">LT14/$C14*1000</f>
        <v>4.5346538245270356</v>
      </c>
      <c r="LU98" s="24">
        <f t="shared" si="33"/>
        <v>1.3966733779543268</v>
      </c>
      <c r="LV98" s="24">
        <f t="shared" si="33"/>
        <v>7.2554461192432571E-2</v>
      </c>
      <c r="LW98" s="24">
        <f t="shared" si="33"/>
        <v>11.418258330159077</v>
      </c>
      <c r="LX98" s="24">
        <f t="shared" si="33"/>
        <v>1.6506139921278411</v>
      </c>
      <c r="LY98" s="24">
        <f t="shared" si="33"/>
        <v>6.3485153543378497E-2</v>
      </c>
      <c r="LZ98" s="24">
        <f t="shared" si="33"/>
        <v>0.12697030708675699</v>
      </c>
      <c r="MA98" s="24">
        <f t="shared" si="33"/>
        <v>2.2038417587201393</v>
      </c>
      <c r="MB98" s="24">
        <f t="shared" si="33"/>
        <v>2.6845150641200051</v>
      </c>
      <c r="MC98" s="24">
        <f t="shared" si="33"/>
        <v>9.8039215686274517</v>
      </c>
      <c r="MD98" s="24">
        <f t="shared" si="33"/>
        <v>8.1623768841486644E-2</v>
      </c>
      <c r="ME98" s="24">
        <f t="shared" si="33"/>
        <v>9.9762384139594776E-2</v>
      </c>
      <c r="MF98" s="24">
        <f t="shared" si="33"/>
        <v>5.0516043605231173</v>
      </c>
      <c r="MG98" s="24">
        <f t="shared" si="33"/>
        <v>4.4076835174402786</v>
      </c>
      <c r="MH98" s="24">
        <f t="shared" si="33"/>
        <v>1.1699406867279751</v>
      </c>
      <c r="MI98" s="24">
        <f t="shared" si="33"/>
        <v>9.0693076490540717E-2</v>
      </c>
      <c r="MJ98" s="24">
        <f t="shared" si="33"/>
        <v>3.1651883695198713</v>
      </c>
      <c r="MK98" s="24">
        <f t="shared" si="33"/>
        <v>2.4215051422974367</v>
      </c>
      <c r="ML98" s="24">
        <f t="shared" si="33"/>
        <v>1.5055050697429757</v>
      </c>
      <c r="MM98" s="24">
        <f t="shared" si="33"/>
        <v>0</v>
      </c>
      <c r="MN98" s="24">
        <f t="shared" si="33"/>
        <v>0</v>
      </c>
      <c r="MO98" s="24">
        <f t="shared" si="33"/>
        <v>0.99762384139594795</v>
      </c>
      <c r="MP98" s="24">
        <f t="shared" si="33"/>
        <v>0.62578222778473092</v>
      </c>
      <c r="MQ98" s="24">
        <f t="shared" si="33"/>
        <v>0.27207922947162216</v>
      </c>
      <c r="MR98" s="24">
        <f t="shared" si="33"/>
        <v>0.29021784476973028</v>
      </c>
      <c r="MS98" s="24">
        <f t="shared" si="33"/>
        <v>0.10883169178864885</v>
      </c>
      <c r="MT98" s="24">
        <f t="shared" si="33"/>
        <v>0.19045546063013552</v>
      </c>
      <c r="MU98" s="24">
        <f t="shared" si="33"/>
        <v>0</v>
      </c>
      <c r="MV98" s="24">
        <f t="shared" si="33"/>
        <v>0.26300992182256805</v>
      </c>
      <c r="MW98" s="24">
        <f t="shared" si="33"/>
        <v>3.1379804465727088</v>
      </c>
      <c r="MX98" s="24">
        <f t="shared" si="33"/>
        <v>1.006693149045002</v>
      </c>
      <c r="MY98" s="24">
        <f t="shared" si="33"/>
        <v>0</v>
      </c>
      <c r="MZ98" s="24">
        <f t="shared" si="33"/>
        <v>1.0973862255355427</v>
      </c>
      <c r="NA98" s="24">
        <f t="shared" si="33"/>
        <v>1.2697030708675698</v>
      </c>
      <c r="NB98" s="24">
        <f t="shared" si="33"/>
        <v>0.17231684533202735</v>
      </c>
      <c r="NC98" s="24">
        <f t="shared" si="33"/>
        <v>0.58950499718851457</v>
      </c>
      <c r="ND98" s="24">
        <f t="shared" si="33"/>
        <v>2.0043169904409495</v>
      </c>
      <c r="NE98" s="24">
        <f t="shared" si="33"/>
        <v>0.2448713065244599</v>
      </c>
      <c r="NF98" s="24">
        <f t="shared" si="33"/>
        <v>0.13603961473581108</v>
      </c>
      <c r="NG98" s="24">
        <f t="shared" si="33"/>
        <v>1.3966733779543268</v>
      </c>
      <c r="NH98" s="24">
        <f t="shared" si="33"/>
        <v>0.36277230596216287</v>
      </c>
      <c r="NI98" s="24">
        <f t="shared" si="33"/>
        <v>2.7207922947162212E-2</v>
      </c>
      <c r="NJ98" s="24">
        <f t="shared" si="33"/>
        <v>0</v>
      </c>
      <c r="NK98" s="24">
        <f t="shared" si="33"/>
        <v>7.2554461192432571E-2</v>
      </c>
      <c r="NL98" s="24">
        <f t="shared" si="33"/>
        <v>0.57136638189040645</v>
      </c>
      <c r="NM98" s="24">
        <f t="shared" si="33"/>
        <v>5.822495510692713</v>
      </c>
      <c r="NN98" s="24">
        <f t="shared" si="33"/>
        <v>8.5795650360051514</v>
      </c>
      <c r="NO98" s="24">
        <f t="shared" si="33"/>
        <v>0.46253469010175763</v>
      </c>
      <c r="NP98" s="24">
        <f t="shared" si="33"/>
        <v>31.298180696885598</v>
      </c>
      <c r="NQ98" s="24">
        <f t="shared" si="33"/>
        <v>1.3603961473581108</v>
      </c>
      <c r="NR98" s="24">
        <f t="shared" si="33"/>
        <v>0.91600007255446114</v>
      </c>
      <c r="NS98" s="24">
        <f t="shared" si="33"/>
        <v>1.9952476827918959</v>
      </c>
      <c r="NT98" s="24">
        <f t="shared" si="33"/>
        <v>1.3331882244109485</v>
      </c>
      <c r="NU98" s="24">
        <f t="shared" si="33"/>
        <v>0.17231684533202735</v>
      </c>
      <c r="NV98" s="24">
        <f t="shared" si="33"/>
        <v>0.27207922947162216</v>
      </c>
      <c r="NW98" s="24">
        <f t="shared" si="33"/>
        <v>0.33556438301500063</v>
      </c>
      <c r="NX98" s="24">
        <f t="shared" si="33"/>
        <v>0</v>
      </c>
      <c r="NY98" s="24">
        <f t="shared" si="33"/>
        <v>5.1876439752589292</v>
      </c>
      <c r="NZ98" s="24">
        <f t="shared" si="33"/>
        <v>0</v>
      </c>
      <c r="OA98" s="24">
        <f t="shared" si="33"/>
        <v>0.28114853712067622</v>
      </c>
      <c r="OB98" s="24">
        <f t="shared" si="33"/>
        <v>0.84344561136202867</v>
      </c>
      <c r="OC98" s="24">
        <f t="shared" si="33"/>
        <v>0.2176633835772977</v>
      </c>
      <c r="OD98" s="24">
        <f t="shared" si="33"/>
        <v>0.70740599662621761</v>
      </c>
      <c r="OE98" s="24">
        <f t="shared" si="33"/>
        <v>0.51695053599608198</v>
      </c>
      <c r="OF98" s="24">
        <f t="shared" si="30"/>
        <v>0.65299015073189315</v>
      </c>
      <c r="OG98" s="24">
        <f t="shared" si="30"/>
        <v>4.5346538245270358E-2</v>
      </c>
      <c r="OH98" s="24">
        <f t="shared" si="30"/>
        <v>5.4415845894324424E-2</v>
      </c>
      <c r="OI98" s="24">
        <f t="shared" si="30"/>
        <v>0.18138615298108143</v>
      </c>
      <c r="OJ98" s="24">
        <f t="shared" si="30"/>
        <v>0</v>
      </c>
      <c r="OK98" s="24">
        <f t="shared" si="30"/>
        <v>0</v>
      </c>
      <c r="OL98" s="24">
        <f t="shared" si="30"/>
        <v>3.6277230596216285E-2</v>
      </c>
      <c r="OM98" s="24">
        <f t="shared" si="30"/>
        <v>9.9762384139594776E-2</v>
      </c>
      <c r="ON98" s="24">
        <f t="shared" si="30"/>
        <v>4.5346538245270358E-2</v>
      </c>
      <c r="OO98" s="24">
        <f t="shared" si="30"/>
        <v>0.27207922947162216</v>
      </c>
      <c r="OP98" s="24">
        <f t="shared" si="30"/>
        <v>0</v>
      </c>
      <c r="OQ98" s="24">
        <f t="shared" si="30"/>
        <v>0.19952476827918955</v>
      </c>
      <c r="OR98" s="24">
        <f t="shared" si="30"/>
        <v>0</v>
      </c>
      <c r="OS98" s="24">
        <f t="shared" si="30"/>
        <v>0.11790099943770292</v>
      </c>
      <c r="OT98" s="24">
        <f t="shared" si="30"/>
        <v>4.5346538245270358E-2</v>
      </c>
      <c r="OU98" s="24">
        <f t="shared" si="30"/>
        <v>0.10883169178864885</v>
      </c>
      <c r="OV98" s="24">
        <f t="shared" si="30"/>
        <v>0.28114853712067622</v>
      </c>
      <c r="OW98" s="24">
        <f t="shared" si="30"/>
        <v>0</v>
      </c>
      <c r="OX98" s="24">
        <f t="shared" si="30"/>
        <v>5.4415845894324424E-2</v>
      </c>
      <c r="OY98" s="24">
        <f t="shared" si="30"/>
        <v>0.12697030708675699</v>
      </c>
      <c r="OZ98" s="24">
        <f t="shared" si="30"/>
        <v>0.46253469010175763</v>
      </c>
      <c r="PA98" s="24">
        <f t="shared" si="30"/>
        <v>6.3485153543378497E-2</v>
      </c>
      <c r="PB98" s="24">
        <f t="shared" si="30"/>
        <v>9.0693076490540717E-2</v>
      </c>
      <c r="PC98" s="24">
        <f t="shared" si="30"/>
        <v>0</v>
      </c>
      <c r="PD98" s="24">
        <f t="shared" si="30"/>
        <v>0.88879214960729902</v>
      </c>
      <c r="PE98" s="24">
        <f t="shared" si="30"/>
        <v>0.27207922947162216</v>
      </c>
      <c r="PF98" s="24">
        <f t="shared" si="30"/>
        <v>0.40811884420743322</v>
      </c>
      <c r="PG98" s="24">
        <f t="shared" si="30"/>
        <v>2.3670892964031127</v>
      </c>
      <c r="PH98" s="24">
        <f t="shared" si="30"/>
        <v>0.89786145725635302</v>
      </c>
      <c r="PI98" s="24">
        <f t="shared" si="30"/>
        <v>3.4735448295877092</v>
      </c>
      <c r="PJ98" s="24">
        <f t="shared" si="30"/>
        <v>0.45346538245270357</v>
      </c>
      <c r="PK98" s="24">
        <f t="shared" si="30"/>
        <v>0.17231684533202735</v>
      </c>
      <c r="PL98" s="24">
        <f t="shared" si="30"/>
        <v>0.45346538245270357</v>
      </c>
      <c r="PM98" s="24">
        <f t="shared" si="30"/>
        <v>2.6663764488218971</v>
      </c>
      <c r="PN98" s="24">
        <f t="shared" si="30"/>
        <v>0.94320799550162338</v>
      </c>
      <c r="PO98" s="24">
        <f t="shared" si="30"/>
        <v>0.44439607480364951</v>
      </c>
      <c r="PP98" s="24">
        <f t="shared" si="30"/>
        <v>0.20859407592824364</v>
      </c>
      <c r="PQ98" s="24">
        <f t="shared" si="30"/>
        <v>0.2992871524187844</v>
      </c>
      <c r="PR98" s="24">
        <f t="shared" si="30"/>
        <v>0</v>
      </c>
      <c r="PS98" s="24">
        <f t="shared" si="30"/>
        <v>1.2062179173241916</v>
      </c>
      <c r="PT98" s="24">
        <f t="shared" si="30"/>
        <v>0.34463369066405469</v>
      </c>
      <c r="PU98" s="24">
        <f t="shared" si="30"/>
        <v>5.4415845894324424E-2</v>
      </c>
      <c r="PV98" s="24">
        <f t="shared" si="30"/>
        <v>0.25394061417351399</v>
      </c>
      <c r="PW98" s="24">
        <f t="shared" si="30"/>
        <v>0</v>
      </c>
      <c r="PX98" s="24">
        <f t="shared" si="30"/>
        <v>3.6277230596216285E-2</v>
      </c>
      <c r="PY98" s="24">
        <f t="shared" si="30"/>
        <v>0.28114853712067622</v>
      </c>
      <c r="PZ98" s="24">
        <f t="shared" si="30"/>
        <v>0.13603961473581108</v>
      </c>
      <c r="QA98" s="24">
        <f t="shared" si="30"/>
        <v>0.12697030708675699</v>
      </c>
      <c r="QB98" s="24">
        <f t="shared" si="30"/>
        <v>0</v>
      </c>
      <c r="QC98" s="24">
        <f t="shared" si="30"/>
        <v>0.50788122834702798</v>
      </c>
      <c r="QD98" s="24">
        <f t="shared" si="30"/>
        <v>2.7207922947162212E-2</v>
      </c>
      <c r="QE98" s="24">
        <f t="shared" si="30"/>
        <v>5.4415845894324424E-2</v>
      </c>
      <c r="QF98" s="24">
        <f t="shared" si="30"/>
        <v>0</v>
      </c>
      <c r="QG98" s="24">
        <f t="shared" si="30"/>
        <v>1.1427327637808129</v>
      </c>
      <c r="QH98" s="24">
        <f t="shared" si="30"/>
        <v>0.3990495365583791</v>
      </c>
      <c r="QI98" s="24">
        <f t="shared" si="30"/>
        <v>0</v>
      </c>
      <c r="QJ98" s="24">
        <f t="shared" si="30"/>
        <v>5.4415845894324424E-2</v>
      </c>
      <c r="QK98" s="24">
        <f t="shared" si="30"/>
        <v>0</v>
      </c>
      <c r="QL98" s="24">
        <f t="shared" si="30"/>
        <v>0.27207922947162216</v>
      </c>
      <c r="QM98" s="24">
        <f t="shared" si="30"/>
        <v>6.3485153543378497E-2</v>
      </c>
      <c r="QN98" s="24">
        <f t="shared" si="30"/>
        <v>0.14510892238486514</v>
      </c>
      <c r="QO98" s="24">
        <f t="shared" si="30"/>
        <v>2.7207922947162212E-2</v>
      </c>
      <c r="QP98" s="24">
        <f t="shared" si="30"/>
        <v>0</v>
      </c>
      <c r="QQ98" s="24">
        <f t="shared" si="17"/>
        <v>9.9762384139594776E-2</v>
      </c>
      <c r="QR98" s="24">
        <f t="shared" si="17"/>
        <v>4.5346538245270358E-2</v>
      </c>
      <c r="QS98" s="24">
        <f t="shared" si="17"/>
        <v>0.55322776659229833</v>
      </c>
      <c r="QT98" s="24">
        <f t="shared" si="17"/>
        <v>0.11790099943770292</v>
      </c>
      <c r="QU98" s="24">
        <f t="shared" si="17"/>
        <v>0</v>
      </c>
      <c r="QV98" s="24">
        <f t="shared" si="17"/>
        <v>9.9762384139594776E-2</v>
      </c>
      <c r="QW98" s="24">
        <f t="shared" si="17"/>
        <v>8.1623768841486644E-2</v>
      </c>
      <c r="QX98" s="24">
        <f t="shared" si="17"/>
        <v>2.5303368340860861</v>
      </c>
      <c r="QY98" s="24">
        <f t="shared" si="17"/>
        <v>0.19952476827918955</v>
      </c>
      <c r="QZ98" s="24">
        <f t="shared" si="17"/>
        <v>4.8248716692967664</v>
      </c>
      <c r="RA98" s="24">
        <f t="shared" si="17"/>
        <v>0</v>
      </c>
      <c r="RB98" s="24">
        <f t="shared" si="17"/>
        <v>0</v>
      </c>
      <c r="RC98" s="24">
        <f t="shared" si="17"/>
        <v>0.23580199887540584</v>
      </c>
      <c r="RD98" s="24">
        <f t="shared" si="17"/>
        <v>3.1561190618708168</v>
      </c>
      <c r="RE98" s="24">
        <f t="shared" si="17"/>
        <v>0</v>
      </c>
      <c r="RF98" s="24">
        <f t="shared" si="17"/>
        <v>0.11790099943770292</v>
      </c>
      <c r="RG98" s="24">
        <f t="shared" si="17"/>
        <v>0</v>
      </c>
      <c r="RH98" s="24">
        <f t="shared" si="17"/>
        <v>0.67112876603000127</v>
      </c>
      <c r="RI98" s="24">
        <f t="shared" si="17"/>
        <v>6.3485153543378497E-2</v>
      </c>
      <c r="RJ98" s="24">
        <f t="shared" si="17"/>
        <v>4.5346538245270358E-2</v>
      </c>
      <c r="RK98" s="24">
        <f t="shared" si="17"/>
        <v>0</v>
      </c>
      <c r="RL98" s="24">
        <f t="shared" si="17"/>
        <v>9.9762384139594776E-2</v>
      </c>
      <c r="RM98" s="24">
        <f t="shared" si="17"/>
        <v>1.768514991565544</v>
      </c>
      <c r="RN98" s="24">
        <f t="shared" si="17"/>
        <v>722.86916616785481</v>
      </c>
    </row>
    <row r="99" spans="1:482" x14ac:dyDescent="0.35">
      <c r="A99" s="23">
        <v>94</v>
      </c>
      <c r="F99" s="23">
        <v>94</v>
      </c>
      <c r="G99" s="16" t="s">
        <v>491</v>
      </c>
      <c r="H99" s="24">
        <f t="shared" si="18"/>
        <v>2.0361553052297445</v>
      </c>
      <c r="I99" s="24">
        <f t="shared" si="27"/>
        <v>0</v>
      </c>
      <c r="J99" s="24">
        <f t="shared" si="27"/>
        <v>1.2542097317384742</v>
      </c>
      <c r="K99" s="24">
        <f t="shared" si="27"/>
        <v>1.1845314133085587</v>
      </c>
      <c r="L99" s="24">
        <f t="shared" si="27"/>
        <v>6.1936283048813538E-2</v>
      </c>
      <c r="M99" s="24">
        <f t="shared" si="27"/>
        <v>0.12387256609762708</v>
      </c>
      <c r="N99" s="24">
        <f t="shared" si="27"/>
        <v>2.3226106143305073E-2</v>
      </c>
      <c r="O99" s="24">
        <f t="shared" si="27"/>
        <v>0.55742654743932185</v>
      </c>
      <c r="P99" s="24">
        <f t="shared" si="27"/>
        <v>0.11613053071652538</v>
      </c>
      <c r="Q99" s="24">
        <f t="shared" si="27"/>
        <v>0</v>
      </c>
      <c r="R99" s="24">
        <f t="shared" si="27"/>
        <v>1.0142066349243215</v>
      </c>
      <c r="S99" s="24">
        <f t="shared" si="27"/>
        <v>3.7006929121666086</v>
      </c>
      <c r="T99" s="24">
        <f t="shared" si="27"/>
        <v>0.14709867224093212</v>
      </c>
      <c r="U99" s="24">
        <f t="shared" si="27"/>
        <v>0.30968141524406767</v>
      </c>
      <c r="V99" s="24">
        <f t="shared" si="27"/>
        <v>2.0980915882785585</v>
      </c>
      <c r="W99" s="24">
        <f t="shared" si="27"/>
        <v>1.8116362791777958</v>
      </c>
      <c r="X99" s="24">
        <f t="shared" si="27"/>
        <v>1.2851778732628809</v>
      </c>
      <c r="Y99" s="24">
        <f t="shared" si="27"/>
        <v>0.35613362753067784</v>
      </c>
      <c r="Z99" s="24">
        <f t="shared" si="27"/>
        <v>6.9678318429915231E-2</v>
      </c>
      <c r="AA99" s="24">
        <f t="shared" si="27"/>
        <v>3.8710176905508455</v>
      </c>
      <c r="AB99" s="24">
        <f t="shared" si="27"/>
        <v>0.68904114891805057</v>
      </c>
      <c r="AC99" s="24">
        <f t="shared" si="27"/>
        <v>0.80517167963457592</v>
      </c>
      <c r="AD99" s="24">
        <f t="shared" si="27"/>
        <v>0.94452831649440638</v>
      </c>
      <c r="AE99" s="24">
        <f t="shared" si="27"/>
        <v>2.3071265435683039</v>
      </c>
      <c r="AF99" s="24">
        <f t="shared" si="27"/>
        <v>2.0361553052297445</v>
      </c>
      <c r="AG99" s="24">
        <f t="shared" si="27"/>
        <v>0</v>
      </c>
      <c r="AH99" s="24">
        <f t="shared" si="27"/>
        <v>0.62710486586923708</v>
      </c>
      <c r="AI99" s="24">
        <f t="shared" si="27"/>
        <v>0.95227035187550813</v>
      </c>
      <c r="AJ99" s="24">
        <f t="shared" si="27"/>
        <v>0.51097433515271162</v>
      </c>
      <c r="AK99" s="24">
        <f t="shared" si="27"/>
        <v>0.35613362753067784</v>
      </c>
      <c r="AL99" s="24">
        <f t="shared" si="27"/>
        <v>2.5393876050013549</v>
      </c>
      <c r="AM99" s="24">
        <f t="shared" si="27"/>
        <v>0</v>
      </c>
      <c r="AN99" s="24">
        <f t="shared" si="27"/>
        <v>3.0968141524406769E-2</v>
      </c>
      <c r="AO99" s="24">
        <f t="shared" si="27"/>
        <v>2.3226106143305073E-2</v>
      </c>
      <c r="AP99" s="24">
        <f t="shared" si="27"/>
        <v>2.6787442418611853</v>
      </c>
      <c r="AQ99" s="24">
        <f t="shared" si="27"/>
        <v>7.7420353811016918E-2</v>
      </c>
      <c r="AR99" s="24">
        <f t="shared" si="27"/>
        <v>6.9678318429915231E-2</v>
      </c>
      <c r="AS99" s="24">
        <f t="shared" si="27"/>
        <v>2.5780977819068633</v>
      </c>
      <c r="AT99" s="24">
        <f t="shared" si="27"/>
        <v>0</v>
      </c>
      <c r="AU99" s="24">
        <f t="shared" si="27"/>
        <v>0.3793597336739829</v>
      </c>
      <c r="AV99" s="24">
        <f t="shared" si="27"/>
        <v>0.14709867224093212</v>
      </c>
      <c r="AW99" s="24">
        <f t="shared" si="27"/>
        <v>0.13935663685983046</v>
      </c>
      <c r="AX99" s="24">
        <f t="shared" si="27"/>
        <v>9.1975380327488097</v>
      </c>
      <c r="AY99" s="24">
        <f t="shared" si="27"/>
        <v>2.3226106143305073E-2</v>
      </c>
      <c r="AZ99" s="24">
        <f t="shared" si="27"/>
        <v>0.42581194596059307</v>
      </c>
      <c r="BA99" s="24">
        <f t="shared" si="27"/>
        <v>1.9819610575620332</v>
      </c>
      <c r="BB99" s="24">
        <f t="shared" si="27"/>
        <v>0.70452521968025394</v>
      </c>
      <c r="BC99" s="24">
        <f t="shared" si="27"/>
        <v>1.0606588472109317</v>
      </c>
      <c r="BD99" s="24">
        <f t="shared" si="27"/>
        <v>2.6090659234312699</v>
      </c>
      <c r="BE99" s="24">
        <f t="shared" si="27"/>
        <v>1.3858243332172029</v>
      </c>
      <c r="BF99" s="24">
        <f t="shared" si="27"/>
        <v>4.6452212286610145E-2</v>
      </c>
      <c r="BG99" s="24">
        <f t="shared" si="27"/>
        <v>7.7420353811016918E-2</v>
      </c>
      <c r="BH99" s="24">
        <f t="shared" si="27"/>
        <v>0.23226106143305075</v>
      </c>
      <c r="BI99" s="24">
        <f t="shared" si="27"/>
        <v>0.12387256609762708</v>
      </c>
      <c r="BJ99" s="24">
        <f t="shared" si="27"/>
        <v>0.37161769829288116</v>
      </c>
      <c r="BK99" s="24">
        <f t="shared" si="27"/>
        <v>0.12387256609762708</v>
      </c>
      <c r="BL99" s="24">
        <f t="shared" si="27"/>
        <v>3.0968141524406769E-2</v>
      </c>
      <c r="BM99" s="24">
        <f t="shared" si="27"/>
        <v>0.12387256609762708</v>
      </c>
      <c r="BN99" s="24">
        <f t="shared" si="27"/>
        <v>0.10064645995432199</v>
      </c>
      <c r="BO99" s="24">
        <f t="shared" si="27"/>
        <v>0.20903495528974567</v>
      </c>
      <c r="BP99" s="24">
        <f t="shared" si="27"/>
        <v>0.40258583981728796</v>
      </c>
      <c r="BQ99" s="24">
        <f t="shared" si="27"/>
        <v>0.20903495528974567</v>
      </c>
      <c r="BR99" s="24">
        <f t="shared" si="27"/>
        <v>0</v>
      </c>
      <c r="BS99" s="24">
        <f t="shared" si="27"/>
        <v>7.4091278597143182</v>
      </c>
      <c r="BT99" s="24">
        <f t="shared" ref="BT99:EE102" si="34">BT15/$C15*1000</f>
        <v>1.1458212364030504</v>
      </c>
      <c r="BU99" s="24">
        <f t="shared" si="34"/>
        <v>3.8710176905508459E-2</v>
      </c>
      <c r="BV99" s="24">
        <f t="shared" si="34"/>
        <v>1.0916269887353385</v>
      </c>
      <c r="BW99" s="24">
        <f t="shared" si="34"/>
        <v>0.48774822900940656</v>
      </c>
      <c r="BX99" s="24">
        <f t="shared" si="34"/>
        <v>1.0064645995432198</v>
      </c>
      <c r="BY99" s="24">
        <f t="shared" si="34"/>
        <v>0</v>
      </c>
      <c r="BZ99" s="24">
        <f t="shared" si="34"/>
        <v>3.3832694615414391</v>
      </c>
      <c r="CA99" s="24">
        <f t="shared" si="34"/>
        <v>8.5162389192118604E-2</v>
      </c>
      <c r="CB99" s="24">
        <f t="shared" si="34"/>
        <v>0.72000929044245732</v>
      </c>
      <c r="CC99" s="24">
        <f t="shared" si="34"/>
        <v>6.9678318429915231E-2</v>
      </c>
      <c r="CD99" s="24">
        <f t="shared" si="34"/>
        <v>0.23226106143305075</v>
      </c>
      <c r="CE99" s="24">
        <f t="shared" si="34"/>
        <v>0.33290752138737273</v>
      </c>
      <c r="CF99" s="24">
        <f t="shared" si="34"/>
        <v>6.9678318429915231E-2</v>
      </c>
      <c r="CG99" s="24">
        <f t="shared" si="34"/>
        <v>0.46452212286610151</v>
      </c>
      <c r="CH99" s="24">
        <f t="shared" si="34"/>
        <v>0.24000309681415244</v>
      </c>
      <c r="CI99" s="24">
        <f t="shared" si="34"/>
        <v>0.27871327371966093</v>
      </c>
      <c r="CJ99" s="24">
        <f t="shared" si="34"/>
        <v>2.7716486664344058</v>
      </c>
      <c r="CK99" s="24">
        <f t="shared" si="34"/>
        <v>2.7639066310533038</v>
      </c>
      <c r="CL99" s="24">
        <f t="shared" si="34"/>
        <v>6.9678318429915231E-2</v>
      </c>
      <c r="CM99" s="24">
        <f t="shared" si="34"/>
        <v>2.3768048619982194</v>
      </c>
      <c r="CN99" s="24">
        <f t="shared" si="34"/>
        <v>0.64258893663144045</v>
      </c>
      <c r="CO99" s="24">
        <f t="shared" si="34"/>
        <v>0.48000619362830488</v>
      </c>
      <c r="CP99" s="24">
        <f t="shared" si="34"/>
        <v>0.85162389192118615</v>
      </c>
      <c r="CQ99" s="24">
        <f t="shared" si="34"/>
        <v>2.3226106143305073E-2</v>
      </c>
      <c r="CR99" s="24">
        <f t="shared" si="34"/>
        <v>0</v>
      </c>
      <c r="CS99" s="24">
        <f t="shared" si="34"/>
        <v>0.33290752138737273</v>
      </c>
      <c r="CT99" s="24">
        <f t="shared" si="34"/>
        <v>4.6452212286610145E-2</v>
      </c>
      <c r="CU99" s="24">
        <f t="shared" si="34"/>
        <v>0.23226106143305075</v>
      </c>
      <c r="CV99" s="24">
        <f t="shared" si="34"/>
        <v>0.48000619362830488</v>
      </c>
      <c r="CW99" s="24">
        <f t="shared" si="34"/>
        <v>0.38710176905508459</v>
      </c>
      <c r="CX99" s="24">
        <f t="shared" si="34"/>
        <v>0.44129601672279639</v>
      </c>
      <c r="CY99" s="24">
        <f t="shared" si="34"/>
        <v>1.4090504393605079</v>
      </c>
      <c r="CZ99" s="24">
        <f t="shared" si="34"/>
        <v>0.38710176905508459</v>
      </c>
      <c r="DA99" s="24">
        <f t="shared" si="34"/>
        <v>0.45678008748499982</v>
      </c>
      <c r="DB99" s="24">
        <f t="shared" si="34"/>
        <v>0.70452521968025394</v>
      </c>
      <c r="DC99" s="24">
        <f t="shared" si="34"/>
        <v>5.4194247667711845E-2</v>
      </c>
      <c r="DD99" s="24">
        <f t="shared" si="34"/>
        <v>2.5471296403824568</v>
      </c>
      <c r="DE99" s="24">
        <f t="shared" si="34"/>
        <v>0.68904114891805057</v>
      </c>
      <c r="DF99" s="24">
        <f t="shared" si="34"/>
        <v>0.17806681376533892</v>
      </c>
      <c r="DG99" s="24">
        <f t="shared" si="34"/>
        <v>1.3393721209305927</v>
      </c>
      <c r="DH99" s="24">
        <f t="shared" si="34"/>
        <v>6.1936283048813538E-2</v>
      </c>
      <c r="DI99" s="24">
        <f t="shared" si="34"/>
        <v>0.42581194596059307</v>
      </c>
      <c r="DJ99" s="24">
        <f t="shared" si="34"/>
        <v>0.14709867224093212</v>
      </c>
      <c r="DK99" s="24">
        <f t="shared" si="34"/>
        <v>3.8710176905508459E-2</v>
      </c>
      <c r="DL99" s="24">
        <f t="shared" si="34"/>
        <v>0.44129601672279639</v>
      </c>
      <c r="DM99" s="24">
        <f t="shared" si="34"/>
        <v>0.35613362753067784</v>
      </c>
      <c r="DN99" s="24">
        <f t="shared" si="34"/>
        <v>3.0968141524406769E-2</v>
      </c>
      <c r="DO99" s="24">
        <f t="shared" si="34"/>
        <v>0.18580884914644058</v>
      </c>
      <c r="DP99" s="24">
        <f t="shared" si="34"/>
        <v>1.2077575194518639</v>
      </c>
      <c r="DQ99" s="24">
        <f t="shared" si="34"/>
        <v>8.5162389192118604E-2</v>
      </c>
      <c r="DR99" s="24">
        <f t="shared" si="34"/>
        <v>0.28645530910076261</v>
      </c>
      <c r="DS99" s="24">
        <f t="shared" si="34"/>
        <v>0.69678318429915231</v>
      </c>
      <c r="DT99" s="24">
        <f t="shared" si="34"/>
        <v>0.43355398134169476</v>
      </c>
      <c r="DU99" s="24">
        <f t="shared" si="34"/>
        <v>1.3161460147872874</v>
      </c>
      <c r="DV99" s="24">
        <f t="shared" si="34"/>
        <v>6.7355707815584713</v>
      </c>
      <c r="DW99" s="24">
        <f t="shared" si="34"/>
        <v>3.8710176905508459E-2</v>
      </c>
      <c r="DX99" s="24">
        <f t="shared" si="34"/>
        <v>5.4813610498199976</v>
      </c>
      <c r="DY99" s="24">
        <f t="shared" si="34"/>
        <v>0.71226725506135569</v>
      </c>
      <c r="DZ99" s="24">
        <f t="shared" si="34"/>
        <v>3.0968141524406769E-2</v>
      </c>
      <c r="EA99" s="24">
        <f t="shared" si="34"/>
        <v>1.0142066349243215</v>
      </c>
      <c r="EB99" s="24">
        <f t="shared" si="34"/>
        <v>1.1458212364030504</v>
      </c>
      <c r="EC99" s="24">
        <f t="shared" si="34"/>
        <v>2.3226106143305073E-2</v>
      </c>
      <c r="ED99" s="24">
        <f t="shared" si="34"/>
        <v>0.36387566291177947</v>
      </c>
      <c r="EE99" s="24">
        <f t="shared" si="34"/>
        <v>1.3084039794061857</v>
      </c>
      <c r="EF99" s="24">
        <f t="shared" si="23"/>
        <v>0.33290752138737273</v>
      </c>
      <c r="EG99" s="24">
        <f t="shared" si="31"/>
        <v>0.12387256609762708</v>
      </c>
      <c r="EH99" s="24">
        <f t="shared" si="31"/>
        <v>3.0968141524406769E-2</v>
      </c>
      <c r="EI99" s="24">
        <f t="shared" si="31"/>
        <v>0.13935663685983046</v>
      </c>
      <c r="EJ99" s="24">
        <f t="shared" si="31"/>
        <v>1.3238880501683892</v>
      </c>
      <c r="EK99" s="24">
        <f t="shared" si="31"/>
        <v>1.05291681182983</v>
      </c>
      <c r="EL99" s="24">
        <f t="shared" si="31"/>
        <v>0.42581194596059307</v>
      </c>
      <c r="EM99" s="24">
        <f t="shared" si="31"/>
        <v>1.8890566329888128</v>
      </c>
      <c r="EN99" s="24">
        <f t="shared" si="31"/>
        <v>0.27097123833855924</v>
      </c>
      <c r="EO99" s="24">
        <f t="shared" si="31"/>
        <v>0</v>
      </c>
      <c r="EP99" s="24">
        <f t="shared" si="31"/>
        <v>0.38710176905508459</v>
      </c>
      <c r="EQ99" s="24">
        <f t="shared" si="31"/>
        <v>0.11613053071652538</v>
      </c>
      <c r="ER99" s="24">
        <f t="shared" si="31"/>
        <v>0.48774822900940656</v>
      </c>
      <c r="ES99" s="24">
        <f t="shared" si="31"/>
        <v>0.44903805210389808</v>
      </c>
      <c r="ET99" s="24">
        <f t="shared" si="31"/>
        <v>0.6735570781558472</v>
      </c>
      <c r="EU99" s="24">
        <f t="shared" si="31"/>
        <v>0.13935663685983046</v>
      </c>
      <c r="EV99" s="24">
        <f t="shared" si="31"/>
        <v>0.46452212286610151</v>
      </c>
      <c r="EW99" s="24">
        <f t="shared" si="31"/>
        <v>2.3226106143305073E-2</v>
      </c>
      <c r="EX99" s="24">
        <f t="shared" si="31"/>
        <v>0.85162389192118615</v>
      </c>
      <c r="EY99" s="24">
        <f t="shared" si="31"/>
        <v>3.0968141524406769E-2</v>
      </c>
      <c r="EZ99" s="24">
        <f t="shared" si="31"/>
        <v>0.13935663685983046</v>
      </c>
      <c r="FA99" s="24">
        <f t="shared" si="31"/>
        <v>0.10064645995432199</v>
      </c>
      <c r="FB99" s="24">
        <f t="shared" si="31"/>
        <v>6.9678318429915231E-2</v>
      </c>
      <c r="FC99" s="24">
        <f t="shared" si="31"/>
        <v>0.15484070762203384</v>
      </c>
      <c r="FD99" s="24">
        <f t="shared" si="31"/>
        <v>0</v>
      </c>
      <c r="FE99" s="24">
        <f t="shared" si="31"/>
        <v>0.61936283048813534</v>
      </c>
      <c r="FF99" s="24">
        <f t="shared" si="31"/>
        <v>0.16258274300313552</v>
      </c>
      <c r="FG99" s="24">
        <f t="shared" si="31"/>
        <v>0.69678318429915231</v>
      </c>
      <c r="FH99" s="24">
        <f t="shared" si="31"/>
        <v>11.024658382688809</v>
      </c>
      <c r="FI99" s="24">
        <f t="shared" si="31"/>
        <v>1.0451747764487282</v>
      </c>
      <c r="FJ99" s="24">
        <f t="shared" si="31"/>
        <v>0</v>
      </c>
      <c r="FK99" s="24">
        <f t="shared" si="31"/>
        <v>1.4864707931715246</v>
      </c>
      <c r="FL99" s="24">
        <f t="shared" si="31"/>
        <v>0.43355398134169476</v>
      </c>
      <c r="FM99" s="24">
        <f t="shared" si="31"/>
        <v>5.1949057407192347</v>
      </c>
      <c r="FN99" s="24">
        <f t="shared" si="31"/>
        <v>1.7032477838423723</v>
      </c>
      <c r="FO99" s="24">
        <f t="shared" si="31"/>
        <v>6.9678318429915231E-2</v>
      </c>
      <c r="FP99" s="24">
        <f t="shared" si="31"/>
        <v>1.2542097317384742</v>
      </c>
      <c r="FQ99" s="24">
        <f t="shared" si="31"/>
        <v>0.84388185654008441</v>
      </c>
      <c r="FR99" s="24">
        <f t="shared" si="31"/>
        <v>0.43355398134169476</v>
      </c>
      <c r="FS99" s="24">
        <f t="shared" si="31"/>
        <v>0</v>
      </c>
      <c r="FT99" s="24">
        <f t="shared" si="31"/>
        <v>3.0968141524406769E-2</v>
      </c>
      <c r="FU99" s="24">
        <f t="shared" si="31"/>
        <v>0.13161460147872875</v>
      </c>
      <c r="FV99" s="24">
        <f t="shared" si="31"/>
        <v>0.38710176905508459</v>
      </c>
      <c r="FW99" s="24">
        <f t="shared" si="31"/>
        <v>1.8271203499399993</v>
      </c>
      <c r="FX99" s="24">
        <f t="shared" si="31"/>
        <v>7.7420353811016918E-2</v>
      </c>
      <c r="FY99" s="24">
        <f t="shared" si="31"/>
        <v>0.89033406882669452</v>
      </c>
      <c r="FZ99" s="24">
        <f t="shared" si="31"/>
        <v>0.44903805210389808</v>
      </c>
      <c r="GA99" s="24">
        <f t="shared" si="31"/>
        <v>0.81291371501567755</v>
      </c>
      <c r="GB99" s="24">
        <f t="shared" si="31"/>
        <v>0.61936283048813534</v>
      </c>
      <c r="GC99" s="24">
        <f t="shared" si="31"/>
        <v>1.0761429179731352</v>
      </c>
      <c r="GD99" s="24">
        <f t="shared" si="31"/>
        <v>1.176789377927457</v>
      </c>
      <c r="GE99" s="24">
        <f t="shared" si="31"/>
        <v>1.3393721209305927</v>
      </c>
      <c r="GF99" s="24">
        <f t="shared" si="31"/>
        <v>0.32516548600627104</v>
      </c>
      <c r="GG99" s="24">
        <f t="shared" si="31"/>
        <v>0</v>
      </c>
      <c r="GH99" s="24">
        <f t="shared" si="31"/>
        <v>2.3226106143305073E-2</v>
      </c>
      <c r="GI99" s="24">
        <f t="shared" si="31"/>
        <v>1.7187318546045756</v>
      </c>
      <c r="GJ99" s="24">
        <f t="shared" si="31"/>
        <v>0.25548716757635581</v>
      </c>
      <c r="GK99" s="24">
        <f t="shared" si="31"/>
        <v>0.70452521968025394</v>
      </c>
      <c r="GL99" s="24">
        <f t="shared" si="31"/>
        <v>0.35613362753067784</v>
      </c>
      <c r="GM99" s="24">
        <f t="shared" si="31"/>
        <v>3.4684318507335581</v>
      </c>
      <c r="GN99" s="24">
        <f t="shared" si="31"/>
        <v>0.39484380443618627</v>
      </c>
      <c r="GO99" s="24">
        <f t="shared" si="31"/>
        <v>0.34839159214957616</v>
      </c>
      <c r="GP99" s="24">
        <f t="shared" si="31"/>
        <v>6.9678318429915231E-2</v>
      </c>
      <c r="GQ99" s="24">
        <f t="shared" si="31"/>
        <v>0.16258274300313552</v>
      </c>
      <c r="GR99" s="24">
        <f t="shared" si="31"/>
        <v>0.11613053071652538</v>
      </c>
      <c r="GS99" s="24">
        <f t="shared" si="28"/>
        <v>0.39484380443618627</v>
      </c>
      <c r="GT99" s="24">
        <f t="shared" si="28"/>
        <v>6.9678318429915231E-2</v>
      </c>
      <c r="GU99" s="24">
        <f t="shared" ref="GU99:JF111" si="35">GU15/$C15*1000</f>
        <v>3.2439128246816087</v>
      </c>
      <c r="GV99" s="24">
        <f t="shared" si="35"/>
        <v>0.20903495528974567</v>
      </c>
      <c r="GW99" s="24">
        <f t="shared" si="35"/>
        <v>0.17806681376533892</v>
      </c>
      <c r="GX99" s="24">
        <f t="shared" si="35"/>
        <v>0</v>
      </c>
      <c r="GY99" s="24">
        <f t="shared" si="35"/>
        <v>0.27097123833855924</v>
      </c>
      <c r="GZ99" s="24">
        <f t="shared" si="35"/>
        <v>5.8220106065884716</v>
      </c>
      <c r="HA99" s="24">
        <f t="shared" si="35"/>
        <v>0</v>
      </c>
      <c r="HB99" s="24">
        <f t="shared" si="35"/>
        <v>0.10838849533542369</v>
      </c>
      <c r="HC99" s="24">
        <f t="shared" si="35"/>
        <v>0.10064645995432199</v>
      </c>
      <c r="HD99" s="24">
        <f t="shared" si="35"/>
        <v>3.4993999922579646</v>
      </c>
      <c r="HE99" s="24">
        <f t="shared" si="35"/>
        <v>2.3226106143305073E-2</v>
      </c>
      <c r="HF99" s="24">
        <f t="shared" si="35"/>
        <v>0.63484690125033871</v>
      </c>
      <c r="HG99" s="24">
        <f t="shared" si="35"/>
        <v>2.2839004374249994</v>
      </c>
      <c r="HH99" s="24">
        <f t="shared" si="35"/>
        <v>0.38710176905508459</v>
      </c>
      <c r="HI99" s="24">
        <f t="shared" si="35"/>
        <v>0.12387256609762708</v>
      </c>
      <c r="HJ99" s="24">
        <f t="shared" si="35"/>
        <v>6.1936283048813538E-2</v>
      </c>
      <c r="HK99" s="24">
        <f t="shared" si="35"/>
        <v>0.84388185654008441</v>
      </c>
      <c r="HL99" s="24">
        <f t="shared" si="35"/>
        <v>0.78194557349127092</v>
      </c>
      <c r="HM99" s="24">
        <f t="shared" si="35"/>
        <v>0.63484690125033871</v>
      </c>
      <c r="HN99" s="24">
        <f t="shared" si="35"/>
        <v>0.15484070762203384</v>
      </c>
      <c r="HO99" s="24">
        <f t="shared" si="35"/>
        <v>0</v>
      </c>
      <c r="HP99" s="24">
        <f t="shared" si="35"/>
        <v>1.9819610575620332</v>
      </c>
      <c r="HQ99" s="24">
        <f t="shared" si="35"/>
        <v>6.0620137034026245</v>
      </c>
      <c r="HR99" s="24">
        <f t="shared" si="35"/>
        <v>0</v>
      </c>
      <c r="HS99" s="24">
        <f t="shared" si="35"/>
        <v>0.75097743196686406</v>
      </c>
      <c r="HT99" s="24">
        <f t="shared" si="35"/>
        <v>3.0348778693918632</v>
      </c>
      <c r="HU99" s="24">
        <f t="shared" si="35"/>
        <v>3.8710176905508459E-2</v>
      </c>
      <c r="HV99" s="24">
        <f t="shared" si="35"/>
        <v>0.31742345062516936</v>
      </c>
      <c r="HW99" s="24">
        <f t="shared" si="35"/>
        <v>1.6026013238880503</v>
      </c>
      <c r="HX99" s="24">
        <f t="shared" si="35"/>
        <v>0.21677699067084738</v>
      </c>
      <c r="HY99" s="24">
        <f t="shared" si="35"/>
        <v>2.2606743312816939</v>
      </c>
      <c r="HZ99" s="24">
        <f t="shared" si="35"/>
        <v>4.2658614949870328</v>
      </c>
      <c r="IA99" s="24">
        <f t="shared" si="35"/>
        <v>0.42581194596059307</v>
      </c>
      <c r="IB99" s="24">
        <f t="shared" si="35"/>
        <v>6.2942747648356754</v>
      </c>
      <c r="IC99" s="24">
        <f t="shared" si="35"/>
        <v>3.8710176905508459E-2</v>
      </c>
      <c r="ID99" s="24">
        <f t="shared" si="35"/>
        <v>0.50323229977160988</v>
      </c>
      <c r="IE99" s="24">
        <f t="shared" si="35"/>
        <v>0.21677699067084738</v>
      </c>
      <c r="IF99" s="24">
        <f t="shared" si="35"/>
        <v>1.2387256609762707</v>
      </c>
      <c r="IG99" s="24">
        <f t="shared" si="35"/>
        <v>0.89807610420779616</v>
      </c>
      <c r="IH99" s="24">
        <f t="shared" si="35"/>
        <v>0</v>
      </c>
      <c r="II99" s="24">
        <f t="shared" si="35"/>
        <v>1.8426044207022025</v>
      </c>
      <c r="IJ99" s="24">
        <f t="shared" si="35"/>
        <v>1.7264738899856773</v>
      </c>
      <c r="IK99" s="24">
        <f t="shared" si="35"/>
        <v>6.3020168002167773</v>
      </c>
      <c r="IL99" s="24">
        <f t="shared" si="35"/>
        <v>1.8271203499399993</v>
      </c>
      <c r="IM99" s="24">
        <f t="shared" si="35"/>
        <v>0</v>
      </c>
      <c r="IN99" s="24">
        <f t="shared" si="35"/>
        <v>0</v>
      </c>
      <c r="IO99" s="24">
        <f t="shared" si="35"/>
        <v>0.45678008748499982</v>
      </c>
      <c r="IP99" s="24">
        <f t="shared" si="35"/>
        <v>0</v>
      </c>
      <c r="IQ99" s="24">
        <f t="shared" si="35"/>
        <v>0.3793597336739829</v>
      </c>
      <c r="IR99" s="24">
        <f t="shared" si="35"/>
        <v>4.6452212286610145E-2</v>
      </c>
      <c r="IS99" s="24">
        <f t="shared" si="35"/>
        <v>0.36387566291177947</v>
      </c>
      <c r="IT99" s="24">
        <f t="shared" si="35"/>
        <v>1.8967986683699145</v>
      </c>
      <c r="IU99" s="24">
        <f t="shared" si="35"/>
        <v>0.16258274300313552</v>
      </c>
      <c r="IV99" s="24">
        <f t="shared" si="35"/>
        <v>0</v>
      </c>
      <c r="IW99" s="24">
        <f t="shared" si="35"/>
        <v>0</v>
      </c>
      <c r="IX99" s="24">
        <f t="shared" si="35"/>
        <v>2.7639066310533038</v>
      </c>
      <c r="IY99" s="24">
        <f t="shared" si="35"/>
        <v>4.6452212286610145E-2</v>
      </c>
      <c r="IZ99" s="24">
        <f t="shared" si="35"/>
        <v>0.27871327371966093</v>
      </c>
      <c r="JA99" s="24">
        <f t="shared" si="35"/>
        <v>8.5162389192118604E-2</v>
      </c>
      <c r="JB99" s="24">
        <f t="shared" si="35"/>
        <v>0.94452831649440638</v>
      </c>
      <c r="JC99" s="24">
        <f t="shared" si="35"/>
        <v>0</v>
      </c>
      <c r="JD99" s="24">
        <f t="shared" si="35"/>
        <v>2.3226106143305073E-2</v>
      </c>
      <c r="JE99" s="24">
        <f t="shared" si="35"/>
        <v>1.2851778732628809</v>
      </c>
      <c r="JF99" s="24">
        <f t="shared" si="35"/>
        <v>0.20129291990864398</v>
      </c>
      <c r="JG99" s="24">
        <f t="shared" si="32"/>
        <v>0</v>
      </c>
      <c r="JH99" s="24">
        <f t="shared" si="29"/>
        <v>2.160027871327372</v>
      </c>
      <c r="JI99" s="24">
        <f t="shared" si="29"/>
        <v>0.16258274300313552</v>
      </c>
      <c r="JJ99" s="24">
        <f t="shared" si="29"/>
        <v>0</v>
      </c>
      <c r="JK99" s="24">
        <f t="shared" si="29"/>
        <v>3.8710176905508459E-2</v>
      </c>
      <c r="JL99" s="24">
        <f t="shared" si="29"/>
        <v>0.37161769829288116</v>
      </c>
      <c r="JM99" s="24">
        <f t="shared" si="29"/>
        <v>0.30968141524406767</v>
      </c>
      <c r="JN99" s="24">
        <f t="shared" si="29"/>
        <v>0.27097123833855924</v>
      </c>
      <c r="JO99" s="24">
        <f t="shared" si="29"/>
        <v>0.49549026439050831</v>
      </c>
      <c r="JP99" s="24">
        <f t="shared" si="29"/>
        <v>0.32516548600627104</v>
      </c>
      <c r="JQ99" s="24">
        <f t="shared" si="29"/>
        <v>0.76646150272906743</v>
      </c>
      <c r="JR99" s="24">
        <f t="shared" si="29"/>
        <v>0.12387256609762708</v>
      </c>
      <c r="JS99" s="24">
        <f t="shared" si="29"/>
        <v>5.4194247667711845E-2</v>
      </c>
      <c r="JT99" s="24">
        <f t="shared" si="29"/>
        <v>0.60387875972593197</v>
      </c>
      <c r="JU99" s="24">
        <f t="shared" si="29"/>
        <v>0.39484380443618627</v>
      </c>
      <c r="JV99" s="24">
        <f t="shared" si="29"/>
        <v>0.19355088452754229</v>
      </c>
      <c r="JW99" s="24">
        <f t="shared" si="29"/>
        <v>1.7109898192234738</v>
      </c>
      <c r="JX99" s="24">
        <f t="shared" si="29"/>
        <v>0</v>
      </c>
      <c r="JY99" s="24">
        <f t="shared" si="29"/>
        <v>0.42581194596059307</v>
      </c>
      <c r="JZ99" s="24">
        <f t="shared" si="29"/>
        <v>2.7948747725777108</v>
      </c>
      <c r="KA99" s="24">
        <f t="shared" si="29"/>
        <v>0.32516548600627104</v>
      </c>
      <c r="KB99" s="24">
        <f t="shared" si="29"/>
        <v>9.2981844927031307</v>
      </c>
      <c r="KC99" s="24">
        <f t="shared" si="29"/>
        <v>4.3742499903224559</v>
      </c>
      <c r="KD99" s="24">
        <f t="shared" si="29"/>
        <v>0.31742345062516936</v>
      </c>
      <c r="KE99" s="24">
        <f t="shared" si="29"/>
        <v>10.560136259822707</v>
      </c>
      <c r="KF99" s="24">
        <f t="shared" si="29"/>
        <v>1.7961522084155923</v>
      </c>
      <c r="KG99" s="24">
        <f t="shared" si="29"/>
        <v>5.1949057407192347</v>
      </c>
      <c r="KH99" s="24">
        <f t="shared" si="29"/>
        <v>6.9678318429915231E-2</v>
      </c>
      <c r="KI99" s="24">
        <f t="shared" si="29"/>
        <v>0.24774513219525415</v>
      </c>
      <c r="KJ99" s="24">
        <f t="shared" si="29"/>
        <v>2.7639066310533038</v>
      </c>
      <c r="KK99" s="24">
        <f t="shared" si="29"/>
        <v>1.8735725622266095</v>
      </c>
      <c r="KL99" s="24">
        <f t="shared" si="29"/>
        <v>1.1845314133085587</v>
      </c>
      <c r="KM99" s="24">
        <f t="shared" si="29"/>
        <v>0.42581194596059307</v>
      </c>
      <c r="KN99" s="24">
        <f t="shared" si="29"/>
        <v>4.3510238841791509</v>
      </c>
      <c r="KO99" s="24">
        <f t="shared" si="29"/>
        <v>0.35613362753067784</v>
      </c>
      <c r="KP99" s="24">
        <f t="shared" si="29"/>
        <v>3.8710176905508459E-2</v>
      </c>
      <c r="KQ99" s="24">
        <f t="shared" si="29"/>
        <v>0</v>
      </c>
      <c r="KR99" s="24">
        <f t="shared" si="29"/>
        <v>3.0968141524406769E-2</v>
      </c>
      <c r="KS99" s="24">
        <f t="shared" si="29"/>
        <v>0.27871327371966093</v>
      </c>
      <c r="KT99" s="24">
        <f t="shared" si="29"/>
        <v>1.7109898192234738</v>
      </c>
      <c r="KU99" s="24">
        <f t="shared" si="29"/>
        <v>0</v>
      </c>
      <c r="KV99" s="24">
        <f t="shared" si="29"/>
        <v>1.2154995548329657</v>
      </c>
      <c r="KW99" s="24">
        <f t="shared" si="29"/>
        <v>5.4891030852010996</v>
      </c>
      <c r="KX99" s="24">
        <f t="shared" si="29"/>
        <v>0</v>
      </c>
      <c r="KY99" s="24">
        <f t="shared" si="29"/>
        <v>0</v>
      </c>
      <c r="KZ99" s="24">
        <f t="shared" si="29"/>
        <v>5.4039406960089806</v>
      </c>
      <c r="LA99" s="24">
        <f t="shared" si="29"/>
        <v>0.28645530910076261</v>
      </c>
      <c r="LB99" s="24">
        <f t="shared" si="29"/>
        <v>9.290442457322029E-2</v>
      </c>
      <c r="LC99" s="24">
        <f t="shared" si="29"/>
        <v>6.9678318429915231E-2</v>
      </c>
      <c r="LD99" s="24">
        <f t="shared" si="29"/>
        <v>0.15484070762203384</v>
      </c>
      <c r="LE99" s="24">
        <f t="shared" si="29"/>
        <v>0.34064955676847442</v>
      </c>
      <c r="LF99" s="24">
        <f t="shared" si="29"/>
        <v>0.29419734448186424</v>
      </c>
      <c r="LG99" s="24">
        <f t="shared" si="29"/>
        <v>0.73549336120466069</v>
      </c>
      <c r="LH99" s="24">
        <f t="shared" si="29"/>
        <v>2.3226106143305073E-2</v>
      </c>
      <c r="LI99" s="24">
        <f t="shared" si="29"/>
        <v>0.65807300739364372</v>
      </c>
      <c r="LJ99" s="24">
        <f t="shared" si="29"/>
        <v>0</v>
      </c>
      <c r="LK99" s="24">
        <f t="shared" si="29"/>
        <v>1.5329230054581349</v>
      </c>
      <c r="LL99" s="24">
        <f t="shared" si="29"/>
        <v>0.29419734448186424</v>
      </c>
      <c r="LM99" s="24">
        <f t="shared" si="29"/>
        <v>0.62710486586923708</v>
      </c>
      <c r="LN99" s="24">
        <f t="shared" si="29"/>
        <v>2.3226106143305073E-2</v>
      </c>
      <c r="LO99" s="24">
        <f t="shared" si="29"/>
        <v>4.3045716718925409</v>
      </c>
      <c r="LP99" s="24">
        <f t="shared" si="29"/>
        <v>0</v>
      </c>
      <c r="LQ99" s="24">
        <f t="shared" si="29"/>
        <v>3.8090814075020325</v>
      </c>
      <c r="LR99" s="24">
        <f t="shared" si="29"/>
        <v>0.70452521968025394</v>
      </c>
      <c r="LS99" s="24">
        <f t="shared" ref="LS99:OD103" si="36">LS15/$C15*1000</f>
        <v>0</v>
      </c>
      <c r="LT99" s="24">
        <f t="shared" si="36"/>
        <v>2.0129291990864395</v>
      </c>
      <c r="LU99" s="24">
        <f t="shared" si="36"/>
        <v>0.92130221035110127</v>
      </c>
      <c r="LV99" s="24">
        <f t="shared" si="36"/>
        <v>3.0968141524406769E-2</v>
      </c>
      <c r="LW99" s="24">
        <f t="shared" si="36"/>
        <v>10.9859482057833</v>
      </c>
      <c r="LX99" s="24">
        <f t="shared" si="36"/>
        <v>2.6013238880501683</v>
      </c>
      <c r="LY99" s="24">
        <f t="shared" si="36"/>
        <v>2.3226106143305073E-2</v>
      </c>
      <c r="LZ99" s="24">
        <f t="shared" si="36"/>
        <v>3.8710176905508459E-2</v>
      </c>
      <c r="MA99" s="24">
        <f t="shared" si="36"/>
        <v>3.1664924708705922</v>
      </c>
      <c r="MB99" s="24">
        <f t="shared" si="36"/>
        <v>3.4993999922579646</v>
      </c>
      <c r="MC99" s="24">
        <f t="shared" si="36"/>
        <v>7.4788061781442341</v>
      </c>
      <c r="MD99" s="24">
        <f t="shared" si="36"/>
        <v>0.18580884914644058</v>
      </c>
      <c r="ME99" s="24">
        <f t="shared" si="36"/>
        <v>6.1936283048813538E-2</v>
      </c>
      <c r="MF99" s="24">
        <f t="shared" si="36"/>
        <v>5.4581349436766926</v>
      </c>
      <c r="MG99" s="24">
        <f t="shared" si="36"/>
        <v>3.4297216738280496</v>
      </c>
      <c r="MH99" s="24">
        <f t="shared" si="36"/>
        <v>1.5716331823636434</v>
      </c>
      <c r="MI99" s="24">
        <f t="shared" si="36"/>
        <v>0.10064645995432199</v>
      </c>
      <c r="MJ99" s="24">
        <f t="shared" si="36"/>
        <v>4.010374327410676</v>
      </c>
      <c r="MK99" s="24">
        <f t="shared" si="36"/>
        <v>2.6168079588123714</v>
      </c>
      <c r="ML99" s="24">
        <f t="shared" si="36"/>
        <v>2.082607517516355</v>
      </c>
      <c r="MM99" s="24">
        <f t="shared" si="36"/>
        <v>3.0968141524406769E-2</v>
      </c>
      <c r="MN99" s="24">
        <f t="shared" si="36"/>
        <v>3.8710176905508459E-2</v>
      </c>
      <c r="MO99" s="24">
        <f t="shared" si="36"/>
        <v>3.3832694615414391</v>
      </c>
      <c r="MP99" s="24">
        <f t="shared" si="36"/>
        <v>0.65033097201254209</v>
      </c>
      <c r="MQ99" s="24">
        <f t="shared" si="36"/>
        <v>2.3071265435683039</v>
      </c>
      <c r="MR99" s="24">
        <f t="shared" si="36"/>
        <v>9.290442457322029E-2</v>
      </c>
      <c r="MS99" s="24">
        <f t="shared" si="36"/>
        <v>0.13935663685983046</v>
      </c>
      <c r="MT99" s="24">
        <f t="shared" si="36"/>
        <v>0.37161769829288116</v>
      </c>
      <c r="MU99" s="24">
        <f t="shared" si="36"/>
        <v>2.3226106143305073E-2</v>
      </c>
      <c r="MV99" s="24">
        <f t="shared" si="36"/>
        <v>0.42581194596059307</v>
      </c>
      <c r="MW99" s="24">
        <f t="shared" si="36"/>
        <v>5.0865172453838117</v>
      </c>
      <c r="MX99" s="24">
        <f t="shared" si="36"/>
        <v>3.3058491077304222</v>
      </c>
      <c r="MY99" s="24">
        <f t="shared" si="36"/>
        <v>2.3226106143305073E-2</v>
      </c>
      <c r="MZ99" s="24">
        <f t="shared" si="36"/>
        <v>0.78968760887237255</v>
      </c>
      <c r="NA99" s="24">
        <f t="shared" si="36"/>
        <v>0.93678628111330475</v>
      </c>
      <c r="NB99" s="24">
        <f t="shared" si="36"/>
        <v>0.42581194596059307</v>
      </c>
      <c r="NC99" s="24">
        <f t="shared" si="36"/>
        <v>0.75097743196686406</v>
      </c>
      <c r="ND99" s="24">
        <f t="shared" si="36"/>
        <v>2.7716486664344058</v>
      </c>
      <c r="NE99" s="24">
        <f t="shared" si="36"/>
        <v>0.30968141524406767</v>
      </c>
      <c r="NF99" s="24">
        <f t="shared" si="36"/>
        <v>0.20903495528974567</v>
      </c>
      <c r="NG99" s="24">
        <f t="shared" si="36"/>
        <v>0.78968760887237255</v>
      </c>
      <c r="NH99" s="24">
        <f t="shared" si="36"/>
        <v>0.14709867224093212</v>
      </c>
      <c r="NI99" s="24">
        <f t="shared" si="36"/>
        <v>3.8710176905508459E-2</v>
      </c>
      <c r="NJ99" s="24">
        <f t="shared" si="36"/>
        <v>0</v>
      </c>
      <c r="NK99" s="24">
        <f t="shared" si="36"/>
        <v>4.6452212286610145E-2</v>
      </c>
      <c r="NL99" s="24">
        <f t="shared" si="36"/>
        <v>0.57291061820152522</v>
      </c>
      <c r="NM99" s="24">
        <f t="shared" si="36"/>
        <v>3.2361707893005067</v>
      </c>
      <c r="NN99" s="24">
        <f t="shared" si="36"/>
        <v>2.7251964541477953</v>
      </c>
      <c r="NO99" s="24">
        <f t="shared" si="36"/>
        <v>0.30193937986296598</v>
      </c>
      <c r="NP99" s="24">
        <f t="shared" si="36"/>
        <v>30.232648163202107</v>
      </c>
      <c r="NQ99" s="24">
        <f t="shared" si="36"/>
        <v>0.61936283048813534</v>
      </c>
      <c r="NR99" s="24">
        <f t="shared" si="36"/>
        <v>1.5251809700770333</v>
      </c>
      <c r="NS99" s="24">
        <f t="shared" si="36"/>
        <v>2.160027871327372</v>
      </c>
      <c r="NT99" s="24">
        <f t="shared" si="36"/>
        <v>1.734215925366779</v>
      </c>
      <c r="NU99" s="24">
        <f t="shared" si="36"/>
        <v>0.50323229977160988</v>
      </c>
      <c r="NV99" s="24">
        <f t="shared" si="36"/>
        <v>0.22451902605194904</v>
      </c>
      <c r="NW99" s="24">
        <f t="shared" si="36"/>
        <v>0.53420044129601674</v>
      </c>
      <c r="NX99" s="24">
        <f t="shared" si="36"/>
        <v>2.3226106143305073E-2</v>
      </c>
      <c r="NY99" s="24">
        <f t="shared" si="36"/>
        <v>5.9226570665427944</v>
      </c>
      <c r="NZ99" s="24">
        <f t="shared" si="36"/>
        <v>0</v>
      </c>
      <c r="OA99" s="24">
        <f t="shared" si="36"/>
        <v>0.526458405914915</v>
      </c>
      <c r="OB99" s="24">
        <f t="shared" si="36"/>
        <v>0.20129291990864398</v>
      </c>
      <c r="OC99" s="24">
        <f t="shared" si="36"/>
        <v>0.23226106143305075</v>
      </c>
      <c r="OD99" s="24">
        <f t="shared" si="36"/>
        <v>1.1380792010219487</v>
      </c>
      <c r="OE99" s="24">
        <f t="shared" si="33"/>
        <v>0.22451902605194904</v>
      </c>
      <c r="OF99" s="24">
        <f t="shared" si="30"/>
        <v>0.83613982115898267</v>
      </c>
      <c r="OG99" s="24">
        <f t="shared" si="30"/>
        <v>0.74323539658576232</v>
      </c>
      <c r="OH99" s="24">
        <f t="shared" si="30"/>
        <v>0.20903495528974567</v>
      </c>
      <c r="OI99" s="24">
        <f t="shared" si="30"/>
        <v>2.9806836217241512</v>
      </c>
      <c r="OJ99" s="24">
        <f t="shared" si="30"/>
        <v>0.47226415824720319</v>
      </c>
      <c r="OK99" s="24">
        <f t="shared" si="30"/>
        <v>0.29419734448186424</v>
      </c>
      <c r="OL99" s="24">
        <f t="shared" si="30"/>
        <v>0.38710176905508459</v>
      </c>
      <c r="OM99" s="24">
        <f t="shared" si="30"/>
        <v>0.10838849533542369</v>
      </c>
      <c r="ON99" s="24">
        <f t="shared" si="30"/>
        <v>1.029690705686525</v>
      </c>
      <c r="OO99" s="24">
        <f t="shared" si="30"/>
        <v>2.0671234467541515</v>
      </c>
      <c r="OP99" s="24">
        <f t="shared" si="30"/>
        <v>0.38710176905508459</v>
      </c>
      <c r="OQ99" s="24">
        <f t="shared" si="30"/>
        <v>0.99098052878101661</v>
      </c>
      <c r="OR99" s="24">
        <f t="shared" si="30"/>
        <v>0</v>
      </c>
      <c r="OS99" s="24">
        <f t="shared" si="30"/>
        <v>0.57291061820152522</v>
      </c>
      <c r="OT99" s="24">
        <f t="shared" si="30"/>
        <v>0.13161460147872875</v>
      </c>
      <c r="OU99" s="24">
        <f t="shared" si="30"/>
        <v>1.858088491464406</v>
      </c>
      <c r="OV99" s="24">
        <f t="shared" si="30"/>
        <v>0.82065575039677929</v>
      </c>
      <c r="OW99" s="24">
        <f t="shared" si="30"/>
        <v>6.9678318429915231E-2</v>
      </c>
      <c r="OX99" s="24">
        <f t="shared" si="30"/>
        <v>9.290442457322029E-2</v>
      </c>
      <c r="OY99" s="24">
        <f t="shared" si="30"/>
        <v>0.98323849339991487</v>
      </c>
      <c r="OZ99" s="24">
        <f t="shared" si="30"/>
        <v>10.513684047536097</v>
      </c>
      <c r="PA99" s="24">
        <f t="shared" si="30"/>
        <v>0.82839778577788103</v>
      </c>
      <c r="PB99" s="24">
        <f t="shared" si="30"/>
        <v>0.59613672434483023</v>
      </c>
      <c r="PC99" s="24">
        <f t="shared" si="30"/>
        <v>3.8710176905508459E-2</v>
      </c>
      <c r="PD99" s="24">
        <f t="shared" si="30"/>
        <v>5.0013548561916927</v>
      </c>
      <c r="PE99" s="24">
        <f t="shared" si="30"/>
        <v>1.8967986683699145</v>
      </c>
      <c r="PF99" s="24">
        <f t="shared" si="30"/>
        <v>0.93678628111330475</v>
      </c>
      <c r="PG99" s="24">
        <f t="shared" si="30"/>
        <v>5.2878101652924556</v>
      </c>
      <c r="PH99" s="24">
        <f t="shared" si="30"/>
        <v>11.961444663802114</v>
      </c>
      <c r="PI99" s="24">
        <f t="shared" si="30"/>
        <v>21.669957031703635</v>
      </c>
      <c r="PJ99" s="24">
        <f t="shared" si="30"/>
        <v>1.6026013238880503</v>
      </c>
      <c r="PK99" s="24">
        <f t="shared" si="30"/>
        <v>0.72000929044245732</v>
      </c>
      <c r="PL99" s="24">
        <f t="shared" si="30"/>
        <v>0.92904424573220301</v>
      </c>
      <c r="PM99" s="24">
        <f t="shared" si="30"/>
        <v>10.908527851972284</v>
      </c>
      <c r="PN99" s="24">
        <f t="shared" si="30"/>
        <v>1.8967986683699145</v>
      </c>
      <c r="PO99" s="24">
        <f t="shared" si="30"/>
        <v>1.5871172531258468</v>
      </c>
      <c r="PP99" s="24">
        <f t="shared" si="30"/>
        <v>1.3006619440250842</v>
      </c>
      <c r="PQ99" s="24">
        <f t="shared" si="30"/>
        <v>0.58839468896372848</v>
      </c>
      <c r="PR99" s="24">
        <f t="shared" si="30"/>
        <v>9.290442457322029E-2</v>
      </c>
      <c r="PS99" s="24">
        <f t="shared" si="30"/>
        <v>3.6619827352611001</v>
      </c>
      <c r="PT99" s="24">
        <f t="shared" si="30"/>
        <v>2.1213176944218635</v>
      </c>
      <c r="PU99" s="24">
        <f t="shared" si="30"/>
        <v>0.32516548600627104</v>
      </c>
      <c r="PV99" s="24">
        <f t="shared" si="30"/>
        <v>1.2309836255951689</v>
      </c>
      <c r="PW99" s="24">
        <f t="shared" si="30"/>
        <v>0.33290752138737273</v>
      </c>
      <c r="PX99" s="24">
        <f t="shared" si="30"/>
        <v>0.30968141524406767</v>
      </c>
      <c r="PY99" s="24">
        <f t="shared" si="30"/>
        <v>1.4709867224093214</v>
      </c>
      <c r="PZ99" s="24">
        <f t="shared" si="30"/>
        <v>0.17032477838423721</v>
      </c>
      <c r="QA99" s="24">
        <f t="shared" si="30"/>
        <v>1.2774358378817792</v>
      </c>
      <c r="QB99" s="24">
        <f t="shared" si="30"/>
        <v>6.9678318429915231E-2</v>
      </c>
      <c r="QC99" s="24">
        <f t="shared" si="30"/>
        <v>3.9019858320752525</v>
      </c>
      <c r="QD99" s="24">
        <f t="shared" si="30"/>
        <v>1.107111059497542</v>
      </c>
      <c r="QE99" s="24">
        <f t="shared" si="30"/>
        <v>3.7239190183099136</v>
      </c>
      <c r="QF99" s="24">
        <f t="shared" si="30"/>
        <v>5.4194247667711845E-2</v>
      </c>
      <c r="QG99" s="24">
        <f t="shared" si="30"/>
        <v>9.0504393605078768</v>
      </c>
      <c r="QH99" s="24">
        <f t="shared" si="30"/>
        <v>3.4297216738280496</v>
      </c>
      <c r="QI99" s="24">
        <f t="shared" si="30"/>
        <v>3.8710176905508459E-2</v>
      </c>
      <c r="QJ99" s="24">
        <f t="shared" si="30"/>
        <v>0.68904114891805057</v>
      </c>
      <c r="QK99" s="24">
        <f t="shared" si="30"/>
        <v>0.27097123833855924</v>
      </c>
      <c r="QL99" s="24">
        <f t="shared" si="30"/>
        <v>1.0761429179731352</v>
      </c>
      <c r="QM99" s="24">
        <f t="shared" si="30"/>
        <v>0.2632292029574575</v>
      </c>
      <c r="QN99" s="24">
        <f t="shared" si="30"/>
        <v>1.0606588472109317</v>
      </c>
      <c r="QO99" s="24">
        <f t="shared" si="30"/>
        <v>7.7420353811016918E-2</v>
      </c>
      <c r="QP99" s="24">
        <f t="shared" si="30"/>
        <v>0</v>
      </c>
      <c r="QQ99" s="24">
        <f t="shared" si="17"/>
        <v>1.2619517671195757</v>
      </c>
      <c r="QR99" s="24">
        <f t="shared" si="17"/>
        <v>5.4194247667711845E-2</v>
      </c>
      <c r="QS99" s="24">
        <f t="shared" si="17"/>
        <v>0.62710486586923708</v>
      </c>
      <c r="QT99" s="24">
        <f t="shared" si="17"/>
        <v>0.20129291990864398</v>
      </c>
      <c r="QU99" s="24">
        <f t="shared" si="17"/>
        <v>0</v>
      </c>
      <c r="QV99" s="24">
        <f t="shared" si="17"/>
        <v>0.2632292029574575</v>
      </c>
      <c r="QW99" s="24">
        <f t="shared" si="17"/>
        <v>0.10838849533542369</v>
      </c>
      <c r="QX99" s="24">
        <f t="shared" si="17"/>
        <v>3.6077884875933881</v>
      </c>
      <c r="QY99" s="24">
        <f t="shared" si="17"/>
        <v>0.29419734448186424</v>
      </c>
      <c r="QZ99" s="24">
        <f t="shared" si="17"/>
        <v>7.796229628769404</v>
      </c>
      <c r="RA99" s="24">
        <f t="shared" si="17"/>
        <v>6.1936283048813538E-2</v>
      </c>
      <c r="RB99" s="24">
        <f t="shared" si="17"/>
        <v>3.8710176905508459E-2</v>
      </c>
      <c r="RC99" s="24">
        <f t="shared" si="17"/>
        <v>1.4477606162660164</v>
      </c>
      <c r="RD99" s="24">
        <f t="shared" si="17"/>
        <v>3.0813300816784732</v>
      </c>
      <c r="RE99" s="24">
        <f t="shared" si="17"/>
        <v>0</v>
      </c>
      <c r="RF99" s="24">
        <f t="shared" si="17"/>
        <v>0.23226106143305075</v>
      </c>
      <c r="RG99" s="24">
        <f t="shared" si="17"/>
        <v>3.8710176905508459E-2</v>
      </c>
      <c r="RH99" s="24">
        <f t="shared" si="17"/>
        <v>2.0980915882785585</v>
      </c>
      <c r="RI99" s="24">
        <f t="shared" si="17"/>
        <v>0.73549336120466069</v>
      </c>
      <c r="RJ99" s="24">
        <f t="shared" si="17"/>
        <v>0.20129291990864398</v>
      </c>
      <c r="RK99" s="24">
        <f t="shared" si="17"/>
        <v>6.9678318429915231E-2</v>
      </c>
      <c r="RL99" s="24">
        <f t="shared" si="17"/>
        <v>0.61936283048813534</v>
      </c>
      <c r="RM99" s="24">
        <f t="shared" si="17"/>
        <v>3.1355243293461852</v>
      </c>
      <c r="RN99" s="24">
        <f t="shared" si="17"/>
        <v>602.206480083614</v>
      </c>
    </row>
    <row r="100" spans="1:482" x14ac:dyDescent="0.35">
      <c r="A100" s="23">
        <v>95</v>
      </c>
      <c r="F100" s="23">
        <v>95</v>
      </c>
      <c r="G100" s="16" t="s">
        <v>530</v>
      </c>
      <c r="H100" s="24">
        <f t="shared" si="18"/>
        <v>2.0231213872832368</v>
      </c>
      <c r="I100" s="24">
        <f t="shared" ref="I100:BT103" si="37">I16/$C16*1000</f>
        <v>0</v>
      </c>
      <c r="J100" s="24">
        <f t="shared" si="37"/>
        <v>2.8901734104046239</v>
      </c>
      <c r="K100" s="24">
        <f t="shared" si="37"/>
        <v>2.0231213872832368</v>
      </c>
      <c r="L100" s="24">
        <f t="shared" si="37"/>
        <v>0</v>
      </c>
      <c r="M100" s="24">
        <f t="shared" si="37"/>
        <v>9.8265895953757223</v>
      </c>
      <c r="N100" s="24">
        <f t="shared" si="37"/>
        <v>0</v>
      </c>
      <c r="O100" s="24">
        <f t="shared" si="37"/>
        <v>58.670520231213871</v>
      </c>
      <c r="P100" s="24">
        <f t="shared" si="37"/>
        <v>15.317919075144507</v>
      </c>
      <c r="Q100" s="24">
        <f t="shared" si="37"/>
        <v>42.485549132947973</v>
      </c>
      <c r="R100" s="24">
        <f t="shared" si="37"/>
        <v>1.7341040462427746</v>
      </c>
      <c r="S100" s="24">
        <f t="shared" si="37"/>
        <v>1.1560693641618498</v>
      </c>
      <c r="T100" s="24">
        <f t="shared" si="37"/>
        <v>0</v>
      </c>
      <c r="U100" s="24">
        <f t="shared" si="37"/>
        <v>0</v>
      </c>
      <c r="V100" s="24">
        <f t="shared" si="37"/>
        <v>0.86705202312138729</v>
      </c>
      <c r="W100" s="24">
        <f t="shared" si="37"/>
        <v>0</v>
      </c>
      <c r="X100" s="24">
        <f t="shared" si="37"/>
        <v>0</v>
      </c>
      <c r="Y100" s="24">
        <f t="shared" si="37"/>
        <v>0</v>
      </c>
      <c r="Z100" s="24">
        <f t="shared" si="37"/>
        <v>0</v>
      </c>
      <c r="AA100" s="24">
        <f t="shared" si="37"/>
        <v>4.6242774566473992</v>
      </c>
      <c r="AB100" s="24">
        <f t="shared" si="37"/>
        <v>0</v>
      </c>
      <c r="AC100" s="24">
        <f t="shared" si="37"/>
        <v>0</v>
      </c>
      <c r="AD100" s="24">
        <f t="shared" si="37"/>
        <v>1.1560693641618498</v>
      </c>
      <c r="AE100" s="24">
        <f t="shared" si="37"/>
        <v>1.7341040462427746</v>
      </c>
      <c r="AF100" s="24">
        <f t="shared" si="37"/>
        <v>2.3121387283236996</v>
      </c>
      <c r="AG100" s="24">
        <f t="shared" si="37"/>
        <v>0</v>
      </c>
      <c r="AH100" s="24">
        <f t="shared" si="37"/>
        <v>0</v>
      </c>
      <c r="AI100" s="24">
        <f t="shared" si="37"/>
        <v>0.86705202312138729</v>
      </c>
      <c r="AJ100" s="24">
        <f t="shared" si="37"/>
        <v>2.0231213872832368</v>
      </c>
      <c r="AK100" s="24">
        <f t="shared" si="37"/>
        <v>0</v>
      </c>
      <c r="AL100" s="24">
        <f t="shared" si="37"/>
        <v>0</v>
      </c>
      <c r="AM100" s="24">
        <f t="shared" si="37"/>
        <v>0</v>
      </c>
      <c r="AN100" s="24">
        <f t="shared" si="37"/>
        <v>0</v>
      </c>
      <c r="AO100" s="24">
        <f t="shared" si="37"/>
        <v>0</v>
      </c>
      <c r="AP100" s="24">
        <f t="shared" si="37"/>
        <v>3.1791907514450868</v>
      </c>
      <c r="AQ100" s="24">
        <f t="shared" si="37"/>
        <v>0</v>
      </c>
      <c r="AR100" s="24">
        <f t="shared" si="37"/>
        <v>0</v>
      </c>
      <c r="AS100" s="24">
        <f t="shared" si="37"/>
        <v>2.601156069364162</v>
      </c>
      <c r="AT100" s="24">
        <f t="shared" si="37"/>
        <v>0</v>
      </c>
      <c r="AU100" s="24">
        <f t="shared" si="37"/>
        <v>4.0462427745664735</v>
      </c>
      <c r="AV100" s="24">
        <f t="shared" si="37"/>
        <v>0</v>
      </c>
      <c r="AW100" s="24">
        <f t="shared" si="37"/>
        <v>0</v>
      </c>
      <c r="AX100" s="24">
        <f t="shared" si="37"/>
        <v>11.849710982658959</v>
      </c>
      <c r="AY100" s="24">
        <f t="shared" si="37"/>
        <v>0</v>
      </c>
      <c r="AZ100" s="24">
        <f t="shared" si="37"/>
        <v>0</v>
      </c>
      <c r="BA100" s="24">
        <f t="shared" si="37"/>
        <v>1.7341040462427746</v>
      </c>
      <c r="BB100" s="24">
        <f t="shared" si="37"/>
        <v>0</v>
      </c>
      <c r="BC100" s="24">
        <f t="shared" si="37"/>
        <v>1.445086705202312</v>
      </c>
      <c r="BD100" s="24">
        <f t="shared" si="37"/>
        <v>3.4682080924855492</v>
      </c>
      <c r="BE100" s="24">
        <f t="shared" si="37"/>
        <v>0.86705202312138729</v>
      </c>
      <c r="BF100" s="24">
        <f t="shared" si="37"/>
        <v>0</v>
      </c>
      <c r="BG100" s="24">
        <f t="shared" si="37"/>
        <v>0</v>
      </c>
      <c r="BH100" s="24">
        <f t="shared" si="37"/>
        <v>0</v>
      </c>
      <c r="BI100" s="24">
        <f t="shared" si="37"/>
        <v>0</v>
      </c>
      <c r="BJ100" s="24">
        <f t="shared" si="37"/>
        <v>0</v>
      </c>
      <c r="BK100" s="24">
        <f t="shared" si="37"/>
        <v>0</v>
      </c>
      <c r="BL100" s="24">
        <f t="shared" si="37"/>
        <v>0</v>
      </c>
      <c r="BM100" s="24">
        <f t="shared" si="37"/>
        <v>0</v>
      </c>
      <c r="BN100" s="24">
        <f t="shared" si="37"/>
        <v>0</v>
      </c>
      <c r="BO100" s="24">
        <f t="shared" si="37"/>
        <v>0</v>
      </c>
      <c r="BP100" s="24">
        <f t="shared" si="37"/>
        <v>2.601156069364162</v>
      </c>
      <c r="BQ100" s="24">
        <f t="shared" si="37"/>
        <v>0</v>
      </c>
      <c r="BR100" s="24">
        <f t="shared" si="37"/>
        <v>0</v>
      </c>
      <c r="BS100" s="24">
        <f t="shared" si="37"/>
        <v>2.8901734104046239</v>
      </c>
      <c r="BT100" s="24">
        <f t="shared" si="37"/>
        <v>0</v>
      </c>
      <c r="BU100" s="24">
        <f t="shared" si="34"/>
        <v>0</v>
      </c>
      <c r="BV100" s="24">
        <f t="shared" si="34"/>
        <v>0</v>
      </c>
      <c r="BW100" s="24">
        <f t="shared" si="34"/>
        <v>0</v>
      </c>
      <c r="BX100" s="24">
        <f t="shared" si="34"/>
        <v>0</v>
      </c>
      <c r="BY100" s="24">
        <f t="shared" si="34"/>
        <v>0</v>
      </c>
      <c r="BZ100" s="24">
        <f t="shared" si="34"/>
        <v>0.86705202312138729</v>
      </c>
      <c r="CA100" s="24">
        <f t="shared" si="34"/>
        <v>0</v>
      </c>
      <c r="CB100" s="24">
        <f t="shared" si="34"/>
        <v>0</v>
      </c>
      <c r="CC100" s="24">
        <f t="shared" si="34"/>
        <v>0</v>
      </c>
      <c r="CD100" s="24">
        <f t="shared" si="34"/>
        <v>0</v>
      </c>
      <c r="CE100" s="24">
        <f t="shared" si="34"/>
        <v>0</v>
      </c>
      <c r="CF100" s="24">
        <f t="shared" si="34"/>
        <v>0</v>
      </c>
      <c r="CG100" s="24">
        <f t="shared" si="34"/>
        <v>0</v>
      </c>
      <c r="CH100" s="24">
        <f t="shared" si="34"/>
        <v>0</v>
      </c>
      <c r="CI100" s="24">
        <f t="shared" si="34"/>
        <v>0.86705202312138729</v>
      </c>
      <c r="CJ100" s="24">
        <f t="shared" si="34"/>
        <v>0</v>
      </c>
      <c r="CK100" s="24">
        <f t="shared" si="34"/>
        <v>0</v>
      </c>
      <c r="CL100" s="24">
        <f t="shared" si="34"/>
        <v>0</v>
      </c>
      <c r="CM100" s="24">
        <f t="shared" si="34"/>
        <v>0</v>
      </c>
      <c r="CN100" s="24">
        <f t="shared" si="34"/>
        <v>0</v>
      </c>
      <c r="CO100" s="24">
        <f t="shared" si="34"/>
        <v>0</v>
      </c>
      <c r="CP100" s="24">
        <f t="shared" si="34"/>
        <v>1.445086705202312</v>
      </c>
      <c r="CQ100" s="24">
        <f t="shared" si="34"/>
        <v>0</v>
      </c>
      <c r="CR100" s="24">
        <f t="shared" si="34"/>
        <v>0</v>
      </c>
      <c r="CS100" s="24">
        <f t="shared" si="34"/>
        <v>0</v>
      </c>
      <c r="CT100" s="24">
        <f t="shared" si="34"/>
        <v>0</v>
      </c>
      <c r="CU100" s="24">
        <f t="shared" si="34"/>
        <v>0</v>
      </c>
      <c r="CV100" s="24">
        <f t="shared" si="34"/>
        <v>0</v>
      </c>
      <c r="CW100" s="24">
        <f t="shared" si="34"/>
        <v>0</v>
      </c>
      <c r="CX100" s="24">
        <f t="shared" si="34"/>
        <v>0</v>
      </c>
      <c r="CY100" s="24">
        <f t="shared" si="34"/>
        <v>0</v>
      </c>
      <c r="CZ100" s="24">
        <f t="shared" si="34"/>
        <v>0</v>
      </c>
      <c r="DA100" s="24">
        <f t="shared" si="34"/>
        <v>0</v>
      </c>
      <c r="DB100" s="24">
        <f t="shared" si="34"/>
        <v>0</v>
      </c>
      <c r="DC100" s="24">
        <f t="shared" si="34"/>
        <v>0</v>
      </c>
      <c r="DD100" s="24">
        <f t="shared" si="34"/>
        <v>1.1560693641618498</v>
      </c>
      <c r="DE100" s="24">
        <f t="shared" si="34"/>
        <v>0</v>
      </c>
      <c r="DF100" s="24">
        <f t="shared" si="34"/>
        <v>0</v>
      </c>
      <c r="DG100" s="24">
        <f t="shared" si="34"/>
        <v>0</v>
      </c>
      <c r="DH100" s="24">
        <f t="shared" si="34"/>
        <v>0</v>
      </c>
      <c r="DI100" s="24">
        <f t="shared" si="34"/>
        <v>0</v>
      </c>
      <c r="DJ100" s="24">
        <f t="shared" si="34"/>
        <v>0</v>
      </c>
      <c r="DK100" s="24">
        <f t="shared" si="34"/>
        <v>4.6242774566473992</v>
      </c>
      <c r="DL100" s="24">
        <f t="shared" si="34"/>
        <v>0</v>
      </c>
      <c r="DM100" s="24">
        <f t="shared" si="34"/>
        <v>0</v>
      </c>
      <c r="DN100" s="24">
        <f t="shared" si="34"/>
        <v>0</v>
      </c>
      <c r="DO100" s="24">
        <f t="shared" si="34"/>
        <v>0</v>
      </c>
      <c r="DP100" s="24">
        <f t="shared" si="34"/>
        <v>0</v>
      </c>
      <c r="DQ100" s="24">
        <f t="shared" si="34"/>
        <v>0</v>
      </c>
      <c r="DR100" s="24">
        <f t="shared" si="34"/>
        <v>0</v>
      </c>
      <c r="DS100" s="24">
        <f t="shared" si="34"/>
        <v>0.86705202312138729</v>
      </c>
      <c r="DT100" s="24">
        <f t="shared" si="34"/>
        <v>4.0462427745664735</v>
      </c>
      <c r="DU100" s="24">
        <f t="shared" si="34"/>
        <v>1.7341040462427746</v>
      </c>
      <c r="DV100" s="24">
        <f t="shared" si="34"/>
        <v>10.115606936416185</v>
      </c>
      <c r="DW100" s="24">
        <f t="shared" si="34"/>
        <v>0</v>
      </c>
      <c r="DX100" s="24">
        <f t="shared" si="34"/>
        <v>18.497109826589597</v>
      </c>
      <c r="DY100" s="24">
        <f t="shared" si="34"/>
        <v>0</v>
      </c>
      <c r="DZ100" s="24">
        <f t="shared" si="34"/>
        <v>0</v>
      </c>
      <c r="EA100" s="24">
        <f t="shared" si="34"/>
        <v>0</v>
      </c>
      <c r="EB100" s="24">
        <f t="shared" si="34"/>
        <v>0</v>
      </c>
      <c r="EC100" s="24">
        <f t="shared" si="34"/>
        <v>0</v>
      </c>
      <c r="ED100" s="24">
        <f t="shared" si="34"/>
        <v>0</v>
      </c>
      <c r="EE100" s="24">
        <f t="shared" si="34"/>
        <v>0</v>
      </c>
      <c r="EF100" s="24">
        <f t="shared" si="23"/>
        <v>0</v>
      </c>
      <c r="EG100" s="24">
        <f t="shared" si="31"/>
        <v>0</v>
      </c>
      <c r="EH100" s="24">
        <f t="shared" si="31"/>
        <v>0</v>
      </c>
      <c r="EI100" s="24">
        <f t="shared" si="31"/>
        <v>0</v>
      </c>
      <c r="EJ100" s="24">
        <f t="shared" si="31"/>
        <v>0</v>
      </c>
      <c r="EK100" s="24">
        <f t="shared" si="31"/>
        <v>0</v>
      </c>
      <c r="EL100" s="24">
        <f t="shared" si="31"/>
        <v>0</v>
      </c>
      <c r="EM100" s="24">
        <f t="shared" si="31"/>
        <v>0</v>
      </c>
      <c r="EN100" s="24">
        <f t="shared" si="31"/>
        <v>0</v>
      </c>
      <c r="EO100" s="24">
        <f t="shared" si="31"/>
        <v>0</v>
      </c>
      <c r="EP100" s="24">
        <f t="shared" si="31"/>
        <v>0</v>
      </c>
      <c r="EQ100" s="24">
        <f t="shared" si="31"/>
        <v>0</v>
      </c>
      <c r="ER100" s="24">
        <f t="shared" si="31"/>
        <v>0</v>
      </c>
      <c r="ES100" s="24">
        <f t="shared" si="31"/>
        <v>0</v>
      </c>
      <c r="ET100" s="24">
        <f t="shared" si="31"/>
        <v>0.86705202312138729</v>
      </c>
      <c r="EU100" s="24">
        <f t="shared" si="31"/>
        <v>1.1560693641618498</v>
      </c>
      <c r="EV100" s="24">
        <f t="shared" si="31"/>
        <v>0</v>
      </c>
      <c r="EW100" s="24">
        <f t="shared" si="31"/>
        <v>0</v>
      </c>
      <c r="EX100" s="24">
        <f t="shared" si="31"/>
        <v>0.86705202312138729</v>
      </c>
      <c r="EY100" s="24">
        <f t="shared" si="31"/>
        <v>0</v>
      </c>
      <c r="EZ100" s="24">
        <f t="shared" si="31"/>
        <v>0</v>
      </c>
      <c r="FA100" s="24">
        <f t="shared" si="31"/>
        <v>0</v>
      </c>
      <c r="FB100" s="24">
        <f t="shared" si="31"/>
        <v>0</v>
      </c>
      <c r="FC100" s="24">
        <f t="shared" si="31"/>
        <v>0</v>
      </c>
      <c r="FD100" s="24">
        <f t="shared" si="31"/>
        <v>0</v>
      </c>
      <c r="FE100" s="24">
        <f t="shared" si="31"/>
        <v>0</v>
      </c>
      <c r="FF100" s="24">
        <f t="shared" si="31"/>
        <v>0</v>
      </c>
      <c r="FG100" s="24">
        <f t="shared" si="31"/>
        <v>2.601156069364162</v>
      </c>
      <c r="FH100" s="24">
        <f t="shared" si="31"/>
        <v>22.254335260115607</v>
      </c>
      <c r="FI100" s="24">
        <f t="shared" si="31"/>
        <v>0</v>
      </c>
      <c r="FJ100" s="24">
        <f t="shared" si="31"/>
        <v>0</v>
      </c>
      <c r="FK100" s="24">
        <f t="shared" si="31"/>
        <v>0</v>
      </c>
      <c r="FL100" s="24">
        <f t="shared" si="31"/>
        <v>0</v>
      </c>
      <c r="FM100" s="24">
        <f t="shared" si="31"/>
        <v>0</v>
      </c>
      <c r="FN100" s="24">
        <f t="shared" si="31"/>
        <v>0</v>
      </c>
      <c r="FO100" s="24">
        <f t="shared" si="31"/>
        <v>0</v>
      </c>
      <c r="FP100" s="24">
        <f t="shared" si="31"/>
        <v>0</v>
      </c>
      <c r="FQ100" s="24">
        <f t="shared" si="31"/>
        <v>0</v>
      </c>
      <c r="FR100" s="24">
        <f t="shared" si="31"/>
        <v>0</v>
      </c>
      <c r="FS100" s="24">
        <f t="shared" si="31"/>
        <v>0</v>
      </c>
      <c r="FT100" s="24">
        <f t="shared" si="31"/>
        <v>0</v>
      </c>
      <c r="FU100" s="24">
        <f t="shared" si="31"/>
        <v>0</v>
      </c>
      <c r="FV100" s="24">
        <f t="shared" si="31"/>
        <v>0</v>
      </c>
      <c r="FW100" s="24">
        <f t="shared" si="31"/>
        <v>0</v>
      </c>
      <c r="FX100" s="24">
        <f t="shared" si="31"/>
        <v>0</v>
      </c>
      <c r="FY100" s="24">
        <f t="shared" si="31"/>
        <v>0.86705202312138729</v>
      </c>
      <c r="FZ100" s="24">
        <f t="shared" si="31"/>
        <v>0</v>
      </c>
      <c r="GA100" s="24">
        <f t="shared" si="31"/>
        <v>0</v>
      </c>
      <c r="GB100" s="24">
        <f t="shared" si="31"/>
        <v>0</v>
      </c>
      <c r="GC100" s="24">
        <f t="shared" si="31"/>
        <v>2.3121387283236996</v>
      </c>
      <c r="GD100" s="24">
        <f t="shared" si="31"/>
        <v>1.445086705202312</v>
      </c>
      <c r="GE100" s="24">
        <f t="shared" si="31"/>
        <v>1.1560693641618498</v>
      </c>
      <c r="GF100" s="24">
        <f t="shared" si="31"/>
        <v>0</v>
      </c>
      <c r="GG100" s="24">
        <f t="shared" si="31"/>
        <v>0</v>
      </c>
      <c r="GH100" s="24">
        <f t="shared" si="31"/>
        <v>0.86705202312138729</v>
      </c>
      <c r="GI100" s="24">
        <f t="shared" si="31"/>
        <v>0</v>
      </c>
      <c r="GJ100" s="24">
        <f t="shared" si="31"/>
        <v>0</v>
      </c>
      <c r="GK100" s="24">
        <f t="shared" si="31"/>
        <v>1.1560693641618498</v>
      </c>
      <c r="GL100" s="24">
        <f t="shared" si="31"/>
        <v>0</v>
      </c>
      <c r="GM100" s="24">
        <f t="shared" si="31"/>
        <v>1.1560693641618498</v>
      </c>
      <c r="GN100" s="24">
        <f t="shared" si="31"/>
        <v>0</v>
      </c>
      <c r="GO100" s="24">
        <f t="shared" si="31"/>
        <v>0</v>
      </c>
      <c r="GP100" s="24">
        <f t="shared" si="31"/>
        <v>0</v>
      </c>
      <c r="GQ100" s="24">
        <f t="shared" si="31"/>
        <v>0</v>
      </c>
      <c r="GR100" s="24">
        <f t="shared" si="31"/>
        <v>0</v>
      </c>
      <c r="GS100" s="24">
        <f t="shared" si="28"/>
        <v>0</v>
      </c>
      <c r="GT100" s="24">
        <f t="shared" si="28"/>
        <v>0</v>
      </c>
      <c r="GU100" s="24">
        <f t="shared" si="35"/>
        <v>2.0231213872832368</v>
      </c>
      <c r="GV100" s="24">
        <f t="shared" si="35"/>
        <v>0</v>
      </c>
      <c r="GW100" s="24">
        <f t="shared" si="35"/>
        <v>1.1560693641618498</v>
      </c>
      <c r="GX100" s="24">
        <f t="shared" si="35"/>
        <v>0</v>
      </c>
      <c r="GY100" s="24">
        <f t="shared" si="35"/>
        <v>2.3121387283236996</v>
      </c>
      <c r="GZ100" s="24">
        <f t="shared" si="35"/>
        <v>6.9364161849710984</v>
      </c>
      <c r="HA100" s="24">
        <f t="shared" si="35"/>
        <v>0</v>
      </c>
      <c r="HB100" s="24">
        <f t="shared" si="35"/>
        <v>0</v>
      </c>
      <c r="HC100" s="24">
        <f t="shared" si="35"/>
        <v>0</v>
      </c>
      <c r="HD100" s="24">
        <f t="shared" si="35"/>
        <v>5.4913294797687859</v>
      </c>
      <c r="HE100" s="24">
        <f t="shared" si="35"/>
        <v>0</v>
      </c>
      <c r="HF100" s="24">
        <f t="shared" si="35"/>
        <v>0</v>
      </c>
      <c r="HG100" s="24">
        <f t="shared" si="35"/>
        <v>7.8034682080924851</v>
      </c>
      <c r="HH100" s="24">
        <f t="shared" si="35"/>
        <v>0</v>
      </c>
      <c r="HI100" s="24">
        <f t="shared" si="35"/>
        <v>0</v>
      </c>
      <c r="HJ100" s="24">
        <f t="shared" si="35"/>
        <v>0</v>
      </c>
      <c r="HK100" s="24">
        <f t="shared" si="35"/>
        <v>0</v>
      </c>
      <c r="HL100" s="24">
        <f t="shared" si="35"/>
        <v>0</v>
      </c>
      <c r="HM100" s="24">
        <f t="shared" si="35"/>
        <v>0</v>
      </c>
      <c r="HN100" s="24">
        <f t="shared" si="35"/>
        <v>0</v>
      </c>
      <c r="HO100" s="24">
        <f t="shared" si="35"/>
        <v>0</v>
      </c>
      <c r="HP100" s="24">
        <f t="shared" si="35"/>
        <v>1.1560693641618498</v>
      </c>
      <c r="HQ100" s="24">
        <f t="shared" si="35"/>
        <v>3.7572254335260116</v>
      </c>
      <c r="HR100" s="24">
        <f t="shared" si="35"/>
        <v>0</v>
      </c>
      <c r="HS100" s="24">
        <f t="shared" si="35"/>
        <v>0</v>
      </c>
      <c r="HT100" s="24">
        <f t="shared" si="35"/>
        <v>0</v>
      </c>
      <c r="HU100" s="24">
        <f t="shared" si="35"/>
        <v>0</v>
      </c>
      <c r="HV100" s="24">
        <f t="shared" si="35"/>
        <v>0</v>
      </c>
      <c r="HW100" s="24">
        <f t="shared" si="35"/>
        <v>0</v>
      </c>
      <c r="HX100" s="24">
        <f t="shared" si="35"/>
        <v>0</v>
      </c>
      <c r="HY100" s="24">
        <f t="shared" si="35"/>
        <v>0</v>
      </c>
      <c r="HZ100" s="24">
        <f t="shared" si="35"/>
        <v>4.6242774566473992</v>
      </c>
      <c r="IA100" s="24">
        <f t="shared" si="35"/>
        <v>0</v>
      </c>
      <c r="IB100" s="24">
        <f t="shared" si="35"/>
        <v>5.4913294797687859</v>
      </c>
      <c r="IC100" s="24">
        <f t="shared" si="35"/>
        <v>0</v>
      </c>
      <c r="ID100" s="24">
        <f t="shared" si="35"/>
        <v>0</v>
      </c>
      <c r="IE100" s="24">
        <f t="shared" si="35"/>
        <v>0</v>
      </c>
      <c r="IF100" s="24">
        <f t="shared" si="35"/>
        <v>0</v>
      </c>
      <c r="IG100" s="24">
        <f t="shared" si="35"/>
        <v>0</v>
      </c>
      <c r="IH100" s="24">
        <f t="shared" si="35"/>
        <v>0</v>
      </c>
      <c r="II100" s="24">
        <f t="shared" si="35"/>
        <v>2.601156069364162</v>
      </c>
      <c r="IJ100" s="24">
        <f t="shared" si="35"/>
        <v>2.601156069364162</v>
      </c>
      <c r="IK100" s="24">
        <f t="shared" si="35"/>
        <v>2.601156069364162</v>
      </c>
      <c r="IL100" s="24">
        <f t="shared" si="35"/>
        <v>6.6473988439306364</v>
      </c>
      <c r="IM100" s="24">
        <f t="shared" si="35"/>
        <v>0</v>
      </c>
      <c r="IN100" s="24">
        <f t="shared" si="35"/>
        <v>0</v>
      </c>
      <c r="IO100" s="24">
        <f t="shared" si="35"/>
        <v>1.7341040462427746</v>
      </c>
      <c r="IP100" s="24">
        <f t="shared" si="35"/>
        <v>2.0231213872832368</v>
      </c>
      <c r="IQ100" s="24">
        <f t="shared" si="35"/>
        <v>0</v>
      </c>
      <c r="IR100" s="24">
        <f t="shared" si="35"/>
        <v>0</v>
      </c>
      <c r="IS100" s="24">
        <f t="shared" si="35"/>
        <v>0</v>
      </c>
      <c r="IT100" s="24">
        <f t="shared" si="35"/>
        <v>3.1791907514450868</v>
      </c>
      <c r="IU100" s="24">
        <f t="shared" si="35"/>
        <v>0.86705202312138729</v>
      </c>
      <c r="IV100" s="24">
        <f t="shared" si="35"/>
        <v>0</v>
      </c>
      <c r="IW100" s="24">
        <f t="shared" si="35"/>
        <v>0</v>
      </c>
      <c r="IX100" s="24">
        <f t="shared" si="35"/>
        <v>2.0231213872832368</v>
      </c>
      <c r="IY100" s="24">
        <f t="shared" si="35"/>
        <v>0</v>
      </c>
      <c r="IZ100" s="24">
        <f t="shared" si="35"/>
        <v>0</v>
      </c>
      <c r="JA100" s="24">
        <f t="shared" si="35"/>
        <v>0</v>
      </c>
      <c r="JB100" s="24">
        <f t="shared" si="35"/>
        <v>0</v>
      </c>
      <c r="JC100" s="24">
        <f t="shared" si="35"/>
        <v>0</v>
      </c>
      <c r="JD100" s="24">
        <f t="shared" si="35"/>
        <v>0</v>
      </c>
      <c r="JE100" s="24">
        <f t="shared" si="35"/>
        <v>0</v>
      </c>
      <c r="JF100" s="24">
        <f t="shared" si="35"/>
        <v>0</v>
      </c>
      <c r="JG100" s="24">
        <f t="shared" si="32"/>
        <v>0</v>
      </c>
      <c r="JH100" s="24">
        <f t="shared" si="29"/>
        <v>0</v>
      </c>
      <c r="JI100" s="24">
        <f t="shared" si="29"/>
        <v>0</v>
      </c>
      <c r="JJ100" s="24">
        <f t="shared" si="29"/>
        <v>0</v>
      </c>
      <c r="JK100" s="24">
        <f t="shared" si="29"/>
        <v>0</v>
      </c>
      <c r="JL100" s="24">
        <f t="shared" si="29"/>
        <v>0</v>
      </c>
      <c r="JM100" s="24">
        <f t="shared" si="29"/>
        <v>0</v>
      </c>
      <c r="JN100" s="24">
        <f t="shared" si="29"/>
        <v>0</v>
      </c>
      <c r="JO100" s="24">
        <f t="shared" si="29"/>
        <v>0</v>
      </c>
      <c r="JP100" s="24">
        <f t="shared" si="29"/>
        <v>0</v>
      </c>
      <c r="JQ100" s="24">
        <f t="shared" si="29"/>
        <v>2.0231213872832368</v>
      </c>
      <c r="JR100" s="24">
        <f t="shared" si="29"/>
        <v>0</v>
      </c>
      <c r="JS100" s="24">
        <f t="shared" si="29"/>
        <v>0</v>
      </c>
      <c r="JT100" s="24">
        <f t="shared" si="29"/>
        <v>1.7341040462427746</v>
      </c>
      <c r="JU100" s="24">
        <f t="shared" si="29"/>
        <v>0</v>
      </c>
      <c r="JV100" s="24">
        <f t="shared" si="29"/>
        <v>0</v>
      </c>
      <c r="JW100" s="24">
        <f t="shared" si="29"/>
        <v>8.6705202312138727</v>
      </c>
      <c r="JX100" s="24">
        <f t="shared" si="29"/>
        <v>0</v>
      </c>
      <c r="JY100" s="24">
        <f t="shared" si="29"/>
        <v>0.86705202312138729</v>
      </c>
      <c r="JZ100" s="24">
        <f t="shared" si="29"/>
        <v>4.0462427745664735</v>
      </c>
      <c r="KA100" s="24">
        <f t="shared" si="29"/>
        <v>0</v>
      </c>
      <c r="KB100" s="24">
        <f t="shared" si="29"/>
        <v>5.202312138728324</v>
      </c>
      <c r="KC100" s="24">
        <f t="shared" si="29"/>
        <v>10.115606936416185</v>
      </c>
      <c r="KD100" s="24">
        <f t="shared" si="29"/>
        <v>0</v>
      </c>
      <c r="KE100" s="24">
        <f t="shared" si="29"/>
        <v>8.3815028901734099</v>
      </c>
      <c r="KF100" s="24">
        <f t="shared" si="29"/>
        <v>0</v>
      </c>
      <c r="KG100" s="24">
        <f t="shared" si="29"/>
        <v>7.2254335260115603</v>
      </c>
      <c r="KH100" s="24">
        <f t="shared" si="29"/>
        <v>0</v>
      </c>
      <c r="KI100" s="24">
        <f t="shared" si="29"/>
        <v>0</v>
      </c>
      <c r="KJ100" s="24">
        <f t="shared" si="29"/>
        <v>3.7572254335260116</v>
      </c>
      <c r="KK100" s="24">
        <f t="shared" si="29"/>
        <v>3.1791907514450868</v>
      </c>
      <c r="KL100" s="24">
        <f t="shared" si="29"/>
        <v>0</v>
      </c>
      <c r="KM100" s="24">
        <f t="shared" si="29"/>
        <v>0</v>
      </c>
      <c r="KN100" s="24">
        <f t="shared" si="29"/>
        <v>0</v>
      </c>
      <c r="KO100" s="24">
        <f t="shared" si="29"/>
        <v>0</v>
      </c>
      <c r="KP100" s="24">
        <f t="shared" si="29"/>
        <v>0</v>
      </c>
      <c r="KQ100" s="24">
        <f t="shared" si="29"/>
        <v>0</v>
      </c>
      <c r="KR100" s="24">
        <f t="shared" si="29"/>
        <v>0</v>
      </c>
      <c r="KS100" s="24">
        <f t="shared" si="29"/>
        <v>0</v>
      </c>
      <c r="KT100" s="24">
        <f t="shared" si="29"/>
        <v>3.1791907514450868</v>
      </c>
      <c r="KU100" s="24">
        <f t="shared" si="29"/>
        <v>0</v>
      </c>
      <c r="KV100" s="24">
        <f t="shared" si="29"/>
        <v>0</v>
      </c>
      <c r="KW100" s="24">
        <f t="shared" si="29"/>
        <v>0</v>
      </c>
      <c r="KX100" s="24">
        <f t="shared" si="29"/>
        <v>0</v>
      </c>
      <c r="KY100" s="24">
        <f t="shared" si="29"/>
        <v>0</v>
      </c>
      <c r="KZ100" s="24">
        <f t="shared" si="29"/>
        <v>1.445086705202312</v>
      </c>
      <c r="LA100" s="24">
        <f t="shared" si="29"/>
        <v>0</v>
      </c>
      <c r="LB100" s="24">
        <f t="shared" si="29"/>
        <v>0</v>
      </c>
      <c r="LC100" s="24">
        <f t="shared" si="29"/>
        <v>0</v>
      </c>
      <c r="LD100" s="24">
        <f t="shared" si="29"/>
        <v>0</v>
      </c>
      <c r="LE100" s="24">
        <f t="shared" si="29"/>
        <v>0</v>
      </c>
      <c r="LF100" s="24">
        <f t="shared" si="29"/>
        <v>0</v>
      </c>
      <c r="LG100" s="24">
        <f t="shared" si="29"/>
        <v>0.86705202312138729</v>
      </c>
      <c r="LH100" s="24">
        <f t="shared" si="29"/>
        <v>0</v>
      </c>
      <c r="LI100" s="24">
        <f t="shared" si="29"/>
        <v>0</v>
      </c>
      <c r="LJ100" s="24">
        <f t="shared" si="29"/>
        <v>0</v>
      </c>
      <c r="LK100" s="24">
        <f t="shared" si="29"/>
        <v>0</v>
      </c>
      <c r="LL100" s="24">
        <f t="shared" si="29"/>
        <v>1.1560693641618498</v>
      </c>
      <c r="LM100" s="24">
        <f t="shared" si="29"/>
        <v>0</v>
      </c>
      <c r="LN100" s="24">
        <f t="shared" si="29"/>
        <v>0</v>
      </c>
      <c r="LO100" s="24">
        <f t="shared" si="29"/>
        <v>5.202312138728324</v>
      </c>
      <c r="LP100" s="24">
        <f t="shared" si="29"/>
        <v>0</v>
      </c>
      <c r="LQ100" s="24">
        <f t="shared" si="29"/>
        <v>6.3583815028901736</v>
      </c>
      <c r="LR100" s="24">
        <f t="shared" si="29"/>
        <v>0.86705202312138729</v>
      </c>
      <c r="LS100" s="24">
        <f t="shared" si="36"/>
        <v>0</v>
      </c>
      <c r="LT100" s="24">
        <f t="shared" si="36"/>
        <v>0.86705202312138729</v>
      </c>
      <c r="LU100" s="24">
        <f t="shared" si="36"/>
        <v>2.0231213872832368</v>
      </c>
      <c r="LV100" s="24">
        <f t="shared" si="36"/>
        <v>0</v>
      </c>
      <c r="LW100" s="24">
        <f t="shared" si="36"/>
        <v>10.693641618497109</v>
      </c>
      <c r="LX100" s="24">
        <f t="shared" si="36"/>
        <v>1.1560693641618498</v>
      </c>
      <c r="LY100" s="24">
        <f t="shared" si="36"/>
        <v>0</v>
      </c>
      <c r="LZ100" s="24">
        <f t="shared" si="36"/>
        <v>0</v>
      </c>
      <c r="MA100" s="24">
        <f t="shared" si="36"/>
        <v>0</v>
      </c>
      <c r="MB100" s="24">
        <f t="shared" si="36"/>
        <v>1.445086705202312</v>
      </c>
      <c r="MC100" s="24">
        <f t="shared" si="36"/>
        <v>3.4682080924855492</v>
      </c>
      <c r="MD100" s="24">
        <f t="shared" si="36"/>
        <v>0</v>
      </c>
      <c r="ME100" s="24">
        <f t="shared" si="36"/>
        <v>0</v>
      </c>
      <c r="MF100" s="24">
        <f t="shared" si="36"/>
        <v>2.601156069364162</v>
      </c>
      <c r="MG100" s="24">
        <f t="shared" si="36"/>
        <v>8.6705202312138727</v>
      </c>
      <c r="MH100" s="24">
        <f t="shared" si="36"/>
        <v>1.7341040462427746</v>
      </c>
      <c r="MI100" s="24">
        <f t="shared" si="36"/>
        <v>0</v>
      </c>
      <c r="MJ100" s="24">
        <f t="shared" si="36"/>
        <v>2.8901734104046239</v>
      </c>
      <c r="MK100" s="24">
        <f t="shared" si="36"/>
        <v>1.1560693641618498</v>
      </c>
      <c r="ML100" s="24">
        <f t="shared" si="36"/>
        <v>0</v>
      </c>
      <c r="MM100" s="24">
        <f t="shared" si="36"/>
        <v>0</v>
      </c>
      <c r="MN100" s="24">
        <f t="shared" si="36"/>
        <v>0</v>
      </c>
      <c r="MO100" s="24">
        <f t="shared" si="36"/>
        <v>1.1560693641618498</v>
      </c>
      <c r="MP100" s="24">
        <f t="shared" si="36"/>
        <v>0</v>
      </c>
      <c r="MQ100" s="24">
        <f t="shared" si="36"/>
        <v>0</v>
      </c>
      <c r="MR100" s="24">
        <f t="shared" si="36"/>
        <v>0</v>
      </c>
      <c r="MS100" s="24">
        <f t="shared" si="36"/>
        <v>0</v>
      </c>
      <c r="MT100" s="24">
        <f t="shared" si="36"/>
        <v>0</v>
      </c>
      <c r="MU100" s="24">
        <f t="shared" si="36"/>
        <v>0</v>
      </c>
      <c r="MV100" s="24">
        <f t="shared" si="36"/>
        <v>0</v>
      </c>
      <c r="MW100" s="24">
        <f t="shared" si="36"/>
        <v>1.7341040462427746</v>
      </c>
      <c r="MX100" s="24">
        <f t="shared" si="36"/>
        <v>1.445086705202312</v>
      </c>
      <c r="MY100" s="24">
        <f t="shared" si="36"/>
        <v>0</v>
      </c>
      <c r="MZ100" s="24">
        <f t="shared" si="36"/>
        <v>0</v>
      </c>
      <c r="NA100" s="24">
        <f t="shared" si="36"/>
        <v>0</v>
      </c>
      <c r="NB100" s="24">
        <f t="shared" si="36"/>
        <v>0</v>
      </c>
      <c r="NC100" s="24">
        <f t="shared" si="36"/>
        <v>0</v>
      </c>
      <c r="ND100" s="24">
        <f t="shared" si="36"/>
        <v>1.1560693641618498</v>
      </c>
      <c r="NE100" s="24">
        <f t="shared" si="36"/>
        <v>0</v>
      </c>
      <c r="NF100" s="24">
        <f t="shared" si="36"/>
        <v>0</v>
      </c>
      <c r="NG100" s="24">
        <f t="shared" si="36"/>
        <v>0</v>
      </c>
      <c r="NH100" s="24">
        <f t="shared" si="36"/>
        <v>0</v>
      </c>
      <c r="NI100" s="24">
        <f t="shared" si="36"/>
        <v>0</v>
      </c>
      <c r="NJ100" s="24">
        <f t="shared" si="36"/>
        <v>0</v>
      </c>
      <c r="NK100" s="24">
        <f t="shared" si="36"/>
        <v>2.3121387283236996</v>
      </c>
      <c r="NL100" s="24">
        <f t="shared" si="36"/>
        <v>0</v>
      </c>
      <c r="NM100" s="24">
        <f t="shared" si="36"/>
        <v>0</v>
      </c>
      <c r="NN100" s="24">
        <f t="shared" si="36"/>
        <v>1.445086705202312</v>
      </c>
      <c r="NO100" s="24">
        <f t="shared" si="36"/>
        <v>0</v>
      </c>
      <c r="NP100" s="24">
        <f t="shared" si="36"/>
        <v>18.78612716763006</v>
      </c>
      <c r="NQ100" s="24">
        <f t="shared" si="36"/>
        <v>0</v>
      </c>
      <c r="NR100" s="24">
        <f t="shared" si="36"/>
        <v>1.7341040462427746</v>
      </c>
      <c r="NS100" s="24">
        <f t="shared" si="36"/>
        <v>1.445086705202312</v>
      </c>
      <c r="NT100" s="24">
        <f t="shared" si="36"/>
        <v>1.445086705202312</v>
      </c>
      <c r="NU100" s="24">
        <f t="shared" si="36"/>
        <v>2.601156069364162</v>
      </c>
      <c r="NV100" s="24">
        <f t="shared" si="36"/>
        <v>0</v>
      </c>
      <c r="NW100" s="24">
        <f t="shared" si="36"/>
        <v>1.445086705202312</v>
      </c>
      <c r="NX100" s="24">
        <f t="shared" si="36"/>
        <v>0</v>
      </c>
      <c r="NY100" s="24">
        <f t="shared" si="36"/>
        <v>7.2254335260115603</v>
      </c>
      <c r="NZ100" s="24">
        <f t="shared" si="36"/>
        <v>0</v>
      </c>
      <c r="OA100" s="24">
        <f t="shared" si="36"/>
        <v>0</v>
      </c>
      <c r="OB100" s="24">
        <f t="shared" si="36"/>
        <v>0</v>
      </c>
      <c r="OC100" s="24">
        <f t="shared" si="36"/>
        <v>0</v>
      </c>
      <c r="OD100" s="24">
        <f t="shared" si="36"/>
        <v>0</v>
      </c>
      <c r="OE100" s="24">
        <f t="shared" si="33"/>
        <v>0</v>
      </c>
      <c r="OF100" s="24">
        <f t="shared" si="30"/>
        <v>0</v>
      </c>
      <c r="OG100" s="24">
        <f t="shared" si="30"/>
        <v>0</v>
      </c>
      <c r="OH100" s="24">
        <f t="shared" si="30"/>
        <v>0</v>
      </c>
      <c r="OI100" s="24">
        <f t="shared" si="30"/>
        <v>1.1560693641618498</v>
      </c>
      <c r="OJ100" s="24">
        <f t="shared" si="30"/>
        <v>0</v>
      </c>
      <c r="OK100" s="24">
        <f t="shared" si="30"/>
        <v>0</v>
      </c>
      <c r="OL100" s="24">
        <f t="shared" si="30"/>
        <v>0</v>
      </c>
      <c r="OM100" s="24">
        <f t="shared" si="30"/>
        <v>0</v>
      </c>
      <c r="ON100" s="24">
        <f t="shared" si="30"/>
        <v>0</v>
      </c>
      <c r="OO100" s="24">
        <f t="shared" si="30"/>
        <v>0</v>
      </c>
      <c r="OP100" s="24">
        <f t="shared" si="30"/>
        <v>0</v>
      </c>
      <c r="OQ100" s="24">
        <f t="shared" si="30"/>
        <v>0</v>
      </c>
      <c r="OR100" s="24">
        <f t="shared" si="30"/>
        <v>0</v>
      </c>
      <c r="OS100" s="24">
        <f t="shared" si="30"/>
        <v>0</v>
      </c>
      <c r="OT100" s="24">
        <f t="shared" si="30"/>
        <v>0</v>
      </c>
      <c r="OU100" s="24">
        <f t="shared" si="30"/>
        <v>0</v>
      </c>
      <c r="OV100" s="24">
        <f t="shared" si="30"/>
        <v>5.202312138728324</v>
      </c>
      <c r="OW100" s="24">
        <f t="shared" si="30"/>
        <v>2.8901734104046239</v>
      </c>
      <c r="OX100" s="24">
        <f t="shared" si="30"/>
        <v>8.6705202312138727</v>
      </c>
      <c r="OY100" s="24">
        <f t="shared" si="30"/>
        <v>4.6242774566473992</v>
      </c>
      <c r="OZ100" s="24">
        <f t="shared" si="30"/>
        <v>0</v>
      </c>
      <c r="PA100" s="24">
        <f t="shared" si="30"/>
        <v>0</v>
      </c>
      <c r="PB100" s="24">
        <f t="shared" si="30"/>
        <v>0</v>
      </c>
      <c r="PC100" s="24">
        <f t="shared" si="30"/>
        <v>0</v>
      </c>
      <c r="PD100" s="24">
        <f t="shared" si="30"/>
        <v>0</v>
      </c>
      <c r="PE100" s="24">
        <f t="shared" si="30"/>
        <v>4.6242774566473992</v>
      </c>
      <c r="PF100" s="24">
        <f t="shared" si="30"/>
        <v>0</v>
      </c>
      <c r="PG100" s="24">
        <f t="shared" si="30"/>
        <v>0</v>
      </c>
      <c r="PH100" s="24">
        <f t="shared" si="30"/>
        <v>19.942196531791907</v>
      </c>
      <c r="PI100" s="24">
        <f t="shared" si="30"/>
        <v>1.445086705202312</v>
      </c>
      <c r="PJ100" s="24">
        <f t="shared" si="30"/>
        <v>2.8901734104046239</v>
      </c>
      <c r="PK100" s="24">
        <f t="shared" si="30"/>
        <v>1.1560693641618498</v>
      </c>
      <c r="PL100" s="24">
        <f t="shared" si="30"/>
        <v>0</v>
      </c>
      <c r="PM100" s="24">
        <f t="shared" si="30"/>
        <v>9.8265895953757223</v>
      </c>
      <c r="PN100" s="24">
        <f t="shared" si="30"/>
        <v>1.1560693641618498</v>
      </c>
      <c r="PO100" s="24">
        <f t="shared" si="30"/>
        <v>3.1791907514450868</v>
      </c>
      <c r="PP100" s="24">
        <f t="shared" si="30"/>
        <v>1.1560693641618498</v>
      </c>
      <c r="PQ100" s="24">
        <f t="shared" si="30"/>
        <v>0</v>
      </c>
      <c r="PR100" s="24">
        <f t="shared" si="30"/>
        <v>1.1560693641618498</v>
      </c>
      <c r="PS100" s="24">
        <f t="shared" si="30"/>
        <v>1.7341040462427746</v>
      </c>
      <c r="PT100" s="24">
        <f t="shared" si="30"/>
        <v>2.0231213872832368</v>
      </c>
      <c r="PU100" s="24">
        <f t="shared" si="30"/>
        <v>0</v>
      </c>
      <c r="PV100" s="24">
        <f t="shared" si="30"/>
        <v>0</v>
      </c>
      <c r="PW100" s="24">
        <f t="shared" si="30"/>
        <v>1.7341040462427746</v>
      </c>
      <c r="PX100" s="24">
        <f t="shared" si="30"/>
        <v>0.86705202312138729</v>
      </c>
      <c r="PY100" s="24">
        <f t="shared" si="30"/>
        <v>0</v>
      </c>
      <c r="PZ100" s="24">
        <f t="shared" si="30"/>
        <v>0</v>
      </c>
      <c r="QA100" s="24">
        <f t="shared" si="30"/>
        <v>0</v>
      </c>
      <c r="QB100" s="24">
        <f t="shared" si="30"/>
        <v>0</v>
      </c>
      <c r="QC100" s="24">
        <f t="shared" si="30"/>
        <v>3.4682080924855492</v>
      </c>
      <c r="QD100" s="24">
        <f t="shared" si="30"/>
        <v>0</v>
      </c>
      <c r="QE100" s="24">
        <f t="shared" si="30"/>
        <v>0</v>
      </c>
      <c r="QF100" s="24">
        <f t="shared" si="30"/>
        <v>0</v>
      </c>
      <c r="QG100" s="24">
        <f t="shared" si="30"/>
        <v>4.0462427745664735</v>
      </c>
      <c r="QH100" s="24">
        <f t="shared" si="30"/>
        <v>0</v>
      </c>
      <c r="QI100" s="24">
        <f t="shared" si="30"/>
        <v>0</v>
      </c>
      <c r="QJ100" s="24">
        <f t="shared" si="30"/>
        <v>0</v>
      </c>
      <c r="QK100" s="24">
        <f t="shared" si="30"/>
        <v>0</v>
      </c>
      <c r="QL100" s="24">
        <f t="shared" si="30"/>
        <v>0</v>
      </c>
      <c r="QM100" s="24">
        <f t="shared" si="30"/>
        <v>0</v>
      </c>
      <c r="QN100" s="24">
        <f t="shared" si="30"/>
        <v>0</v>
      </c>
      <c r="QO100" s="24">
        <f t="shared" si="30"/>
        <v>2.0231213872832368</v>
      </c>
      <c r="QP100" s="24">
        <f t="shared" si="30"/>
        <v>0</v>
      </c>
      <c r="QQ100" s="24">
        <f t="shared" si="17"/>
        <v>8.9595375722543356</v>
      </c>
      <c r="QR100" s="24">
        <f t="shared" ref="QR100:RN105" si="38">QR16/$C16*1000</f>
        <v>0</v>
      </c>
      <c r="QS100" s="24">
        <f t="shared" si="38"/>
        <v>1.7341040462427746</v>
      </c>
      <c r="QT100" s="24">
        <f t="shared" si="38"/>
        <v>9.5375722543352612</v>
      </c>
      <c r="QU100" s="24">
        <f t="shared" si="38"/>
        <v>7.2254335260115603</v>
      </c>
      <c r="QV100" s="24">
        <f t="shared" si="38"/>
        <v>1.445086705202312</v>
      </c>
      <c r="QW100" s="24">
        <f t="shared" si="38"/>
        <v>0</v>
      </c>
      <c r="QX100" s="24">
        <f t="shared" si="38"/>
        <v>0</v>
      </c>
      <c r="QY100" s="24">
        <f t="shared" si="38"/>
        <v>1.1560693641618498</v>
      </c>
      <c r="QZ100" s="24">
        <f t="shared" si="38"/>
        <v>11.560693641618496</v>
      </c>
      <c r="RA100" s="24">
        <f t="shared" si="38"/>
        <v>0</v>
      </c>
      <c r="RB100" s="24">
        <f t="shared" si="38"/>
        <v>0</v>
      </c>
      <c r="RC100" s="24">
        <f t="shared" si="38"/>
        <v>1.7341040462427746</v>
      </c>
      <c r="RD100" s="24">
        <f t="shared" si="38"/>
        <v>3.7572254335260116</v>
      </c>
      <c r="RE100" s="24">
        <f t="shared" si="38"/>
        <v>0</v>
      </c>
      <c r="RF100" s="24">
        <f t="shared" si="38"/>
        <v>0</v>
      </c>
      <c r="RG100" s="24">
        <f t="shared" si="38"/>
        <v>0</v>
      </c>
      <c r="RH100" s="24">
        <f t="shared" si="38"/>
        <v>2.601156069364162</v>
      </c>
      <c r="RI100" s="24">
        <f t="shared" si="38"/>
        <v>1.1560693641618498</v>
      </c>
      <c r="RJ100" s="24">
        <f t="shared" si="38"/>
        <v>0</v>
      </c>
      <c r="RK100" s="24">
        <f t="shared" si="38"/>
        <v>0</v>
      </c>
      <c r="RL100" s="24">
        <f t="shared" si="38"/>
        <v>0</v>
      </c>
      <c r="RM100" s="24">
        <f t="shared" si="38"/>
        <v>2.8901734104046239</v>
      </c>
      <c r="RN100" s="24">
        <f t="shared" si="38"/>
        <v>623.98843930635837</v>
      </c>
    </row>
    <row r="101" spans="1:482" x14ac:dyDescent="0.35">
      <c r="A101" s="23">
        <v>96</v>
      </c>
      <c r="F101" s="23">
        <v>96</v>
      </c>
      <c r="G101" s="16" t="s">
        <v>531</v>
      </c>
      <c r="H101" s="24">
        <f t="shared" si="18"/>
        <v>1.6889639539535091</v>
      </c>
      <c r="I101" s="24">
        <f t="shared" si="37"/>
        <v>0</v>
      </c>
      <c r="J101" s="24">
        <f t="shared" si="37"/>
        <v>2.0000888928396816</v>
      </c>
      <c r="K101" s="24">
        <f t="shared" si="37"/>
        <v>2.2223209920440907</v>
      </c>
      <c r="L101" s="24">
        <f t="shared" si="37"/>
        <v>0.26667851904529094</v>
      </c>
      <c r="M101" s="24">
        <f t="shared" si="37"/>
        <v>3.2445886483843727</v>
      </c>
      <c r="N101" s="24">
        <f t="shared" si="37"/>
        <v>0</v>
      </c>
      <c r="O101" s="24">
        <f t="shared" si="37"/>
        <v>6.7558558158140363</v>
      </c>
      <c r="P101" s="24">
        <f t="shared" si="37"/>
        <v>26.978976843415264</v>
      </c>
      <c r="Q101" s="24">
        <f t="shared" si="37"/>
        <v>4.9335526023378815</v>
      </c>
      <c r="R101" s="24">
        <f t="shared" si="37"/>
        <v>0.9778212364994</v>
      </c>
      <c r="S101" s="24">
        <f t="shared" si="37"/>
        <v>3.2001422285434908</v>
      </c>
      <c r="T101" s="24">
        <f t="shared" si="37"/>
        <v>0.13333925952264547</v>
      </c>
      <c r="U101" s="24">
        <f t="shared" si="37"/>
        <v>0.26667851904529094</v>
      </c>
      <c r="V101" s="24">
        <f t="shared" si="37"/>
        <v>1.9111960531579182</v>
      </c>
      <c r="W101" s="24">
        <f t="shared" si="37"/>
        <v>1.2444997555446908</v>
      </c>
      <c r="X101" s="24">
        <f t="shared" si="37"/>
        <v>0.9778212364994</v>
      </c>
      <c r="Y101" s="24">
        <f t="shared" si="37"/>
        <v>0.40001777856793636</v>
      </c>
      <c r="Z101" s="24">
        <f t="shared" si="37"/>
        <v>0</v>
      </c>
      <c r="AA101" s="24">
        <f t="shared" si="37"/>
        <v>7.8225698919952</v>
      </c>
      <c r="AB101" s="24">
        <f t="shared" si="37"/>
        <v>0.53335703809058188</v>
      </c>
      <c r="AC101" s="24">
        <f t="shared" si="37"/>
        <v>0.53335703809058188</v>
      </c>
      <c r="AD101" s="24">
        <f t="shared" si="37"/>
        <v>0.93337481665851818</v>
      </c>
      <c r="AE101" s="24">
        <f t="shared" si="37"/>
        <v>3.8668385261567182</v>
      </c>
      <c r="AF101" s="24">
        <f t="shared" si="37"/>
        <v>2.1778745722032089</v>
      </c>
      <c r="AG101" s="24">
        <f t="shared" si="37"/>
        <v>0</v>
      </c>
      <c r="AH101" s="24">
        <f t="shared" si="37"/>
        <v>0.40001777856793636</v>
      </c>
      <c r="AI101" s="24">
        <f t="shared" si="37"/>
        <v>2.1334281523623275</v>
      </c>
      <c r="AJ101" s="24">
        <f t="shared" si="37"/>
        <v>1.6000711142717454</v>
      </c>
      <c r="AK101" s="24">
        <f t="shared" si="37"/>
        <v>0.40001777856793636</v>
      </c>
      <c r="AL101" s="24">
        <f t="shared" si="37"/>
        <v>0.62224987777234542</v>
      </c>
      <c r="AM101" s="24">
        <f t="shared" si="37"/>
        <v>0</v>
      </c>
      <c r="AN101" s="24">
        <f t="shared" si="37"/>
        <v>0.13333925952264547</v>
      </c>
      <c r="AO101" s="24">
        <f t="shared" si="37"/>
        <v>0</v>
      </c>
      <c r="AP101" s="24">
        <f t="shared" si="37"/>
        <v>2.7556780301346726</v>
      </c>
      <c r="AQ101" s="24">
        <f t="shared" si="37"/>
        <v>0</v>
      </c>
      <c r="AR101" s="24">
        <f t="shared" si="37"/>
        <v>0</v>
      </c>
      <c r="AS101" s="24">
        <f t="shared" si="37"/>
        <v>2.4001066714076185</v>
      </c>
      <c r="AT101" s="24">
        <f t="shared" si="37"/>
        <v>0.88892839681763636</v>
      </c>
      <c r="AU101" s="24">
        <f t="shared" si="37"/>
        <v>1.7334103737943909</v>
      </c>
      <c r="AV101" s="24">
        <f t="shared" si="37"/>
        <v>0.66669629761322724</v>
      </c>
      <c r="AW101" s="24">
        <f t="shared" si="37"/>
        <v>0.53335703809058188</v>
      </c>
      <c r="AX101" s="24">
        <f t="shared" si="37"/>
        <v>13.111693853060135</v>
      </c>
      <c r="AY101" s="24">
        <f t="shared" si="37"/>
        <v>0</v>
      </c>
      <c r="AZ101" s="24">
        <f t="shared" si="37"/>
        <v>0.71114271745410906</v>
      </c>
      <c r="BA101" s="24">
        <f t="shared" si="37"/>
        <v>1.7334103737943909</v>
      </c>
      <c r="BB101" s="24">
        <f t="shared" si="37"/>
        <v>0.88892839681763636</v>
      </c>
      <c r="BC101" s="24">
        <f t="shared" si="37"/>
        <v>0.9778212364994</v>
      </c>
      <c r="BD101" s="24">
        <f t="shared" si="37"/>
        <v>3.2001422285434908</v>
      </c>
      <c r="BE101" s="24">
        <f t="shared" si="37"/>
        <v>0.35557135872705453</v>
      </c>
      <c r="BF101" s="24">
        <f t="shared" si="37"/>
        <v>0</v>
      </c>
      <c r="BG101" s="24">
        <f t="shared" si="37"/>
        <v>0</v>
      </c>
      <c r="BH101" s="24">
        <f t="shared" si="37"/>
        <v>0</v>
      </c>
      <c r="BI101" s="24">
        <f t="shared" si="37"/>
        <v>0.13333925952264547</v>
      </c>
      <c r="BJ101" s="24">
        <f t="shared" si="37"/>
        <v>0.26667851904529094</v>
      </c>
      <c r="BK101" s="24">
        <f t="shared" si="37"/>
        <v>0.17778567936352727</v>
      </c>
      <c r="BL101" s="24">
        <f t="shared" si="37"/>
        <v>0</v>
      </c>
      <c r="BM101" s="24">
        <f t="shared" si="37"/>
        <v>0</v>
      </c>
      <c r="BN101" s="24">
        <f t="shared" si="37"/>
        <v>0.13333925952264547</v>
      </c>
      <c r="BO101" s="24">
        <f t="shared" si="37"/>
        <v>0.13333925952264547</v>
      </c>
      <c r="BP101" s="24">
        <f t="shared" si="37"/>
        <v>0.44446419840881818</v>
      </c>
      <c r="BQ101" s="24">
        <f t="shared" si="37"/>
        <v>0</v>
      </c>
      <c r="BR101" s="24">
        <f t="shared" si="37"/>
        <v>0</v>
      </c>
      <c r="BS101" s="24">
        <f t="shared" si="37"/>
        <v>4.9779990221787633</v>
      </c>
      <c r="BT101" s="24">
        <f t="shared" si="37"/>
        <v>0.17778567936352727</v>
      </c>
      <c r="BU101" s="24">
        <f t="shared" si="34"/>
        <v>0</v>
      </c>
      <c r="BV101" s="24">
        <f t="shared" si="34"/>
        <v>1.6445175341126272</v>
      </c>
      <c r="BW101" s="24">
        <f t="shared" si="34"/>
        <v>0.35557135872705453</v>
      </c>
      <c r="BX101" s="24">
        <f t="shared" si="34"/>
        <v>0.66669629761322724</v>
      </c>
      <c r="BY101" s="24">
        <f t="shared" si="34"/>
        <v>0</v>
      </c>
      <c r="BZ101" s="24">
        <f t="shared" si="34"/>
        <v>2.4001066714076185</v>
      </c>
      <c r="CA101" s="24">
        <f t="shared" si="34"/>
        <v>0</v>
      </c>
      <c r="CB101" s="24">
        <f t="shared" si="34"/>
        <v>0.62224987777234542</v>
      </c>
      <c r="CC101" s="24">
        <f t="shared" si="34"/>
        <v>0</v>
      </c>
      <c r="CD101" s="24">
        <f t="shared" si="34"/>
        <v>0</v>
      </c>
      <c r="CE101" s="24">
        <f t="shared" si="34"/>
        <v>0.80003555713587271</v>
      </c>
      <c r="CF101" s="24">
        <f t="shared" si="34"/>
        <v>0</v>
      </c>
      <c r="CG101" s="24">
        <f t="shared" si="34"/>
        <v>0</v>
      </c>
      <c r="CH101" s="24">
        <f t="shared" si="34"/>
        <v>0.13333925952264547</v>
      </c>
      <c r="CI101" s="24">
        <f t="shared" si="34"/>
        <v>0.66669629761322724</v>
      </c>
      <c r="CJ101" s="24">
        <f t="shared" si="34"/>
        <v>0.9778212364994</v>
      </c>
      <c r="CK101" s="24">
        <f t="shared" si="34"/>
        <v>0.53335703809058188</v>
      </c>
      <c r="CL101" s="24">
        <f t="shared" si="34"/>
        <v>0</v>
      </c>
      <c r="CM101" s="24">
        <f t="shared" si="34"/>
        <v>0.71114271745410906</v>
      </c>
      <c r="CN101" s="24">
        <f t="shared" si="34"/>
        <v>0.22223209920440909</v>
      </c>
      <c r="CO101" s="24">
        <f t="shared" si="34"/>
        <v>0.31112493888617271</v>
      </c>
      <c r="CP101" s="24">
        <f t="shared" si="34"/>
        <v>1.2889461753855727</v>
      </c>
      <c r="CQ101" s="24">
        <f t="shared" si="34"/>
        <v>0.17778567936352727</v>
      </c>
      <c r="CR101" s="24">
        <f t="shared" si="34"/>
        <v>0</v>
      </c>
      <c r="CS101" s="24">
        <f t="shared" si="34"/>
        <v>0.22223209920440909</v>
      </c>
      <c r="CT101" s="24">
        <f t="shared" si="34"/>
        <v>0.31112493888617271</v>
      </c>
      <c r="CU101" s="24">
        <f t="shared" si="34"/>
        <v>0.13333925952264547</v>
      </c>
      <c r="CV101" s="24">
        <f t="shared" si="34"/>
        <v>0.17778567936352727</v>
      </c>
      <c r="CW101" s="24">
        <f t="shared" si="34"/>
        <v>0.57780345793146359</v>
      </c>
      <c r="CX101" s="24">
        <f t="shared" si="34"/>
        <v>0.26667851904529094</v>
      </c>
      <c r="CY101" s="24">
        <f t="shared" si="34"/>
        <v>1.2000533357038092</v>
      </c>
      <c r="CZ101" s="24">
        <f t="shared" si="34"/>
        <v>0</v>
      </c>
      <c r="DA101" s="24">
        <f t="shared" si="34"/>
        <v>0.75558913729499089</v>
      </c>
      <c r="DB101" s="24">
        <f t="shared" si="34"/>
        <v>0.62224987777234542</v>
      </c>
      <c r="DC101" s="24">
        <f t="shared" si="34"/>
        <v>0</v>
      </c>
      <c r="DD101" s="24">
        <f t="shared" si="34"/>
        <v>1.6000711142717454</v>
      </c>
      <c r="DE101" s="24">
        <f t="shared" si="34"/>
        <v>0.13333925952264547</v>
      </c>
      <c r="DF101" s="24">
        <f t="shared" si="34"/>
        <v>0</v>
      </c>
      <c r="DG101" s="24">
        <f t="shared" si="34"/>
        <v>0.93337481665851818</v>
      </c>
      <c r="DH101" s="24">
        <f t="shared" si="34"/>
        <v>0.17778567936352727</v>
      </c>
      <c r="DI101" s="24">
        <f t="shared" si="34"/>
        <v>0.17778567936352727</v>
      </c>
      <c r="DJ101" s="24">
        <f t="shared" si="34"/>
        <v>0</v>
      </c>
      <c r="DK101" s="24">
        <f t="shared" si="34"/>
        <v>1.2889461753855727</v>
      </c>
      <c r="DL101" s="24">
        <f t="shared" si="34"/>
        <v>0.40001777856793636</v>
      </c>
      <c r="DM101" s="24">
        <f t="shared" si="34"/>
        <v>0.9778212364994</v>
      </c>
      <c r="DN101" s="24">
        <f t="shared" si="34"/>
        <v>0.17778567936352727</v>
      </c>
      <c r="DO101" s="24">
        <f t="shared" si="34"/>
        <v>0</v>
      </c>
      <c r="DP101" s="24">
        <f t="shared" si="34"/>
        <v>0.26667851904529094</v>
      </c>
      <c r="DQ101" s="24">
        <f t="shared" si="34"/>
        <v>1.6445175341126272</v>
      </c>
      <c r="DR101" s="24">
        <f t="shared" si="34"/>
        <v>0.13333925952264547</v>
      </c>
      <c r="DS101" s="24">
        <f t="shared" si="34"/>
        <v>0.13333925952264547</v>
      </c>
      <c r="DT101" s="24">
        <f t="shared" si="34"/>
        <v>1.2000533357038092</v>
      </c>
      <c r="DU101" s="24">
        <f t="shared" si="34"/>
        <v>1.7778567936352727</v>
      </c>
      <c r="DV101" s="24">
        <f t="shared" si="34"/>
        <v>10.48935508244811</v>
      </c>
      <c r="DW101" s="24">
        <f t="shared" si="34"/>
        <v>0</v>
      </c>
      <c r="DX101" s="24">
        <f t="shared" si="34"/>
        <v>10.711587181652517</v>
      </c>
      <c r="DY101" s="24">
        <f t="shared" si="34"/>
        <v>1.0222676563402817</v>
      </c>
      <c r="DZ101" s="24">
        <f t="shared" si="34"/>
        <v>0</v>
      </c>
      <c r="EA101" s="24">
        <f t="shared" si="34"/>
        <v>0.22223209920440909</v>
      </c>
      <c r="EB101" s="24">
        <f t="shared" si="34"/>
        <v>0.84448197697675453</v>
      </c>
      <c r="EC101" s="24">
        <f t="shared" si="34"/>
        <v>0</v>
      </c>
      <c r="ED101" s="24">
        <f t="shared" si="34"/>
        <v>0.40001777856793636</v>
      </c>
      <c r="EE101" s="24">
        <f t="shared" si="34"/>
        <v>0.80003555713587271</v>
      </c>
      <c r="EF101" s="24">
        <f t="shared" si="23"/>
        <v>0.13333925952264547</v>
      </c>
      <c r="EG101" s="24">
        <f t="shared" si="31"/>
        <v>0.13333925952264547</v>
      </c>
      <c r="EH101" s="24">
        <f t="shared" si="31"/>
        <v>0</v>
      </c>
      <c r="EI101" s="24">
        <f t="shared" si="31"/>
        <v>0.44446419840881818</v>
      </c>
      <c r="EJ101" s="24">
        <f t="shared" si="31"/>
        <v>0.66669629761322724</v>
      </c>
      <c r="EK101" s="24">
        <f t="shared" si="31"/>
        <v>1.0222676563402817</v>
      </c>
      <c r="EL101" s="24">
        <f t="shared" si="31"/>
        <v>0.31112493888617271</v>
      </c>
      <c r="EM101" s="24">
        <f t="shared" si="31"/>
        <v>1.4667318547491</v>
      </c>
      <c r="EN101" s="24">
        <f t="shared" si="31"/>
        <v>0.35557135872705453</v>
      </c>
      <c r="EO101" s="24">
        <f t="shared" si="31"/>
        <v>0</v>
      </c>
      <c r="EP101" s="24">
        <f t="shared" si="31"/>
        <v>0.40001777856793636</v>
      </c>
      <c r="EQ101" s="24">
        <f t="shared" si="31"/>
        <v>0.31112493888617271</v>
      </c>
      <c r="ER101" s="24">
        <f t="shared" si="31"/>
        <v>0.40001777856793636</v>
      </c>
      <c r="ES101" s="24">
        <f t="shared" si="31"/>
        <v>1.1111604960220454</v>
      </c>
      <c r="ET101" s="24">
        <f t="shared" si="31"/>
        <v>1.2444997555446908</v>
      </c>
      <c r="EU101" s="24">
        <f t="shared" si="31"/>
        <v>0.13333925952264547</v>
      </c>
      <c r="EV101" s="24">
        <f t="shared" si="31"/>
        <v>1.2000533357038092</v>
      </c>
      <c r="EW101" s="24">
        <f t="shared" si="31"/>
        <v>0</v>
      </c>
      <c r="EX101" s="24">
        <f t="shared" si="31"/>
        <v>1.5556246944308636</v>
      </c>
      <c r="EY101" s="24">
        <f t="shared" si="31"/>
        <v>0</v>
      </c>
      <c r="EZ101" s="24">
        <f t="shared" si="31"/>
        <v>0.13333925952264547</v>
      </c>
      <c r="FA101" s="24">
        <f t="shared" si="31"/>
        <v>0</v>
      </c>
      <c r="FB101" s="24">
        <f t="shared" si="31"/>
        <v>0</v>
      </c>
      <c r="FC101" s="24">
        <f t="shared" si="31"/>
        <v>0.13333925952264547</v>
      </c>
      <c r="FD101" s="24">
        <f t="shared" si="31"/>
        <v>0</v>
      </c>
      <c r="FE101" s="24">
        <f t="shared" si="31"/>
        <v>1.9111960531579182</v>
      </c>
      <c r="FF101" s="24">
        <f t="shared" si="31"/>
        <v>0.35557135872705453</v>
      </c>
      <c r="FG101" s="24">
        <f t="shared" si="31"/>
        <v>2.4889995110893817</v>
      </c>
      <c r="FH101" s="24">
        <f t="shared" si="31"/>
        <v>17.289657318103025</v>
      </c>
      <c r="FI101" s="24">
        <f t="shared" si="31"/>
        <v>0.17778567936352727</v>
      </c>
      <c r="FJ101" s="24">
        <f t="shared" si="31"/>
        <v>0</v>
      </c>
      <c r="FK101" s="24">
        <f t="shared" si="31"/>
        <v>0.26667851904529094</v>
      </c>
      <c r="FL101" s="24">
        <f t="shared" si="31"/>
        <v>0</v>
      </c>
      <c r="FM101" s="24">
        <f t="shared" si="31"/>
        <v>0.4889106182497</v>
      </c>
      <c r="FN101" s="24">
        <f t="shared" si="31"/>
        <v>0.75558913729499089</v>
      </c>
      <c r="FO101" s="24">
        <f t="shared" si="31"/>
        <v>0</v>
      </c>
      <c r="FP101" s="24">
        <f t="shared" si="31"/>
        <v>0.40001777856793636</v>
      </c>
      <c r="FQ101" s="24">
        <f t="shared" si="31"/>
        <v>0.13333925952264547</v>
      </c>
      <c r="FR101" s="24">
        <f t="shared" si="31"/>
        <v>0</v>
      </c>
      <c r="FS101" s="24">
        <f t="shared" si="31"/>
        <v>0</v>
      </c>
      <c r="FT101" s="24">
        <f t="shared" si="31"/>
        <v>0</v>
      </c>
      <c r="FU101" s="24">
        <f t="shared" si="31"/>
        <v>0.13333925952264547</v>
      </c>
      <c r="FV101" s="24">
        <f t="shared" si="31"/>
        <v>0.22223209920440909</v>
      </c>
      <c r="FW101" s="24">
        <f t="shared" si="31"/>
        <v>1.2444997555446908</v>
      </c>
      <c r="FX101" s="24">
        <f t="shared" si="31"/>
        <v>0</v>
      </c>
      <c r="FY101" s="24">
        <f t="shared" si="31"/>
        <v>1.1556069158629272</v>
      </c>
      <c r="FZ101" s="24">
        <f t="shared" si="31"/>
        <v>1.1556069158629272</v>
      </c>
      <c r="GA101" s="24">
        <f t="shared" si="31"/>
        <v>0.13333925952264547</v>
      </c>
      <c r="GB101" s="24">
        <f t="shared" si="31"/>
        <v>0.35557135872705453</v>
      </c>
      <c r="GC101" s="24">
        <f t="shared" si="31"/>
        <v>1.5556246944308636</v>
      </c>
      <c r="GD101" s="24">
        <f t="shared" si="31"/>
        <v>2.0000888928396816</v>
      </c>
      <c r="GE101" s="24">
        <f t="shared" si="31"/>
        <v>1.0222676563402817</v>
      </c>
      <c r="GF101" s="24">
        <f t="shared" si="31"/>
        <v>0.35557135872705453</v>
      </c>
      <c r="GG101" s="24">
        <f t="shared" si="31"/>
        <v>0</v>
      </c>
      <c r="GH101" s="24">
        <f t="shared" si="31"/>
        <v>0.88892839681763636</v>
      </c>
      <c r="GI101" s="24">
        <f t="shared" si="31"/>
        <v>1.4222854349082181</v>
      </c>
      <c r="GJ101" s="24">
        <f t="shared" si="31"/>
        <v>0.40001777856793636</v>
      </c>
      <c r="GK101" s="24">
        <f t="shared" si="31"/>
        <v>1.6000711142717454</v>
      </c>
      <c r="GL101" s="24">
        <f t="shared" si="31"/>
        <v>0.13333925952264547</v>
      </c>
      <c r="GM101" s="24">
        <f t="shared" si="31"/>
        <v>2.8445708698164363</v>
      </c>
      <c r="GN101" s="24">
        <f t="shared" si="31"/>
        <v>0.71114271745410906</v>
      </c>
      <c r="GO101" s="24">
        <f t="shared" si="31"/>
        <v>0.13333925952264547</v>
      </c>
      <c r="GP101" s="24">
        <f t="shared" si="31"/>
        <v>0</v>
      </c>
      <c r="GQ101" s="24">
        <f t="shared" si="31"/>
        <v>0.13333925952264547</v>
      </c>
      <c r="GR101" s="24">
        <f t="shared" ref="GR101:JC104" si="39">GR17/$C17*1000</f>
        <v>0.22223209920440909</v>
      </c>
      <c r="GS101" s="24">
        <f t="shared" si="39"/>
        <v>0.44446419840881818</v>
      </c>
      <c r="GT101" s="24">
        <f t="shared" si="39"/>
        <v>0</v>
      </c>
      <c r="GU101" s="24">
        <f t="shared" si="39"/>
        <v>1.2000533357038092</v>
      </c>
      <c r="GV101" s="24">
        <f t="shared" si="39"/>
        <v>0</v>
      </c>
      <c r="GW101" s="24">
        <f t="shared" si="39"/>
        <v>0.62224987777234542</v>
      </c>
      <c r="GX101" s="24">
        <f t="shared" si="39"/>
        <v>0</v>
      </c>
      <c r="GY101" s="24">
        <f t="shared" si="39"/>
        <v>0.57780345793146359</v>
      </c>
      <c r="GZ101" s="24">
        <f t="shared" si="39"/>
        <v>9.5559802657895911</v>
      </c>
      <c r="HA101" s="24">
        <f t="shared" si="39"/>
        <v>0</v>
      </c>
      <c r="HB101" s="24">
        <f t="shared" si="39"/>
        <v>0.31112493888617271</v>
      </c>
      <c r="HC101" s="24">
        <f t="shared" si="39"/>
        <v>0.22223209920440909</v>
      </c>
      <c r="HD101" s="24">
        <f t="shared" si="39"/>
        <v>9.3337481665851811</v>
      </c>
      <c r="HE101" s="24">
        <f t="shared" si="39"/>
        <v>0</v>
      </c>
      <c r="HF101" s="24">
        <f t="shared" si="39"/>
        <v>0</v>
      </c>
      <c r="HG101" s="24">
        <f t="shared" si="39"/>
        <v>9.4226410062669466</v>
      </c>
      <c r="HH101" s="24">
        <f t="shared" si="39"/>
        <v>0.22223209920440909</v>
      </c>
      <c r="HI101" s="24">
        <f t="shared" si="39"/>
        <v>0</v>
      </c>
      <c r="HJ101" s="24">
        <f t="shared" si="39"/>
        <v>0.26667851904529094</v>
      </c>
      <c r="HK101" s="24">
        <f t="shared" si="39"/>
        <v>1.0222676563402817</v>
      </c>
      <c r="HL101" s="24">
        <f t="shared" si="39"/>
        <v>0.26667851904529094</v>
      </c>
      <c r="HM101" s="24">
        <f t="shared" si="39"/>
        <v>0.62224987777234542</v>
      </c>
      <c r="HN101" s="24">
        <f t="shared" si="39"/>
        <v>0.31112493888617271</v>
      </c>
      <c r="HO101" s="24">
        <f t="shared" si="39"/>
        <v>0.13333925952264547</v>
      </c>
      <c r="HP101" s="24">
        <f t="shared" si="39"/>
        <v>1.7334103737943909</v>
      </c>
      <c r="HQ101" s="24">
        <f t="shared" si="39"/>
        <v>5.6891417396328725</v>
      </c>
      <c r="HR101" s="24">
        <f t="shared" si="39"/>
        <v>0</v>
      </c>
      <c r="HS101" s="24">
        <f t="shared" si="39"/>
        <v>0.71114271745410906</v>
      </c>
      <c r="HT101" s="24">
        <f t="shared" si="39"/>
        <v>2.3112138317258544</v>
      </c>
      <c r="HU101" s="24">
        <f t="shared" si="39"/>
        <v>0</v>
      </c>
      <c r="HV101" s="24">
        <f t="shared" si="39"/>
        <v>0.53335703809058188</v>
      </c>
      <c r="HW101" s="24">
        <f t="shared" si="39"/>
        <v>1.7778567936352727</v>
      </c>
      <c r="HX101" s="24">
        <f t="shared" si="39"/>
        <v>0.17778567936352727</v>
      </c>
      <c r="HY101" s="24">
        <f t="shared" si="39"/>
        <v>0.35557135872705453</v>
      </c>
      <c r="HZ101" s="24">
        <f t="shared" si="39"/>
        <v>7.6003377927907909</v>
      </c>
      <c r="IA101" s="24">
        <f t="shared" si="39"/>
        <v>0.31112493888617271</v>
      </c>
      <c r="IB101" s="24">
        <f t="shared" si="39"/>
        <v>8.9781768078581266</v>
      </c>
      <c r="IC101" s="24">
        <f t="shared" si="39"/>
        <v>0</v>
      </c>
      <c r="ID101" s="24">
        <f t="shared" si="39"/>
        <v>0.88892839681763636</v>
      </c>
      <c r="IE101" s="24">
        <f t="shared" si="39"/>
        <v>0.66669629761322724</v>
      </c>
      <c r="IF101" s="24">
        <f t="shared" si="39"/>
        <v>1.1556069158629272</v>
      </c>
      <c r="IG101" s="24">
        <f t="shared" si="39"/>
        <v>0.44446419840881818</v>
      </c>
      <c r="IH101" s="24">
        <f t="shared" si="39"/>
        <v>0</v>
      </c>
      <c r="II101" s="24">
        <f t="shared" si="39"/>
        <v>2.8001244499755544</v>
      </c>
      <c r="IJ101" s="24">
        <f t="shared" si="39"/>
        <v>1.2000533357038092</v>
      </c>
      <c r="IK101" s="24">
        <f t="shared" si="39"/>
        <v>6.0447130983599271</v>
      </c>
      <c r="IL101" s="24">
        <f t="shared" si="39"/>
        <v>2.7112316102937908</v>
      </c>
      <c r="IM101" s="24">
        <f t="shared" si="39"/>
        <v>0</v>
      </c>
      <c r="IN101" s="24">
        <f t="shared" si="39"/>
        <v>0</v>
      </c>
      <c r="IO101" s="24">
        <f t="shared" si="39"/>
        <v>2.4889995110893817</v>
      </c>
      <c r="IP101" s="24">
        <f t="shared" si="39"/>
        <v>0.57780345793146359</v>
      </c>
      <c r="IQ101" s="24">
        <f t="shared" si="39"/>
        <v>1.1111604960220454</v>
      </c>
      <c r="IR101" s="24">
        <f t="shared" si="39"/>
        <v>0</v>
      </c>
      <c r="IS101" s="24">
        <f t="shared" si="39"/>
        <v>0.40001777856793636</v>
      </c>
      <c r="IT101" s="24">
        <f t="shared" si="39"/>
        <v>3.9557313658384814</v>
      </c>
      <c r="IU101" s="24">
        <f t="shared" si="39"/>
        <v>1.4667318547491</v>
      </c>
      <c r="IV101" s="24">
        <f t="shared" si="39"/>
        <v>0</v>
      </c>
      <c r="IW101" s="24">
        <f t="shared" si="39"/>
        <v>0</v>
      </c>
      <c r="IX101" s="24">
        <f t="shared" si="39"/>
        <v>4.4001955642472996</v>
      </c>
      <c r="IY101" s="24">
        <f t="shared" si="39"/>
        <v>0</v>
      </c>
      <c r="IZ101" s="24">
        <f t="shared" si="39"/>
        <v>0</v>
      </c>
      <c r="JA101" s="24">
        <f t="shared" si="39"/>
        <v>0</v>
      </c>
      <c r="JB101" s="24">
        <f t="shared" si="39"/>
        <v>0.17778567936352727</v>
      </c>
      <c r="JC101" s="24">
        <f t="shared" si="39"/>
        <v>0</v>
      </c>
      <c r="JD101" s="24">
        <f t="shared" si="35"/>
        <v>0</v>
      </c>
      <c r="JE101" s="24">
        <f t="shared" si="35"/>
        <v>0</v>
      </c>
      <c r="JF101" s="24">
        <f t="shared" si="35"/>
        <v>0.13333925952264547</v>
      </c>
      <c r="JG101" s="24">
        <f t="shared" si="32"/>
        <v>0</v>
      </c>
      <c r="JH101" s="24">
        <f t="shared" si="29"/>
        <v>2.4001066714076185</v>
      </c>
      <c r="JI101" s="24">
        <f t="shared" si="29"/>
        <v>0</v>
      </c>
      <c r="JJ101" s="24">
        <f t="shared" ref="JJ101:LU104" si="40">JJ17/$C17*1000</f>
        <v>0</v>
      </c>
      <c r="JK101" s="24">
        <f t="shared" si="40"/>
        <v>0.17778567936352727</v>
      </c>
      <c r="JL101" s="24">
        <f t="shared" si="40"/>
        <v>0.13333925952264547</v>
      </c>
      <c r="JM101" s="24">
        <f t="shared" si="40"/>
        <v>0.17778567936352727</v>
      </c>
      <c r="JN101" s="24">
        <f t="shared" si="40"/>
        <v>0.35557135872705453</v>
      </c>
      <c r="JO101" s="24">
        <f t="shared" si="40"/>
        <v>0</v>
      </c>
      <c r="JP101" s="24">
        <f t="shared" si="40"/>
        <v>0.40001777856793636</v>
      </c>
      <c r="JQ101" s="24">
        <f t="shared" si="40"/>
        <v>0.71114271745410906</v>
      </c>
      <c r="JR101" s="24">
        <f t="shared" si="40"/>
        <v>0.22223209920440909</v>
      </c>
      <c r="JS101" s="24">
        <f t="shared" si="40"/>
        <v>0</v>
      </c>
      <c r="JT101" s="24">
        <f t="shared" si="40"/>
        <v>1.6445175341126272</v>
      </c>
      <c r="JU101" s="24">
        <f t="shared" si="40"/>
        <v>0.40001777856793636</v>
      </c>
      <c r="JV101" s="24">
        <f t="shared" si="40"/>
        <v>0.57780345793146359</v>
      </c>
      <c r="JW101" s="24">
        <f t="shared" si="40"/>
        <v>5.2002311213831725</v>
      </c>
      <c r="JX101" s="24">
        <f t="shared" si="40"/>
        <v>0.17778567936352727</v>
      </c>
      <c r="JY101" s="24">
        <f t="shared" si="40"/>
        <v>1.0222676563402817</v>
      </c>
      <c r="JZ101" s="24">
        <f t="shared" si="40"/>
        <v>4.8002133428152369</v>
      </c>
      <c r="KA101" s="24">
        <f t="shared" si="40"/>
        <v>0.71114271745410906</v>
      </c>
      <c r="KB101" s="24">
        <f t="shared" si="40"/>
        <v>9.1115160673807729</v>
      </c>
      <c r="KC101" s="24">
        <f t="shared" si="40"/>
        <v>6.8891950753366809</v>
      </c>
      <c r="KD101" s="24">
        <f t="shared" si="40"/>
        <v>0.57780345793146359</v>
      </c>
      <c r="KE101" s="24">
        <f t="shared" si="40"/>
        <v>20.445353126805635</v>
      </c>
      <c r="KF101" s="24">
        <f t="shared" si="40"/>
        <v>1.2444997555446908</v>
      </c>
      <c r="KG101" s="24">
        <f t="shared" si="40"/>
        <v>7.5558913729499091</v>
      </c>
      <c r="KH101" s="24">
        <f t="shared" si="40"/>
        <v>0</v>
      </c>
      <c r="KI101" s="24">
        <f t="shared" si="40"/>
        <v>0.75558913729499089</v>
      </c>
      <c r="KJ101" s="24">
        <f t="shared" si="40"/>
        <v>5.7335881594737543</v>
      </c>
      <c r="KK101" s="24">
        <f t="shared" si="40"/>
        <v>3.0668029690208454</v>
      </c>
      <c r="KL101" s="24">
        <f t="shared" si="40"/>
        <v>0</v>
      </c>
      <c r="KM101" s="24">
        <f t="shared" si="40"/>
        <v>0.35557135872705453</v>
      </c>
      <c r="KN101" s="24">
        <f t="shared" si="40"/>
        <v>6.1780523578825726</v>
      </c>
      <c r="KO101" s="24">
        <f t="shared" si="40"/>
        <v>0</v>
      </c>
      <c r="KP101" s="24">
        <f t="shared" si="40"/>
        <v>0</v>
      </c>
      <c r="KQ101" s="24">
        <f t="shared" si="40"/>
        <v>0</v>
      </c>
      <c r="KR101" s="24">
        <f t="shared" si="40"/>
        <v>0</v>
      </c>
      <c r="KS101" s="24">
        <f t="shared" si="40"/>
        <v>0.75558913729499089</v>
      </c>
      <c r="KT101" s="24">
        <f t="shared" si="40"/>
        <v>2.9334637094981999</v>
      </c>
      <c r="KU101" s="24">
        <f t="shared" si="40"/>
        <v>0</v>
      </c>
      <c r="KV101" s="24">
        <f t="shared" si="40"/>
        <v>0.93337481665851818</v>
      </c>
      <c r="KW101" s="24">
        <f t="shared" si="40"/>
        <v>0.88892839681763636</v>
      </c>
      <c r="KX101" s="24">
        <f t="shared" si="40"/>
        <v>0</v>
      </c>
      <c r="KY101" s="24">
        <f t="shared" si="40"/>
        <v>0</v>
      </c>
      <c r="KZ101" s="24">
        <f t="shared" si="40"/>
        <v>2.1778745722032089</v>
      </c>
      <c r="LA101" s="24">
        <f t="shared" si="40"/>
        <v>0.22223209920440909</v>
      </c>
      <c r="LB101" s="24">
        <f t="shared" si="40"/>
        <v>0.35557135872705453</v>
      </c>
      <c r="LC101" s="24">
        <f t="shared" si="40"/>
        <v>0.13333925952264547</v>
      </c>
      <c r="LD101" s="24">
        <f t="shared" si="40"/>
        <v>0.17778567936352727</v>
      </c>
      <c r="LE101" s="24">
        <f t="shared" si="40"/>
        <v>0.71114271745410906</v>
      </c>
      <c r="LF101" s="24">
        <f t="shared" si="40"/>
        <v>0</v>
      </c>
      <c r="LG101" s="24">
        <f t="shared" si="40"/>
        <v>0.80003555713587271</v>
      </c>
      <c r="LH101" s="24">
        <f t="shared" si="40"/>
        <v>0</v>
      </c>
      <c r="LI101" s="24">
        <f t="shared" si="40"/>
        <v>1.5111782745899818</v>
      </c>
      <c r="LJ101" s="24">
        <f t="shared" si="40"/>
        <v>0</v>
      </c>
      <c r="LK101" s="24">
        <f t="shared" si="40"/>
        <v>1.1556069158629272</v>
      </c>
      <c r="LL101" s="24">
        <f t="shared" si="40"/>
        <v>0.75558913729499089</v>
      </c>
      <c r="LM101" s="24">
        <f t="shared" si="40"/>
        <v>0.4889106182497</v>
      </c>
      <c r="LN101" s="24">
        <f t="shared" si="40"/>
        <v>0</v>
      </c>
      <c r="LO101" s="24">
        <f t="shared" si="40"/>
        <v>3.7334992666340727</v>
      </c>
      <c r="LP101" s="24">
        <f t="shared" si="40"/>
        <v>0</v>
      </c>
      <c r="LQ101" s="24">
        <f t="shared" si="40"/>
        <v>7.0225343348593272</v>
      </c>
      <c r="LR101" s="24">
        <f t="shared" si="40"/>
        <v>1.0222676563402817</v>
      </c>
      <c r="LS101" s="24">
        <f t="shared" si="40"/>
        <v>0</v>
      </c>
      <c r="LT101" s="24">
        <f t="shared" si="40"/>
        <v>1.8667496333170364</v>
      </c>
      <c r="LU101" s="24">
        <f t="shared" si="40"/>
        <v>1.5111782745899818</v>
      </c>
      <c r="LV101" s="24">
        <f t="shared" si="36"/>
        <v>0</v>
      </c>
      <c r="LW101" s="24">
        <f t="shared" si="36"/>
        <v>11.556069158629272</v>
      </c>
      <c r="LX101" s="24">
        <f t="shared" si="36"/>
        <v>1.8223032134761545</v>
      </c>
      <c r="LY101" s="24">
        <f t="shared" si="36"/>
        <v>0.17778567936352727</v>
      </c>
      <c r="LZ101" s="24">
        <f t="shared" si="36"/>
        <v>0</v>
      </c>
      <c r="MA101" s="24">
        <f t="shared" si="36"/>
        <v>0.62224987777234542</v>
      </c>
      <c r="MB101" s="24">
        <f t="shared" si="36"/>
        <v>2.0000888928396816</v>
      </c>
      <c r="MC101" s="24">
        <f t="shared" si="36"/>
        <v>9.5559802657895911</v>
      </c>
      <c r="MD101" s="24">
        <f t="shared" si="36"/>
        <v>0</v>
      </c>
      <c r="ME101" s="24">
        <f t="shared" si="36"/>
        <v>0</v>
      </c>
      <c r="MF101" s="24">
        <f t="shared" si="36"/>
        <v>3.8223921063158364</v>
      </c>
      <c r="MG101" s="24">
        <f t="shared" si="36"/>
        <v>6.0447130983599271</v>
      </c>
      <c r="MH101" s="24">
        <f t="shared" si="36"/>
        <v>1.6445175341126272</v>
      </c>
      <c r="MI101" s="24">
        <f t="shared" si="36"/>
        <v>0</v>
      </c>
      <c r="MJ101" s="24">
        <f t="shared" si="36"/>
        <v>2.3112138317258544</v>
      </c>
      <c r="MK101" s="24">
        <f t="shared" si="36"/>
        <v>0.71114271745410906</v>
      </c>
      <c r="ML101" s="24">
        <f t="shared" si="36"/>
        <v>0.53335703809058188</v>
      </c>
      <c r="MM101" s="24">
        <f t="shared" si="36"/>
        <v>0</v>
      </c>
      <c r="MN101" s="24">
        <f t="shared" si="36"/>
        <v>0</v>
      </c>
      <c r="MO101" s="24">
        <f t="shared" si="36"/>
        <v>1.6445175341126272</v>
      </c>
      <c r="MP101" s="24">
        <f t="shared" si="36"/>
        <v>0.4889106182497</v>
      </c>
      <c r="MQ101" s="24">
        <f t="shared" si="36"/>
        <v>0</v>
      </c>
      <c r="MR101" s="24">
        <f t="shared" si="36"/>
        <v>0</v>
      </c>
      <c r="MS101" s="24">
        <f t="shared" si="36"/>
        <v>0.13333925952264547</v>
      </c>
      <c r="MT101" s="24">
        <f t="shared" si="36"/>
        <v>0.75558913729499089</v>
      </c>
      <c r="MU101" s="24">
        <f t="shared" si="36"/>
        <v>0</v>
      </c>
      <c r="MV101" s="24">
        <f t="shared" si="36"/>
        <v>0.13333925952264547</v>
      </c>
      <c r="MW101" s="24">
        <f t="shared" si="36"/>
        <v>3.4223743277478995</v>
      </c>
      <c r="MX101" s="24">
        <f t="shared" si="36"/>
        <v>0.93337481665851818</v>
      </c>
      <c r="MY101" s="24">
        <f t="shared" si="36"/>
        <v>0</v>
      </c>
      <c r="MZ101" s="24">
        <f t="shared" si="36"/>
        <v>0.53335703809058188</v>
      </c>
      <c r="NA101" s="24">
        <f t="shared" si="36"/>
        <v>0.80003555713587271</v>
      </c>
      <c r="NB101" s="24">
        <f t="shared" si="36"/>
        <v>0.35557135872705453</v>
      </c>
      <c r="NC101" s="24">
        <f t="shared" si="36"/>
        <v>0.4889106182497</v>
      </c>
      <c r="ND101" s="24">
        <f t="shared" si="36"/>
        <v>1.2444997555446908</v>
      </c>
      <c r="NE101" s="24">
        <f t="shared" si="36"/>
        <v>0</v>
      </c>
      <c r="NF101" s="24">
        <f t="shared" si="36"/>
        <v>0.17778567936352727</v>
      </c>
      <c r="NG101" s="24">
        <f t="shared" si="36"/>
        <v>0.44446419840881818</v>
      </c>
      <c r="NH101" s="24">
        <f t="shared" si="36"/>
        <v>0.17778567936352727</v>
      </c>
      <c r="NI101" s="24">
        <f t="shared" si="36"/>
        <v>0</v>
      </c>
      <c r="NJ101" s="24">
        <f t="shared" si="36"/>
        <v>0</v>
      </c>
      <c r="NK101" s="24">
        <f t="shared" si="36"/>
        <v>0.66669629761322724</v>
      </c>
      <c r="NL101" s="24">
        <f t="shared" si="36"/>
        <v>0.22223209920440909</v>
      </c>
      <c r="NM101" s="24">
        <f t="shared" si="36"/>
        <v>2.5334459309302635</v>
      </c>
      <c r="NN101" s="24">
        <f t="shared" si="36"/>
        <v>2.5778923507711453</v>
      </c>
      <c r="NO101" s="24">
        <f t="shared" si="36"/>
        <v>0.26667851904529094</v>
      </c>
      <c r="NP101" s="24">
        <f t="shared" si="36"/>
        <v>38.712831681408062</v>
      </c>
      <c r="NQ101" s="24">
        <f t="shared" si="36"/>
        <v>0.31112493888617271</v>
      </c>
      <c r="NR101" s="24">
        <f t="shared" si="36"/>
        <v>3.2001422285434908</v>
      </c>
      <c r="NS101" s="24">
        <f t="shared" si="36"/>
        <v>3.0668029690208454</v>
      </c>
      <c r="NT101" s="24">
        <f t="shared" si="36"/>
        <v>2.1778745722032089</v>
      </c>
      <c r="NU101" s="24">
        <f t="shared" si="36"/>
        <v>1.2889461753855727</v>
      </c>
      <c r="NV101" s="24">
        <f t="shared" si="36"/>
        <v>0.40001777856793636</v>
      </c>
      <c r="NW101" s="24">
        <f t="shared" si="36"/>
        <v>1.3333925952264545</v>
      </c>
      <c r="NX101" s="24">
        <f t="shared" si="36"/>
        <v>0</v>
      </c>
      <c r="NY101" s="24">
        <f t="shared" si="36"/>
        <v>6.311391617405218</v>
      </c>
      <c r="NZ101" s="24">
        <f t="shared" si="36"/>
        <v>0</v>
      </c>
      <c r="OA101" s="24">
        <f t="shared" si="36"/>
        <v>0.40001777856793636</v>
      </c>
      <c r="OB101" s="24">
        <f t="shared" si="36"/>
        <v>0</v>
      </c>
      <c r="OC101" s="24">
        <f t="shared" si="36"/>
        <v>0.17778567936352727</v>
      </c>
      <c r="OD101" s="24">
        <f t="shared" si="36"/>
        <v>0.40001777856793636</v>
      </c>
      <c r="OE101" s="24">
        <f t="shared" si="33"/>
        <v>0.17778567936352727</v>
      </c>
      <c r="OF101" s="24">
        <f t="shared" si="30"/>
        <v>0.26667851904529094</v>
      </c>
      <c r="OG101" s="24">
        <f t="shared" si="30"/>
        <v>1.3333925952264545</v>
      </c>
      <c r="OH101" s="24">
        <f t="shared" ref="OH101:QS105" si="41">OH17/$C17*1000</f>
        <v>0.40001777856793636</v>
      </c>
      <c r="OI101" s="24">
        <f t="shared" si="41"/>
        <v>1.1111604960220454</v>
      </c>
      <c r="OJ101" s="24">
        <f t="shared" si="41"/>
        <v>0</v>
      </c>
      <c r="OK101" s="24">
        <f t="shared" si="41"/>
        <v>0.40001777856793636</v>
      </c>
      <c r="OL101" s="24">
        <f t="shared" si="41"/>
        <v>0.17778567936352727</v>
      </c>
      <c r="OM101" s="24">
        <f t="shared" si="41"/>
        <v>0.13333925952264547</v>
      </c>
      <c r="ON101" s="24">
        <f t="shared" si="41"/>
        <v>0.53335703809058188</v>
      </c>
      <c r="OO101" s="24">
        <f t="shared" si="41"/>
        <v>0.4889106182497</v>
      </c>
      <c r="OP101" s="24">
        <f t="shared" si="41"/>
        <v>0.17778567936352727</v>
      </c>
      <c r="OQ101" s="24">
        <f t="shared" si="41"/>
        <v>0.62224987777234542</v>
      </c>
      <c r="OR101" s="24">
        <f t="shared" si="41"/>
        <v>0</v>
      </c>
      <c r="OS101" s="24">
        <f t="shared" si="41"/>
        <v>0.17778567936352727</v>
      </c>
      <c r="OT101" s="24">
        <f t="shared" si="41"/>
        <v>1.0667140761811638</v>
      </c>
      <c r="OU101" s="24">
        <f t="shared" si="41"/>
        <v>0.62224987777234542</v>
      </c>
      <c r="OV101" s="24">
        <f t="shared" si="41"/>
        <v>2.5334459309302635</v>
      </c>
      <c r="OW101" s="24">
        <f t="shared" si="41"/>
        <v>0.62224987777234542</v>
      </c>
      <c r="OX101" s="24">
        <f t="shared" si="41"/>
        <v>2.4889995110893817</v>
      </c>
      <c r="OY101" s="24">
        <f t="shared" si="41"/>
        <v>4.4890884039290633</v>
      </c>
      <c r="OZ101" s="24">
        <f t="shared" si="41"/>
        <v>5.066891861860527</v>
      </c>
      <c r="PA101" s="24">
        <f t="shared" si="41"/>
        <v>0.17778567936352727</v>
      </c>
      <c r="PB101" s="24">
        <f t="shared" si="41"/>
        <v>0.71114271745410906</v>
      </c>
      <c r="PC101" s="24">
        <f t="shared" si="41"/>
        <v>0</v>
      </c>
      <c r="PD101" s="24">
        <f t="shared" si="41"/>
        <v>0.9778212364994</v>
      </c>
      <c r="PE101" s="24">
        <f t="shared" si="41"/>
        <v>2.1334281523623275</v>
      </c>
      <c r="PF101" s="24">
        <f t="shared" si="41"/>
        <v>0.17778567936352727</v>
      </c>
      <c r="PG101" s="24">
        <f t="shared" si="41"/>
        <v>3.7334992666340727</v>
      </c>
      <c r="PH101" s="24">
        <f t="shared" si="41"/>
        <v>18.13413929507978</v>
      </c>
      <c r="PI101" s="24">
        <f t="shared" si="41"/>
        <v>3.5557135872705454</v>
      </c>
      <c r="PJ101" s="24">
        <f t="shared" si="41"/>
        <v>2.3556602515667366</v>
      </c>
      <c r="PK101" s="24">
        <f t="shared" si="41"/>
        <v>1.4667318547491</v>
      </c>
      <c r="PL101" s="24">
        <f t="shared" si="41"/>
        <v>1.6000711142717454</v>
      </c>
      <c r="PM101" s="24">
        <f t="shared" si="41"/>
        <v>10.000444464198409</v>
      </c>
      <c r="PN101" s="24">
        <f t="shared" si="41"/>
        <v>2.0889817325214457</v>
      </c>
      <c r="PO101" s="24">
        <f t="shared" si="41"/>
        <v>3.0223565491799635</v>
      </c>
      <c r="PP101" s="24">
        <f t="shared" si="41"/>
        <v>1.4222854349082181</v>
      </c>
      <c r="PQ101" s="24">
        <f t="shared" si="41"/>
        <v>0.80003555713587271</v>
      </c>
      <c r="PR101" s="24">
        <f t="shared" si="41"/>
        <v>0</v>
      </c>
      <c r="PS101" s="24">
        <f t="shared" si="41"/>
        <v>3.1112493888617272</v>
      </c>
      <c r="PT101" s="24">
        <f t="shared" si="41"/>
        <v>3.2001422285434908</v>
      </c>
      <c r="PU101" s="24">
        <f t="shared" si="41"/>
        <v>0.9778212364994</v>
      </c>
      <c r="PV101" s="24">
        <f t="shared" si="41"/>
        <v>1.8667496333170364</v>
      </c>
      <c r="PW101" s="24">
        <f t="shared" si="41"/>
        <v>0.88892839681763636</v>
      </c>
      <c r="PX101" s="24">
        <f t="shared" si="41"/>
        <v>0.17778567936352727</v>
      </c>
      <c r="PY101" s="24">
        <f t="shared" si="41"/>
        <v>0.26667851904529094</v>
      </c>
      <c r="PZ101" s="24">
        <f t="shared" si="41"/>
        <v>0.26667851904529094</v>
      </c>
      <c r="QA101" s="24">
        <f t="shared" si="41"/>
        <v>0.62224987777234542</v>
      </c>
      <c r="QB101" s="24">
        <f t="shared" si="41"/>
        <v>0</v>
      </c>
      <c r="QC101" s="24">
        <f t="shared" si="41"/>
        <v>12.622783234810436</v>
      </c>
      <c r="QD101" s="24">
        <f t="shared" si="41"/>
        <v>1.1556069158629272</v>
      </c>
      <c r="QE101" s="24">
        <f t="shared" si="41"/>
        <v>1.5111782745899818</v>
      </c>
      <c r="QF101" s="24">
        <f t="shared" si="41"/>
        <v>0</v>
      </c>
      <c r="QG101" s="24">
        <f t="shared" si="41"/>
        <v>2.9779101293390817</v>
      </c>
      <c r="QH101" s="24">
        <f t="shared" si="41"/>
        <v>0.62224987777234542</v>
      </c>
      <c r="QI101" s="24">
        <f t="shared" si="41"/>
        <v>0</v>
      </c>
      <c r="QJ101" s="24">
        <f t="shared" si="41"/>
        <v>0.9778212364994</v>
      </c>
      <c r="QK101" s="24">
        <f t="shared" si="41"/>
        <v>0</v>
      </c>
      <c r="QL101" s="24">
        <f t="shared" si="41"/>
        <v>1.3778390150673363</v>
      </c>
      <c r="QM101" s="24">
        <f t="shared" si="41"/>
        <v>0.13333925952264547</v>
      </c>
      <c r="QN101" s="24">
        <f t="shared" si="41"/>
        <v>1.0667140761811638</v>
      </c>
      <c r="QO101" s="24">
        <f t="shared" si="41"/>
        <v>1.2444997555446908</v>
      </c>
      <c r="QP101" s="24">
        <f t="shared" si="41"/>
        <v>0</v>
      </c>
      <c r="QQ101" s="24">
        <f t="shared" si="41"/>
        <v>2.8445708698164363</v>
      </c>
      <c r="QR101" s="24">
        <f t="shared" si="41"/>
        <v>0</v>
      </c>
      <c r="QS101" s="24">
        <f t="shared" si="41"/>
        <v>1.7778567936352727</v>
      </c>
      <c r="QT101" s="24">
        <f t="shared" si="38"/>
        <v>15.556246944308636</v>
      </c>
      <c r="QU101" s="24">
        <f t="shared" si="38"/>
        <v>0.66669629761322724</v>
      </c>
      <c r="QV101" s="24">
        <f t="shared" si="38"/>
        <v>0.84448197697675453</v>
      </c>
      <c r="QW101" s="24">
        <f t="shared" si="38"/>
        <v>0.31112493888617271</v>
      </c>
      <c r="QX101" s="24">
        <f t="shared" si="38"/>
        <v>2.7556780301346726</v>
      </c>
      <c r="QY101" s="24">
        <f t="shared" si="38"/>
        <v>0.44446419840881818</v>
      </c>
      <c r="QZ101" s="24">
        <f t="shared" si="38"/>
        <v>8.3559269300857828</v>
      </c>
      <c r="RA101" s="24">
        <f t="shared" si="38"/>
        <v>0</v>
      </c>
      <c r="RB101" s="24">
        <f t="shared" si="38"/>
        <v>0</v>
      </c>
      <c r="RC101" s="24">
        <f t="shared" si="38"/>
        <v>0.44446419840881818</v>
      </c>
      <c r="RD101" s="24">
        <f t="shared" si="38"/>
        <v>4.7113205031334733</v>
      </c>
      <c r="RE101" s="24">
        <f t="shared" si="38"/>
        <v>0</v>
      </c>
      <c r="RF101" s="24">
        <f t="shared" si="38"/>
        <v>0.13333925952264547</v>
      </c>
      <c r="RG101" s="24">
        <f t="shared" si="38"/>
        <v>0</v>
      </c>
      <c r="RH101" s="24">
        <f t="shared" si="38"/>
        <v>1.3333925952264545</v>
      </c>
      <c r="RI101" s="24">
        <f t="shared" si="38"/>
        <v>1.8667496333170364</v>
      </c>
      <c r="RJ101" s="24">
        <f t="shared" si="38"/>
        <v>0</v>
      </c>
      <c r="RK101" s="24">
        <f t="shared" si="38"/>
        <v>0.22223209920440909</v>
      </c>
      <c r="RL101" s="24">
        <f t="shared" si="38"/>
        <v>0.75558913729499089</v>
      </c>
      <c r="RM101" s="24">
        <f t="shared" si="38"/>
        <v>2.3556602515667366</v>
      </c>
      <c r="RN101" s="24">
        <f t="shared" si="38"/>
        <v>697.09764878439034</v>
      </c>
    </row>
    <row r="102" spans="1:482" x14ac:dyDescent="0.35">
      <c r="A102" s="23">
        <v>97</v>
      </c>
      <c r="F102" s="23">
        <v>97</v>
      </c>
      <c r="G102" s="16" t="s">
        <v>532</v>
      </c>
      <c r="H102" s="24">
        <f t="shared" si="18"/>
        <v>3.0164139930269909</v>
      </c>
      <c r="I102" s="24">
        <f t="shared" si="37"/>
        <v>0</v>
      </c>
      <c r="J102" s="24">
        <f t="shared" si="37"/>
        <v>2.8466590929865108</v>
      </c>
      <c r="K102" s="24">
        <f t="shared" si="37"/>
        <v>2.7813687468170958</v>
      </c>
      <c r="L102" s="24">
        <f t="shared" si="37"/>
        <v>0.1175226231049477</v>
      </c>
      <c r="M102" s="24">
        <f t="shared" si="37"/>
        <v>0.37868400778260924</v>
      </c>
      <c r="N102" s="24">
        <f t="shared" si="37"/>
        <v>0</v>
      </c>
      <c r="O102" s="24">
        <f t="shared" si="37"/>
        <v>1.6322586542353847</v>
      </c>
      <c r="P102" s="24">
        <f t="shared" si="37"/>
        <v>3.643201316253379</v>
      </c>
      <c r="Q102" s="24">
        <f t="shared" si="37"/>
        <v>0</v>
      </c>
      <c r="R102" s="24">
        <f t="shared" si="37"/>
        <v>1.6192005850015019</v>
      </c>
      <c r="S102" s="24">
        <f t="shared" si="37"/>
        <v>6.9730089708935639</v>
      </c>
      <c r="T102" s="24">
        <f t="shared" si="37"/>
        <v>0.30033559237931079</v>
      </c>
      <c r="U102" s="24">
        <f t="shared" si="37"/>
        <v>0.57455504629085541</v>
      </c>
      <c r="V102" s="24">
        <f t="shared" si="37"/>
        <v>2.1284652851229415</v>
      </c>
      <c r="W102" s="24">
        <f t="shared" si="37"/>
        <v>2.0631749389535261</v>
      </c>
      <c r="X102" s="24">
        <f t="shared" si="37"/>
        <v>1.2144004387511262</v>
      </c>
      <c r="Y102" s="24">
        <f t="shared" si="37"/>
        <v>0.4570324231859077</v>
      </c>
      <c r="Z102" s="24">
        <f t="shared" si="37"/>
        <v>0.18281296927436308</v>
      </c>
      <c r="AA102" s="24">
        <f t="shared" si="37"/>
        <v>6.8032540708530833</v>
      </c>
      <c r="AB102" s="24">
        <f t="shared" si="37"/>
        <v>1.1099358848800616</v>
      </c>
      <c r="AC102" s="24">
        <f t="shared" si="37"/>
        <v>0.79654222326686774</v>
      </c>
      <c r="AD102" s="24">
        <f t="shared" si="37"/>
        <v>1.7628393465742156</v>
      </c>
      <c r="AE102" s="24">
        <f t="shared" si="37"/>
        <v>5.7194343244407886</v>
      </c>
      <c r="AF102" s="24">
        <f t="shared" si="37"/>
        <v>2.4288008775022525</v>
      </c>
      <c r="AG102" s="24">
        <f t="shared" si="37"/>
        <v>9.140648463718154E-2</v>
      </c>
      <c r="AH102" s="24">
        <f t="shared" si="37"/>
        <v>1.2405165772188924</v>
      </c>
      <c r="AI102" s="24">
        <f t="shared" si="37"/>
        <v>1.5016779618965541</v>
      </c>
      <c r="AJ102" s="24">
        <f t="shared" si="37"/>
        <v>1.0577036079445292</v>
      </c>
      <c r="AK102" s="24">
        <f t="shared" si="37"/>
        <v>0.40480014625037547</v>
      </c>
      <c r="AL102" s="24">
        <f t="shared" si="37"/>
        <v>3.4342722085112496</v>
      </c>
      <c r="AM102" s="24">
        <f t="shared" si="37"/>
        <v>0</v>
      </c>
      <c r="AN102" s="24">
        <f t="shared" si="37"/>
        <v>0.18281296927436308</v>
      </c>
      <c r="AO102" s="24">
        <f t="shared" si="37"/>
        <v>0</v>
      </c>
      <c r="AP102" s="24">
        <f t="shared" si="37"/>
        <v>3.186168893067471</v>
      </c>
      <c r="AQ102" s="24">
        <f t="shared" si="37"/>
        <v>5.2232276935532312E-2</v>
      </c>
      <c r="AR102" s="24">
        <f t="shared" si="37"/>
        <v>0</v>
      </c>
      <c r="AS102" s="24">
        <f t="shared" si="37"/>
        <v>2.2198717697601231</v>
      </c>
      <c r="AT102" s="24">
        <f t="shared" si="37"/>
        <v>0</v>
      </c>
      <c r="AU102" s="24">
        <f t="shared" si="37"/>
        <v>0.43091628471814158</v>
      </c>
      <c r="AV102" s="24">
        <f t="shared" si="37"/>
        <v>0.13058069233883079</v>
      </c>
      <c r="AW102" s="24">
        <f t="shared" si="37"/>
        <v>0.20892910774212925</v>
      </c>
      <c r="AX102" s="24">
        <f t="shared" si="37"/>
        <v>12.823023987673182</v>
      </c>
      <c r="AY102" s="24">
        <f t="shared" si="37"/>
        <v>9.140648463718154E-2</v>
      </c>
      <c r="AZ102" s="24">
        <f t="shared" si="37"/>
        <v>1.0707616771784125</v>
      </c>
      <c r="BA102" s="24">
        <f t="shared" si="37"/>
        <v>3.4212141392773665</v>
      </c>
      <c r="BB102" s="24">
        <f t="shared" si="37"/>
        <v>0.62678732322638775</v>
      </c>
      <c r="BC102" s="24">
        <f t="shared" si="37"/>
        <v>1.4233295464932554</v>
      </c>
      <c r="BD102" s="24">
        <f t="shared" si="37"/>
        <v>2.9772397853253416</v>
      </c>
      <c r="BE102" s="24">
        <f t="shared" si="37"/>
        <v>1.371097269557723</v>
      </c>
      <c r="BF102" s="24">
        <f t="shared" si="37"/>
        <v>0</v>
      </c>
      <c r="BG102" s="24">
        <f t="shared" si="37"/>
        <v>6.5290346169415397E-2</v>
      </c>
      <c r="BH102" s="24">
        <f t="shared" si="37"/>
        <v>0.22198717697601233</v>
      </c>
      <c r="BI102" s="24">
        <f t="shared" si="37"/>
        <v>9.140648463718154E-2</v>
      </c>
      <c r="BJ102" s="24">
        <f t="shared" si="37"/>
        <v>0.61372925399250466</v>
      </c>
      <c r="BK102" s="24">
        <f t="shared" si="37"/>
        <v>0.31339366161319387</v>
      </c>
      <c r="BL102" s="24">
        <f t="shared" si="37"/>
        <v>3.9174207701649234E-2</v>
      </c>
      <c r="BM102" s="24">
        <f t="shared" si="37"/>
        <v>0.31339366161319387</v>
      </c>
      <c r="BN102" s="24">
        <f t="shared" si="37"/>
        <v>0.16975490004048002</v>
      </c>
      <c r="BO102" s="24">
        <f t="shared" si="37"/>
        <v>0.3264517308470769</v>
      </c>
      <c r="BP102" s="24">
        <f t="shared" si="37"/>
        <v>0.40480014625037547</v>
      </c>
      <c r="BQ102" s="24">
        <f t="shared" si="37"/>
        <v>0.18281296927436308</v>
      </c>
      <c r="BR102" s="24">
        <f t="shared" si="37"/>
        <v>0</v>
      </c>
      <c r="BS102" s="24">
        <f t="shared" si="37"/>
        <v>5.8108408090779697</v>
      </c>
      <c r="BT102" s="24">
        <f t="shared" si="37"/>
        <v>0.90100677713793231</v>
      </c>
      <c r="BU102" s="24">
        <f t="shared" si="34"/>
        <v>5.2232276935532312E-2</v>
      </c>
      <c r="BV102" s="24">
        <f t="shared" si="34"/>
        <v>1.5669683080659693</v>
      </c>
      <c r="BW102" s="24">
        <f t="shared" si="34"/>
        <v>0.40480014625037547</v>
      </c>
      <c r="BX102" s="24">
        <f t="shared" si="34"/>
        <v>1.0315874694767631</v>
      </c>
      <c r="BY102" s="24">
        <f t="shared" si="34"/>
        <v>0</v>
      </c>
      <c r="BZ102" s="24">
        <f t="shared" si="34"/>
        <v>2.5854977083088495</v>
      </c>
      <c r="CA102" s="24">
        <f t="shared" si="34"/>
        <v>0.19587103850824616</v>
      </c>
      <c r="CB102" s="24">
        <f t="shared" si="34"/>
        <v>0.73125187709745232</v>
      </c>
      <c r="CC102" s="24">
        <f t="shared" si="34"/>
        <v>0.1175226231049477</v>
      </c>
      <c r="CD102" s="24">
        <f t="shared" si="34"/>
        <v>5.2232276935532312E-2</v>
      </c>
      <c r="CE102" s="24">
        <f t="shared" si="34"/>
        <v>0.14363876157271385</v>
      </c>
      <c r="CF102" s="24">
        <f t="shared" si="34"/>
        <v>0</v>
      </c>
      <c r="CG102" s="24">
        <f t="shared" si="34"/>
        <v>0.3264517308470769</v>
      </c>
      <c r="CH102" s="24">
        <f t="shared" si="34"/>
        <v>0.33950980008096004</v>
      </c>
      <c r="CI102" s="24">
        <f t="shared" si="34"/>
        <v>0.4570324231859077</v>
      </c>
      <c r="CJ102" s="24">
        <f t="shared" si="34"/>
        <v>2.20681370052624</v>
      </c>
      <c r="CK102" s="24">
        <f t="shared" si="34"/>
        <v>2.6377299852443818</v>
      </c>
      <c r="CL102" s="24">
        <f t="shared" si="34"/>
        <v>3.9174207701649234E-2</v>
      </c>
      <c r="CM102" s="24">
        <f t="shared" si="34"/>
        <v>2.9380655776236924</v>
      </c>
      <c r="CN102" s="24">
        <f t="shared" si="34"/>
        <v>0.78348415403298466</v>
      </c>
      <c r="CO102" s="24">
        <f t="shared" si="34"/>
        <v>0.43091628471814158</v>
      </c>
      <c r="CP102" s="24">
        <f t="shared" si="34"/>
        <v>2.1415233543568251</v>
      </c>
      <c r="CQ102" s="24">
        <f t="shared" si="34"/>
        <v>0</v>
      </c>
      <c r="CR102" s="24">
        <f t="shared" si="34"/>
        <v>0</v>
      </c>
      <c r="CS102" s="24">
        <f t="shared" si="34"/>
        <v>0.15669683080659694</v>
      </c>
      <c r="CT102" s="24">
        <f t="shared" si="34"/>
        <v>0.13058069233883079</v>
      </c>
      <c r="CU102" s="24">
        <f t="shared" si="34"/>
        <v>0.14363876157271385</v>
      </c>
      <c r="CV102" s="24">
        <f t="shared" si="34"/>
        <v>0.36562593854872616</v>
      </c>
      <c r="CW102" s="24">
        <f t="shared" si="34"/>
        <v>0.61372925399250466</v>
      </c>
      <c r="CX102" s="24">
        <f t="shared" si="34"/>
        <v>0.33950980008096004</v>
      </c>
      <c r="CY102" s="24">
        <f t="shared" si="34"/>
        <v>1.5930844465337355</v>
      </c>
      <c r="CZ102" s="24">
        <f t="shared" si="34"/>
        <v>0.56149697705697232</v>
      </c>
      <c r="DA102" s="24">
        <f t="shared" si="34"/>
        <v>0.50926470012143998</v>
      </c>
      <c r="DB102" s="24">
        <f t="shared" si="34"/>
        <v>0.71819380786356934</v>
      </c>
      <c r="DC102" s="24">
        <f t="shared" si="34"/>
        <v>0.1175226231049477</v>
      </c>
      <c r="DD102" s="24">
        <f t="shared" si="34"/>
        <v>1.5539102388320862</v>
      </c>
      <c r="DE102" s="24">
        <f t="shared" si="34"/>
        <v>0.65290346169415381</v>
      </c>
      <c r="DF102" s="24">
        <f t="shared" si="34"/>
        <v>0.19587103850824616</v>
      </c>
      <c r="DG102" s="24">
        <f t="shared" si="34"/>
        <v>1.8411877619775141</v>
      </c>
      <c r="DH102" s="24">
        <f t="shared" si="34"/>
        <v>3.9174207701649234E-2</v>
      </c>
      <c r="DI102" s="24">
        <f t="shared" si="34"/>
        <v>0.44397435395202467</v>
      </c>
      <c r="DJ102" s="24">
        <f t="shared" si="34"/>
        <v>0.27421945391154467</v>
      </c>
      <c r="DK102" s="24">
        <f t="shared" si="34"/>
        <v>0.14363876157271385</v>
      </c>
      <c r="DL102" s="24">
        <f t="shared" si="34"/>
        <v>0.36562593854872616</v>
      </c>
      <c r="DM102" s="24">
        <f t="shared" si="34"/>
        <v>0.57455504629085541</v>
      </c>
      <c r="DN102" s="24">
        <f t="shared" si="34"/>
        <v>3.9174207701649234E-2</v>
      </c>
      <c r="DO102" s="24">
        <f t="shared" si="34"/>
        <v>0.18281296927436308</v>
      </c>
      <c r="DP102" s="24">
        <f t="shared" si="34"/>
        <v>0.75736801556521849</v>
      </c>
      <c r="DQ102" s="24">
        <f t="shared" si="34"/>
        <v>0.67901960016192009</v>
      </c>
      <c r="DR102" s="24">
        <f t="shared" si="34"/>
        <v>0.39174207701649233</v>
      </c>
      <c r="DS102" s="24">
        <f t="shared" si="34"/>
        <v>0.47009049241979078</v>
      </c>
      <c r="DT102" s="24">
        <f t="shared" si="34"/>
        <v>0.86183256943628317</v>
      </c>
      <c r="DU102" s="24">
        <f t="shared" si="34"/>
        <v>2.3373943928650709</v>
      </c>
      <c r="DV102" s="24">
        <f t="shared" si="34"/>
        <v>12.313759287551743</v>
      </c>
      <c r="DW102" s="24">
        <f t="shared" si="34"/>
        <v>3.9174207701649234E-2</v>
      </c>
      <c r="DX102" s="24">
        <f t="shared" si="34"/>
        <v>9.2973452945247512</v>
      </c>
      <c r="DY102" s="24">
        <f t="shared" si="34"/>
        <v>1.0577036079445292</v>
      </c>
      <c r="DZ102" s="24">
        <f t="shared" si="34"/>
        <v>0</v>
      </c>
      <c r="EA102" s="24">
        <f t="shared" si="34"/>
        <v>1.1882843002833603</v>
      </c>
      <c r="EB102" s="24">
        <f t="shared" si="34"/>
        <v>1.7106070696386833</v>
      </c>
      <c r="EC102" s="24">
        <f t="shared" si="34"/>
        <v>5.2232276935532312E-2</v>
      </c>
      <c r="ED102" s="24">
        <f t="shared" si="34"/>
        <v>0.56149697705697232</v>
      </c>
      <c r="EE102" s="24">
        <f t="shared" si="34"/>
        <v>1.4494456849610216</v>
      </c>
      <c r="EF102" s="24">
        <f t="shared" si="23"/>
        <v>0.13058069233883079</v>
      </c>
      <c r="EG102" s="24">
        <f t="shared" ref="EG102:GR105" si="42">EG18/$C18*1000</f>
        <v>0.16975490004048002</v>
      </c>
      <c r="EH102" s="24">
        <f t="shared" si="42"/>
        <v>0</v>
      </c>
      <c r="EI102" s="24">
        <f t="shared" si="42"/>
        <v>0.22198717697601233</v>
      </c>
      <c r="EJ102" s="24">
        <f t="shared" si="42"/>
        <v>0.52232276935532318</v>
      </c>
      <c r="EK102" s="24">
        <f t="shared" si="42"/>
        <v>1.3580392003238402</v>
      </c>
      <c r="EL102" s="24">
        <f t="shared" si="42"/>
        <v>0.15669683080659694</v>
      </c>
      <c r="EM102" s="24">
        <f t="shared" si="42"/>
        <v>0.70513573862968626</v>
      </c>
      <c r="EN102" s="24">
        <f t="shared" si="42"/>
        <v>0.4178582154842585</v>
      </c>
      <c r="EO102" s="24">
        <f t="shared" si="42"/>
        <v>0</v>
      </c>
      <c r="EP102" s="24">
        <f t="shared" si="42"/>
        <v>0.24810331544377848</v>
      </c>
      <c r="EQ102" s="24">
        <f t="shared" si="42"/>
        <v>0.19587103850824616</v>
      </c>
      <c r="ER102" s="24">
        <f t="shared" si="42"/>
        <v>0.23504524620989539</v>
      </c>
      <c r="ES102" s="24">
        <f t="shared" si="42"/>
        <v>0.87489063867016625</v>
      </c>
      <c r="ET102" s="24">
        <f t="shared" si="42"/>
        <v>0.835716430968517</v>
      </c>
      <c r="EU102" s="24">
        <f t="shared" si="42"/>
        <v>0.23504524620989539</v>
      </c>
      <c r="EV102" s="24">
        <f t="shared" si="42"/>
        <v>0.35256786931484313</v>
      </c>
      <c r="EW102" s="24">
        <f t="shared" si="42"/>
        <v>0</v>
      </c>
      <c r="EX102" s="24">
        <f t="shared" si="42"/>
        <v>1.1882843002833603</v>
      </c>
      <c r="EY102" s="24">
        <f t="shared" si="42"/>
        <v>0</v>
      </c>
      <c r="EZ102" s="24">
        <f t="shared" si="42"/>
        <v>7.8348415403298469E-2</v>
      </c>
      <c r="FA102" s="24">
        <f t="shared" si="42"/>
        <v>3.9174207701649234E-2</v>
      </c>
      <c r="FB102" s="24">
        <f t="shared" si="42"/>
        <v>0</v>
      </c>
      <c r="FC102" s="24">
        <f t="shared" si="42"/>
        <v>0.19587103850824616</v>
      </c>
      <c r="FD102" s="24">
        <f t="shared" si="42"/>
        <v>0</v>
      </c>
      <c r="FE102" s="24">
        <f t="shared" si="42"/>
        <v>1.2666327156866586</v>
      </c>
      <c r="FF102" s="24">
        <f t="shared" si="42"/>
        <v>0.26116138467766159</v>
      </c>
      <c r="FG102" s="24">
        <f t="shared" si="42"/>
        <v>1.7497812773403325</v>
      </c>
      <c r="FH102" s="24">
        <f t="shared" si="42"/>
        <v>15.382405557514266</v>
      </c>
      <c r="FI102" s="24">
        <f t="shared" si="42"/>
        <v>1.2405165772188924</v>
      </c>
      <c r="FJ102" s="24">
        <f t="shared" si="42"/>
        <v>3.9174207701649234E-2</v>
      </c>
      <c r="FK102" s="24">
        <f t="shared" si="42"/>
        <v>1.331923061856074</v>
      </c>
      <c r="FL102" s="24">
        <f t="shared" si="42"/>
        <v>0.37868400778260924</v>
      </c>
      <c r="FM102" s="24">
        <f t="shared" si="42"/>
        <v>5.0273566550449855</v>
      </c>
      <c r="FN102" s="24">
        <f t="shared" si="42"/>
        <v>1.8020135542758646</v>
      </c>
      <c r="FO102" s="24">
        <f t="shared" si="42"/>
        <v>6.5290346169415397E-2</v>
      </c>
      <c r="FP102" s="24">
        <f t="shared" si="42"/>
        <v>1.3188649926221909</v>
      </c>
      <c r="FQ102" s="24">
        <f t="shared" si="42"/>
        <v>0.90100677713793231</v>
      </c>
      <c r="FR102" s="24">
        <f t="shared" si="42"/>
        <v>0.44397435395202467</v>
      </c>
      <c r="FS102" s="24">
        <f t="shared" si="42"/>
        <v>0</v>
      </c>
      <c r="FT102" s="24">
        <f t="shared" si="42"/>
        <v>0</v>
      </c>
      <c r="FU102" s="24">
        <f t="shared" si="42"/>
        <v>0.20892910774212925</v>
      </c>
      <c r="FV102" s="24">
        <f t="shared" si="42"/>
        <v>0.20892910774212925</v>
      </c>
      <c r="FW102" s="24">
        <f t="shared" si="42"/>
        <v>0.77042608479910157</v>
      </c>
      <c r="FX102" s="24">
        <f t="shared" si="42"/>
        <v>0.10446455387106462</v>
      </c>
      <c r="FY102" s="24">
        <f t="shared" si="42"/>
        <v>1.1621681618155939</v>
      </c>
      <c r="FZ102" s="24">
        <f t="shared" si="42"/>
        <v>0.9140648463718154</v>
      </c>
      <c r="GA102" s="24">
        <f t="shared" si="42"/>
        <v>0.97935519254123093</v>
      </c>
      <c r="GB102" s="24">
        <f t="shared" si="42"/>
        <v>0.30033559237931079</v>
      </c>
      <c r="GC102" s="24">
        <f t="shared" si="42"/>
        <v>1.5016779618965541</v>
      </c>
      <c r="GD102" s="24">
        <f t="shared" si="42"/>
        <v>2.4026847390344863</v>
      </c>
      <c r="GE102" s="24">
        <f t="shared" si="42"/>
        <v>1.7367232081064492</v>
      </c>
      <c r="GF102" s="24">
        <f t="shared" si="42"/>
        <v>0.16975490004048002</v>
      </c>
      <c r="GG102" s="24">
        <f t="shared" si="42"/>
        <v>0</v>
      </c>
      <c r="GH102" s="24">
        <f t="shared" si="42"/>
        <v>0.13058069233883079</v>
      </c>
      <c r="GI102" s="24">
        <f t="shared" si="42"/>
        <v>2.4288008775022525</v>
      </c>
      <c r="GJ102" s="24">
        <f t="shared" si="42"/>
        <v>0.10446455387106462</v>
      </c>
      <c r="GK102" s="24">
        <f t="shared" si="42"/>
        <v>0.94018098483958157</v>
      </c>
      <c r="GL102" s="24">
        <f t="shared" si="42"/>
        <v>0.54843890782308935</v>
      </c>
      <c r="GM102" s="24">
        <f t="shared" si="42"/>
        <v>5.8369569475457359</v>
      </c>
      <c r="GN102" s="24">
        <f t="shared" si="42"/>
        <v>0.43091628471814158</v>
      </c>
      <c r="GO102" s="24">
        <f t="shared" si="42"/>
        <v>0.53538083858920626</v>
      </c>
      <c r="GP102" s="24">
        <f t="shared" si="42"/>
        <v>0.19587103850824616</v>
      </c>
      <c r="GQ102" s="24">
        <f t="shared" si="42"/>
        <v>0.2872775231454277</v>
      </c>
      <c r="GR102" s="24">
        <f t="shared" si="42"/>
        <v>0.27421945391154467</v>
      </c>
      <c r="GS102" s="24">
        <f t="shared" si="39"/>
        <v>0.835716430968517</v>
      </c>
      <c r="GT102" s="24">
        <f t="shared" si="39"/>
        <v>0</v>
      </c>
      <c r="GU102" s="24">
        <f t="shared" si="39"/>
        <v>3.5779109700839635</v>
      </c>
      <c r="GV102" s="24">
        <f t="shared" si="39"/>
        <v>0.30033559237931079</v>
      </c>
      <c r="GW102" s="24">
        <f t="shared" si="39"/>
        <v>0.54843890782308935</v>
      </c>
      <c r="GX102" s="24">
        <f t="shared" si="39"/>
        <v>5.2232276935532312E-2</v>
      </c>
      <c r="GY102" s="24">
        <f t="shared" si="39"/>
        <v>0.665961530928037</v>
      </c>
      <c r="GZ102" s="24">
        <f t="shared" si="39"/>
        <v>9.623797025371827</v>
      </c>
      <c r="HA102" s="24">
        <f t="shared" si="39"/>
        <v>0</v>
      </c>
      <c r="HB102" s="24">
        <f t="shared" si="39"/>
        <v>0.36562593854872616</v>
      </c>
      <c r="HC102" s="24">
        <f t="shared" si="39"/>
        <v>0.2872775231454277</v>
      </c>
      <c r="HD102" s="24">
        <f t="shared" si="39"/>
        <v>5.7194343244407886</v>
      </c>
      <c r="HE102" s="24">
        <f t="shared" si="39"/>
        <v>0</v>
      </c>
      <c r="HF102" s="24">
        <f t="shared" si="39"/>
        <v>0.19587103850824616</v>
      </c>
      <c r="HG102" s="24">
        <f t="shared" si="39"/>
        <v>5.392982593593711</v>
      </c>
      <c r="HH102" s="24">
        <f t="shared" si="39"/>
        <v>0.26116138467766159</v>
      </c>
      <c r="HI102" s="24">
        <f t="shared" si="39"/>
        <v>0.31339366161319387</v>
      </c>
      <c r="HJ102" s="24">
        <f t="shared" si="39"/>
        <v>0.16975490004048002</v>
      </c>
      <c r="HK102" s="24">
        <f t="shared" si="39"/>
        <v>1.0054713310089971</v>
      </c>
      <c r="HL102" s="24">
        <f t="shared" si="39"/>
        <v>1.0446455387106464</v>
      </c>
      <c r="HM102" s="24">
        <f t="shared" si="39"/>
        <v>0.77042608479910157</v>
      </c>
      <c r="HN102" s="24">
        <f t="shared" si="39"/>
        <v>0.10446455387106462</v>
      </c>
      <c r="HO102" s="24">
        <f t="shared" si="39"/>
        <v>5.2232276935532312E-2</v>
      </c>
      <c r="HP102" s="24">
        <f t="shared" si="39"/>
        <v>2.3896266698006032</v>
      </c>
      <c r="HQ102" s="24">
        <f t="shared" si="39"/>
        <v>11.647797756623707</v>
      </c>
      <c r="HR102" s="24">
        <f t="shared" si="39"/>
        <v>0</v>
      </c>
      <c r="HS102" s="24">
        <f t="shared" si="39"/>
        <v>0.99241326177511391</v>
      </c>
      <c r="HT102" s="24">
        <f t="shared" si="39"/>
        <v>2.5332654313733172</v>
      </c>
      <c r="HU102" s="24">
        <f t="shared" si="39"/>
        <v>0</v>
      </c>
      <c r="HV102" s="24">
        <f t="shared" si="39"/>
        <v>0.92712291560569848</v>
      </c>
      <c r="HW102" s="24">
        <f t="shared" si="39"/>
        <v>1.8803619696791631</v>
      </c>
      <c r="HX102" s="24">
        <f t="shared" si="39"/>
        <v>1.1491100925817108</v>
      </c>
      <c r="HY102" s="24">
        <f t="shared" si="39"/>
        <v>1.0838197464122954</v>
      </c>
      <c r="HZ102" s="24">
        <f t="shared" si="39"/>
        <v>12.144004387511263</v>
      </c>
      <c r="IA102" s="24">
        <f t="shared" si="39"/>
        <v>0.40480014625037547</v>
      </c>
      <c r="IB102" s="24">
        <f t="shared" si="39"/>
        <v>10.511745733275879</v>
      </c>
      <c r="IC102" s="24">
        <f t="shared" si="39"/>
        <v>0.15669683080659694</v>
      </c>
      <c r="ID102" s="24">
        <f t="shared" si="39"/>
        <v>1.7106070696386833</v>
      </c>
      <c r="IE102" s="24">
        <f t="shared" si="39"/>
        <v>0.75736801556521849</v>
      </c>
      <c r="IF102" s="24">
        <f t="shared" si="39"/>
        <v>1.2796907849205417</v>
      </c>
      <c r="IG102" s="24">
        <f t="shared" si="39"/>
        <v>0.96629712330734785</v>
      </c>
      <c r="IH102" s="24">
        <f t="shared" si="39"/>
        <v>0</v>
      </c>
      <c r="II102" s="24">
        <f t="shared" si="39"/>
        <v>1.8411877619775141</v>
      </c>
      <c r="IJ102" s="24">
        <f t="shared" si="39"/>
        <v>1.1229939541139446</v>
      </c>
      <c r="IK102" s="24">
        <f t="shared" si="39"/>
        <v>4.3744531933508313</v>
      </c>
      <c r="IL102" s="24">
        <f t="shared" si="39"/>
        <v>1.7106070696386833</v>
      </c>
      <c r="IM102" s="24">
        <f t="shared" si="39"/>
        <v>0</v>
      </c>
      <c r="IN102" s="24">
        <f t="shared" si="39"/>
        <v>0</v>
      </c>
      <c r="IO102" s="24">
        <f t="shared" si="39"/>
        <v>2.285162115929539</v>
      </c>
      <c r="IP102" s="24">
        <f t="shared" si="39"/>
        <v>0</v>
      </c>
      <c r="IQ102" s="24">
        <f t="shared" si="39"/>
        <v>1.2535746464527755</v>
      </c>
      <c r="IR102" s="24">
        <f t="shared" si="39"/>
        <v>5.2232276935532312E-2</v>
      </c>
      <c r="IS102" s="24">
        <f t="shared" si="39"/>
        <v>0.39174207701649233</v>
      </c>
      <c r="IT102" s="24">
        <f t="shared" si="39"/>
        <v>6.5420926861754225</v>
      </c>
      <c r="IU102" s="24">
        <f t="shared" si="39"/>
        <v>0.58761311552473849</v>
      </c>
      <c r="IV102" s="24">
        <f t="shared" si="39"/>
        <v>0.62678732322638775</v>
      </c>
      <c r="IW102" s="24">
        <f t="shared" si="39"/>
        <v>5.2232276935532312E-2</v>
      </c>
      <c r="IX102" s="24">
        <f t="shared" si="39"/>
        <v>3.8260142855277421</v>
      </c>
      <c r="IY102" s="24">
        <f t="shared" si="39"/>
        <v>0</v>
      </c>
      <c r="IZ102" s="24">
        <f t="shared" si="39"/>
        <v>0.20892910774212925</v>
      </c>
      <c r="JA102" s="24">
        <f t="shared" si="39"/>
        <v>0.16975490004048002</v>
      </c>
      <c r="JB102" s="24">
        <f t="shared" si="39"/>
        <v>0.95323905407346476</v>
      </c>
      <c r="JC102" s="24">
        <f t="shared" si="39"/>
        <v>0</v>
      </c>
      <c r="JD102" s="24">
        <f t="shared" si="35"/>
        <v>5.2232276935532312E-2</v>
      </c>
      <c r="JE102" s="24">
        <f t="shared" si="35"/>
        <v>0.36562593854872616</v>
      </c>
      <c r="JF102" s="24">
        <f t="shared" si="35"/>
        <v>0.15669683080659694</v>
      </c>
      <c r="JG102" s="24">
        <f t="shared" si="32"/>
        <v>0</v>
      </c>
      <c r="JH102" s="24">
        <f t="shared" ref="JH102:LS105" si="43">JH18/$C18*1000</f>
        <v>3.0164139930269909</v>
      </c>
      <c r="JI102" s="24">
        <f t="shared" si="43"/>
        <v>0.2872775231454277</v>
      </c>
      <c r="JJ102" s="24">
        <f t="shared" si="43"/>
        <v>0</v>
      </c>
      <c r="JK102" s="24">
        <f t="shared" si="43"/>
        <v>9.140648463718154E-2</v>
      </c>
      <c r="JL102" s="24">
        <f t="shared" si="43"/>
        <v>0.23504524620989539</v>
      </c>
      <c r="JM102" s="24">
        <f t="shared" si="43"/>
        <v>0.35256786931484313</v>
      </c>
      <c r="JN102" s="24">
        <f t="shared" si="43"/>
        <v>0.1175226231049477</v>
      </c>
      <c r="JO102" s="24">
        <f t="shared" si="43"/>
        <v>0.58761311552473849</v>
      </c>
      <c r="JP102" s="24">
        <f t="shared" si="43"/>
        <v>0.60067118475862158</v>
      </c>
      <c r="JQ102" s="24">
        <f t="shared" si="43"/>
        <v>1.2666327156866586</v>
      </c>
      <c r="JR102" s="24">
        <f t="shared" si="43"/>
        <v>0.19587103850824616</v>
      </c>
      <c r="JS102" s="24">
        <f t="shared" si="43"/>
        <v>5.2232276935532312E-2</v>
      </c>
      <c r="JT102" s="24">
        <f t="shared" si="43"/>
        <v>1.5669683080659693</v>
      </c>
      <c r="JU102" s="24">
        <f t="shared" si="43"/>
        <v>0.35256786931484313</v>
      </c>
      <c r="JV102" s="24">
        <f t="shared" si="43"/>
        <v>0.27421945391154467</v>
      </c>
      <c r="JW102" s="24">
        <f t="shared" si="43"/>
        <v>4.1132918086731696</v>
      </c>
      <c r="JX102" s="24">
        <f t="shared" si="43"/>
        <v>0</v>
      </c>
      <c r="JY102" s="24">
        <f t="shared" si="43"/>
        <v>1.0968778156461787</v>
      </c>
      <c r="JZ102" s="24">
        <f t="shared" si="43"/>
        <v>4.5833823010929597</v>
      </c>
      <c r="KA102" s="24">
        <f t="shared" si="43"/>
        <v>0.54843890782308935</v>
      </c>
      <c r="KB102" s="24">
        <f t="shared" si="43"/>
        <v>13.306172549326856</v>
      </c>
      <c r="KC102" s="24">
        <f t="shared" si="43"/>
        <v>7.5736801556521849</v>
      </c>
      <c r="KD102" s="24">
        <f t="shared" si="43"/>
        <v>0.27421945391154467</v>
      </c>
      <c r="KE102" s="24">
        <f t="shared" si="43"/>
        <v>16.022250949974538</v>
      </c>
      <c r="KF102" s="24">
        <f t="shared" si="43"/>
        <v>2.1415233543568251</v>
      </c>
      <c r="KG102" s="24">
        <f t="shared" si="43"/>
        <v>7.7042608479910157</v>
      </c>
      <c r="KH102" s="24">
        <f t="shared" si="43"/>
        <v>0.16975490004048002</v>
      </c>
      <c r="KI102" s="24">
        <f t="shared" si="43"/>
        <v>0.35256786931484313</v>
      </c>
      <c r="KJ102" s="24">
        <f t="shared" si="43"/>
        <v>3.4212141392773665</v>
      </c>
      <c r="KK102" s="24">
        <f t="shared" si="43"/>
        <v>2.4288008775022525</v>
      </c>
      <c r="KL102" s="24">
        <f t="shared" si="43"/>
        <v>0.20892910774212925</v>
      </c>
      <c r="KM102" s="24">
        <f t="shared" si="43"/>
        <v>0.3264517308470769</v>
      </c>
      <c r="KN102" s="24">
        <f t="shared" si="43"/>
        <v>3.8260142855277421</v>
      </c>
      <c r="KO102" s="24">
        <f t="shared" si="43"/>
        <v>0.16975490004048002</v>
      </c>
      <c r="KP102" s="24">
        <f t="shared" si="43"/>
        <v>0</v>
      </c>
      <c r="KQ102" s="24">
        <f t="shared" si="43"/>
        <v>0</v>
      </c>
      <c r="KR102" s="24">
        <f t="shared" si="43"/>
        <v>0.14363876157271385</v>
      </c>
      <c r="KS102" s="24">
        <f t="shared" si="43"/>
        <v>0.90100677713793231</v>
      </c>
      <c r="KT102" s="24">
        <f t="shared" si="43"/>
        <v>5.170995416617699</v>
      </c>
      <c r="KU102" s="24">
        <f t="shared" si="43"/>
        <v>0</v>
      </c>
      <c r="KV102" s="24">
        <f t="shared" si="43"/>
        <v>0.2872775231454277</v>
      </c>
      <c r="KW102" s="24">
        <f t="shared" si="43"/>
        <v>2.807484885284862</v>
      </c>
      <c r="KX102" s="24">
        <f t="shared" si="43"/>
        <v>3.9174207701649234E-2</v>
      </c>
      <c r="KY102" s="24">
        <f t="shared" si="43"/>
        <v>5.2232276935532312E-2</v>
      </c>
      <c r="KZ102" s="24">
        <f t="shared" si="43"/>
        <v>1.9587103850824619</v>
      </c>
      <c r="LA102" s="24">
        <f t="shared" si="43"/>
        <v>0.35256786931484313</v>
      </c>
      <c r="LB102" s="24">
        <f t="shared" si="43"/>
        <v>0.19587103850824616</v>
      </c>
      <c r="LC102" s="24">
        <f t="shared" si="43"/>
        <v>5.2232276935532312E-2</v>
      </c>
      <c r="LD102" s="24">
        <f t="shared" si="43"/>
        <v>0.20892910774212925</v>
      </c>
      <c r="LE102" s="24">
        <f t="shared" si="43"/>
        <v>0.63984539246027083</v>
      </c>
      <c r="LF102" s="24">
        <f t="shared" si="43"/>
        <v>0.14363876157271385</v>
      </c>
      <c r="LG102" s="24">
        <f t="shared" si="43"/>
        <v>1.1621681618155939</v>
      </c>
      <c r="LH102" s="24">
        <f t="shared" si="43"/>
        <v>5.2232276935532312E-2</v>
      </c>
      <c r="LI102" s="24">
        <f t="shared" si="43"/>
        <v>1.5408521695982031</v>
      </c>
      <c r="LJ102" s="24">
        <f t="shared" si="43"/>
        <v>0.19587103850824616</v>
      </c>
      <c r="LK102" s="24">
        <f t="shared" si="43"/>
        <v>2.3373943928650709</v>
      </c>
      <c r="LL102" s="24">
        <f t="shared" si="43"/>
        <v>0.53538083858920626</v>
      </c>
      <c r="LM102" s="24">
        <f t="shared" si="43"/>
        <v>0.4178582154842585</v>
      </c>
      <c r="LN102" s="24">
        <f t="shared" si="43"/>
        <v>0</v>
      </c>
      <c r="LO102" s="24">
        <f t="shared" si="43"/>
        <v>5.236285762787114</v>
      </c>
      <c r="LP102" s="24">
        <f t="shared" si="43"/>
        <v>0</v>
      </c>
      <c r="LQ102" s="24">
        <f t="shared" si="43"/>
        <v>7.9001318864992625</v>
      </c>
      <c r="LR102" s="24">
        <f t="shared" si="43"/>
        <v>1.5539102388320862</v>
      </c>
      <c r="LS102" s="24">
        <f t="shared" si="43"/>
        <v>0</v>
      </c>
      <c r="LT102" s="24">
        <f t="shared" si="40"/>
        <v>2.20681370052624</v>
      </c>
      <c r="LU102" s="24">
        <f t="shared" si="40"/>
        <v>1.3841553387916063</v>
      </c>
      <c r="LV102" s="24">
        <f t="shared" si="36"/>
        <v>3.9174207701649234E-2</v>
      </c>
      <c r="LW102" s="24">
        <f t="shared" si="36"/>
        <v>13.841553387916063</v>
      </c>
      <c r="LX102" s="24">
        <f t="shared" si="36"/>
        <v>2.7813687468170958</v>
      </c>
      <c r="LY102" s="24">
        <f t="shared" si="36"/>
        <v>7.8348415403298469E-2</v>
      </c>
      <c r="LZ102" s="24">
        <f t="shared" si="36"/>
        <v>5.2232276935532312E-2</v>
      </c>
      <c r="MA102" s="24">
        <f t="shared" si="36"/>
        <v>2.9380655776236924</v>
      </c>
      <c r="MB102" s="24">
        <f t="shared" si="36"/>
        <v>3.6301432470194959</v>
      </c>
      <c r="MC102" s="24">
        <f t="shared" si="36"/>
        <v>10.381165040937047</v>
      </c>
      <c r="MD102" s="24">
        <f t="shared" si="36"/>
        <v>9.140648463718154E-2</v>
      </c>
      <c r="ME102" s="24">
        <f t="shared" si="36"/>
        <v>0</v>
      </c>
      <c r="MF102" s="24">
        <f t="shared" si="36"/>
        <v>8.2135255481124556</v>
      </c>
      <c r="MG102" s="24">
        <f t="shared" si="36"/>
        <v>6.7379637246836683</v>
      </c>
      <c r="MH102" s="24">
        <f t="shared" si="36"/>
        <v>1.8673039004452803</v>
      </c>
      <c r="MI102" s="24">
        <f t="shared" si="36"/>
        <v>6.5290346169415397E-2</v>
      </c>
      <c r="MJ102" s="24">
        <f t="shared" si="36"/>
        <v>2.1023491466551758</v>
      </c>
      <c r="MK102" s="24">
        <f t="shared" si="36"/>
        <v>1.3841553387916063</v>
      </c>
      <c r="ML102" s="24">
        <f t="shared" si="36"/>
        <v>1.5669683080659693</v>
      </c>
      <c r="MM102" s="24">
        <f t="shared" si="36"/>
        <v>0</v>
      </c>
      <c r="MN102" s="24">
        <f t="shared" si="36"/>
        <v>5.2232276935532312E-2</v>
      </c>
      <c r="MO102" s="24">
        <f t="shared" si="36"/>
        <v>2.3112782543973047</v>
      </c>
      <c r="MP102" s="24">
        <f t="shared" si="36"/>
        <v>0.50926470012143998</v>
      </c>
      <c r="MQ102" s="24">
        <f t="shared" si="36"/>
        <v>0.86183256943628317</v>
      </c>
      <c r="MR102" s="24">
        <f t="shared" si="36"/>
        <v>0.1175226231049477</v>
      </c>
      <c r="MS102" s="24">
        <f t="shared" si="36"/>
        <v>0.10446455387106462</v>
      </c>
      <c r="MT102" s="24">
        <f t="shared" si="36"/>
        <v>0.39174207701649233</v>
      </c>
      <c r="MU102" s="24">
        <f t="shared" si="36"/>
        <v>0</v>
      </c>
      <c r="MV102" s="24">
        <f t="shared" si="36"/>
        <v>0.27421945391154467</v>
      </c>
      <c r="MW102" s="24">
        <f t="shared" si="36"/>
        <v>6.8163121400869668</v>
      </c>
      <c r="MX102" s="24">
        <f t="shared" si="36"/>
        <v>1.9587103850824619</v>
      </c>
      <c r="MY102" s="24">
        <f t="shared" si="36"/>
        <v>0</v>
      </c>
      <c r="MZ102" s="24">
        <f t="shared" si="36"/>
        <v>0.97935519254123093</v>
      </c>
      <c r="NA102" s="24">
        <f t="shared" si="36"/>
        <v>0.97935519254123093</v>
      </c>
      <c r="NB102" s="24">
        <f t="shared" si="36"/>
        <v>0.52232276935532318</v>
      </c>
      <c r="NC102" s="24">
        <f t="shared" si="36"/>
        <v>0.87489063867016625</v>
      </c>
      <c r="ND102" s="24">
        <f t="shared" si="36"/>
        <v>2.0501168697196435</v>
      </c>
      <c r="NE102" s="24">
        <f t="shared" si="36"/>
        <v>0.35256786931484313</v>
      </c>
      <c r="NF102" s="24">
        <f t="shared" si="36"/>
        <v>0.26116138467766159</v>
      </c>
      <c r="NG102" s="24">
        <f t="shared" si="36"/>
        <v>1.2405165772188924</v>
      </c>
      <c r="NH102" s="24">
        <f t="shared" si="36"/>
        <v>0.23504524620989539</v>
      </c>
      <c r="NI102" s="24">
        <f t="shared" si="36"/>
        <v>3.9174207701649234E-2</v>
      </c>
      <c r="NJ102" s="24">
        <f t="shared" si="36"/>
        <v>0</v>
      </c>
      <c r="NK102" s="24">
        <f t="shared" si="36"/>
        <v>0.1175226231049477</v>
      </c>
      <c r="NL102" s="24">
        <f t="shared" si="36"/>
        <v>0.63984539246027083</v>
      </c>
      <c r="NM102" s="24">
        <f t="shared" si="36"/>
        <v>6.1242344706911629</v>
      </c>
      <c r="NN102" s="24">
        <f t="shared" si="36"/>
        <v>4.4919758164557786</v>
      </c>
      <c r="NO102" s="24">
        <f t="shared" si="36"/>
        <v>0.44397435395202467</v>
      </c>
      <c r="NP102" s="24">
        <f t="shared" si="36"/>
        <v>34.38189629281414</v>
      </c>
      <c r="NQ102" s="24">
        <f t="shared" si="36"/>
        <v>0.69207766939580317</v>
      </c>
      <c r="NR102" s="24">
        <f t="shared" si="36"/>
        <v>2.807484885284862</v>
      </c>
      <c r="NS102" s="24">
        <f t="shared" si="36"/>
        <v>2.0501168697196435</v>
      </c>
      <c r="NT102" s="24">
        <f t="shared" si="36"/>
        <v>3.0686462699625232</v>
      </c>
      <c r="NU102" s="24">
        <f t="shared" si="36"/>
        <v>0.62678732322638775</v>
      </c>
      <c r="NV102" s="24">
        <f t="shared" si="36"/>
        <v>0.16975490004048002</v>
      </c>
      <c r="NW102" s="24">
        <f t="shared" si="36"/>
        <v>0.65290346169415381</v>
      </c>
      <c r="NX102" s="24">
        <f t="shared" si="36"/>
        <v>0</v>
      </c>
      <c r="NY102" s="24">
        <f t="shared" si="36"/>
        <v>6.0328279860539817</v>
      </c>
      <c r="NZ102" s="24">
        <f t="shared" si="36"/>
        <v>5.2232276935532312E-2</v>
      </c>
      <c r="OA102" s="24">
        <f t="shared" si="36"/>
        <v>0.73125187709745232</v>
      </c>
      <c r="OB102" s="24">
        <f t="shared" si="36"/>
        <v>0.19587103850824616</v>
      </c>
      <c r="OC102" s="24">
        <f t="shared" si="36"/>
        <v>0.4178582154842585</v>
      </c>
      <c r="OD102" s="24">
        <f t="shared" si="36"/>
        <v>0.36562593854872616</v>
      </c>
      <c r="OE102" s="24">
        <f t="shared" si="33"/>
        <v>0.22198717697601233</v>
      </c>
      <c r="OF102" s="24">
        <f t="shared" ref="OF102:QQ106" si="44">OF18/$C18*1000</f>
        <v>0.80960029250075094</v>
      </c>
      <c r="OG102" s="24">
        <f t="shared" si="44"/>
        <v>0.835716430968517</v>
      </c>
      <c r="OH102" s="24">
        <f t="shared" si="44"/>
        <v>0.35256786931484313</v>
      </c>
      <c r="OI102" s="24">
        <f t="shared" si="44"/>
        <v>2.20681370052624</v>
      </c>
      <c r="OJ102" s="24">
        <f t="shared" si="44"/>
        <v>0.36562593854872616</v>
      </c>
      <c r="OK102" s="24">
        <f t="shared" si="44"/>
        <v>0.61372925399250466</v>
      </c>
      <c r="OL102" s="24">
        <f t="shared" si="44"/>
        <v>0.44397435395202467</v>
      </c>
      <c r="OM102" s="24">
        <f t="shared" si="44"/>
        <v>6.5290346169415397E-2</v>
      </c>
      <c r="ON102" s="24">
        <f t="shared" si="44"/>
        <v>0.65290346169415381</v>
      </c>
      <c r="OO102" s="24">
        <f t="shared" si="44"/>
        <v>0.37868400778260924</v>
      </c>
      <c r="OP102" s="24">
        <f t="shared" si="44"/>
        <v>9.140648463718154E-2</v>
      </c>
      <c r="OQ102" s="24">
        <f t="shared" si="44"/>
        <v>1.1099358848800616</v>
      </c>
      <c r="OR102" s="24">
        <f t="shared" si="44"/>
        <v>0</v>
      </c>
      <c r="OS102" s="24">
        <f t="shared" si="44"/>
        <v>0.87489063867016625</v>
      </c>
      <c r="OT102" s="24">
        <f t="shared" si="44"/>
        <v>0.86183256943628317</v>
      </c>
      <c r="OU102" s="24">
        <f t="shared" si="44"/>
        <v>1.5669683080659693</v>
      </c>
      <c r="OV102" s="24">
        <f t="shared" si="44"/>
        <v>0.9140648463718154</v>
      </c>
      <c r="OW102" s="24">
        <f t="shared" si="44"/>
        <v>0.30033559237931079</v>
      </c>
      <c r="OX102" s="24">
        <f t="shared" si="44"/>
        <v>0.58761311552473849</v>
      </c>
      <c r="OY102" s="24">
        <f t="shared" si="44"/>
        <v>3.8521304239955079</v>
      </c>
      <c r="OZ102" s="24">
        <f t="shared" si="44"/>
        <v>5.9283634321829179</v>
      </c>
      <c r="PA102" s="24">
        <f t="shared" si="44"/>
        <v>0.35256786931484313</v>
      </c>
      <c r="PB102" s="24">
        <f t="shared" si="44"/>
        <v>0.56149697705697232</v>
      </c>
      <c r="PC102" s="24">
        <f t="shared" si="44"/>
        <v>0</v>
      </c>
      <c r="PD102" s="24">
        <f t="shared" si="44"/>
        <v>2.7160784006476804</v>
      </c>
      <c r="PE102" s="24">
        <f t="shared" si="44"/>
        <v>2.3635105313328371</v>
      </c>
      <c r="PF102" s="24">
        <f t="shared" si="44"/>
        <v>1.0577036079445292</v>
      </c>
      <c r="PG102" s="24">
        <f t="shared" si="44"/>
        <v>4.3483370548830651</v>
      </c>
      <c r="PH102" s="24">
        <f t="shared" si="44"/>
        <v>15.591334665256396</v>
      </c>
      <c r="PI102" s="24">
        <f t="shared" si="44"/>
        <v>11.399694441179928</v>
      </c>
      <c r="PJ102" s="24">
        <f t="shared" si="44"/>
        <v>1.3580392003238402</v>
      </c>
      <c r="PK102" s="24">
        <f t="shared" si="44"/>
        <v>0.86183256943628317</v>
      </c>
      <c r="PL102" s="24">
        <f t="shared" si="44"/>
        <v>0.7443099463313354</v>
      </c>
      <c r="PM102" s="24">
        <f t="shared" si="44"/>
        <v>6.4768023400060075</v>
      </c>
      <c r="PN102" s="24">
        <f t="shared" si="44"/>
        <v>2.1806975620584739</v>
      </c>
      <c r="PO102" s="24">
        <f t="shared" si="44"/>
        <v>0.48314856165367392</v>
      </c>
      <c r="PP102" s="24">
        <f t="shared" si="44"/>
        <v>0.52232276935532318</v>
      </c>
      <c r="PQ102" s="24">
        <f t="shared" si="44"/>
        <v>0.73125187709745232</v>
      </c>
      <c r="PR102" s="24">
        <f t="shared" si="44"/>
        <v>0.16975490004048002</v>
      </c>
      <c r="PS102" s="24">
        <f t="shared" si="44"/>
        <v>4.0610595317376372</v>
      </c>
      <c r="PT102" s="24">
        <f t="shared" si="44"/>
        <v>4.9881824473433358</v>
      </c>
      <c r="PU102" s="24">
        <f t="shared" si="44"/>
        <v>0.95323905407346476</v>
      </c>
      <c r="PV102" s="24">
        <f t="shared" si="44"/>
        <v>1.9587103850824619</v>
      </c>
      <c r="PW102" s="24">
        <f t="shared" si="44"/>
        <v>0.61372925399250466</v>
      </c>
      <c r="PX102" s="24">
        <f t="shared" si="44"/>
        <v>0.30033559237931079</v>
      </c>
      <c r="PY102" s="24">
        <f t="shared" si="44"/>
        <v>1.6453167234692678</v>
      </c>
      <c r="PZ102" s="24">
        <f t="shared" si="44"/>
        <v>0.15669683080659694</v>
      </c>
      <c r="QA102" s="24">
        <f t="shared" si="44"/>
        <v>1.2144004387511262</v>
      </c>
      <c r="QB102" s="24">
        <f t="shared" si="44"/>
        <v>5.2232276935532312E-2</v>
      </c>
      <c r="QC102" s="24">
        <f t="shared" si="44"/>
        <v>3.0947624084302898</v>
      </c>
      <c r="QD102" s="24">
        <f t="shared" si="44"/>
        <v>1.1882843002833603</v>
      </c>
      <c r="QE102" s="24">
        <f t="shared" si="44"/>
        <v>1.0315874694767631</v>
      </c>
      <c r="QF102" s="24">
        <f t="shared" si="44"/>
        <v>5.2232276935532312E-2</v>
      </c>
      <c r="QG102" s="24">
        <f t="shared" si="44"/>
        <v>3.9565949778665725</v>
      </c>
      <c r="QH102" s="24">
        <f t="shared" si="44"/>
        <v>3.6693174547211451</v>
      </c>
      <c r="QI102" s="24">
        <f t="shared" si="44"/>
        <v>0</v>
      </c>
      <c r="QJ102" s="24">
        <f t="shared" si="44"/>
        <v>0.69207766939580317</v>
      </c>
      <c r="QK102" s="24">
        <f t="shared" si="44"/>
        <v>0.30033559237931079</v>
      </c>
      <c r="QL102" s="24">
        <f t="shared" si="44"/>
        <v>0.97935519254123093</v>
      </c>
      <c r="QM102" s="24">
        <f t="shared" si="44"/>
        <v>0.35256786931484313</v>
      </c>
      <c r="QN102" s="24">
        <f t="shared" si="44"/>
        <v>0.80960029250075094</v>
      </c>
      <c r="QO102" s="24">
        <f t="shared" si="44"/>
        <v>0.13058069233883079</v>
      </c>
      <c r="QP102" s="24">
        <f t="shared" si="44"/>
        <v>0</v>
      </c>
      <c r="QQ102" s="24">
        <f t="shared" si="44"/>
        <v>1.1621681618155939</v>
      </c>
      <c r="QR102" s="24">
        <f t="shared" si="41"/>
        <v>9.140648463718154E-2</v>
      </c>
      <c r="QS102" s="24">
        <f t="shared" si="41"/>
        <v>3.0164139930269909</v>
      </c>
      <c r="QT102" s="24">
        <f t="shared" si="38"/>
        <v>2.6507880544782649</v>
      </c>
      <c r="QU102" s="24">
        <f t="shared" si="38"/>
        <v>3.9174207701649234E-2</v>
      </c>
      <c r="QV102" s="24">
        <f t="shared" si="38"/>
        <v>0.60067118475862158</v>
      </c>
      <c r="QW102" s="24">
        <f t="shared" si="38"/>
        <v>6.5290346169415397E-2</v>
      </c>
      <c r="QX102" s="24">
        <f t="shared" si="38"/>
        <v>3.8651884932293914</v>
      </c>
      <c r="QY102" s="24">
        <f t="shared" si="38"/>
        <v>0.27421945391154467</v>
      </c>
      <c r="QZ102" s="24">
        <f t="shared" si="38"/>
        <v>6.7249056554497857</v>
      </c>
      <c r="RA102" s="24">
        <f t="shared" si="38"/>
        <v>0</v>
      </c>
      <c r="RB102" s="24">
        <f t="shared" si="38"/>
        <v>0</v>
      </c>
      <c r="RC102" s="24">
        <f t="shared" si="38"/>
        <v>0.60067118475862158</v>
      </c>
      <c r="RD102" s="24">
        <f t="shared" si="38"/>
        <v>4.1394079471409357</v>
      </c>
      <c r="RE102" s="24">
        <f t="shared" si="38"/>
        <v>0</v>
      </c>
      <c r="RF102" s="24">
        <f t="shared" si="38"/>
        <v>0.18281296927436308</v>
      </c>
      <c r="RG102" s="24">
        <f t="shared" si="38"/>
        <v>5.2232276935532312E-2</v>
      </c>
      <c r="RH102" s="24">
        <f t="shared" si="38"/>
        <v>1.7758974158080987</v>
      </c>
      <c r="RI102" s="24">
        <f t="shared" si="38"/>
        <v>1.0446455387106464</v>
      </c>
      <c r="RJ102" s="24">
        <f t="shared" si="38"/>
        <v>0.18281296927436308</v>
      </c>
      <c r="RK102" s="24">
        <f t="shared" si="38"/>
        <v>0.19587103850824616</v>
      </c>
      <c r="RL102" s="24">
        <f t="shared" si="38"/>
        <v>0.4570324231859077</v>
      </c>
      <c r="RM102" s="24">
        <f t="shared" si="38"/>
        <v>4.3613951241169477</v>
      </c>
      <c r="RN102" s="24">
        <f t="shared" si="38"/>
        <v>723.93935832647787</v>
      </c>
    </row>
    <row r="103" spans="1:482" x14ac:dyDescent="0.35">
      <c r="A103" s="23">
        <v>98</v>
      </c>
      <c r="F103" s="23">
        <v>98</v>
      </c>
      <c r="G103" s="16" t="s">
        <v>492</v>
      </c>
      <c r="H103" s="24">
        <f t="shared" si="18"/>
        <v>2.3823950076871396</v>
      </c>
      <c r="I103" s="24">
        <f t="shared" si="37"/>
        <v>2.4730744024433975E-2</v>
      </c>
      <c r="J103" s="24">
        <f t="shared" si="37"/>
        <v>2.0691389167109762</v>
      </c>
      <c r="K103" s="24">
        <f t="shared" si="37"/>
        <v>2.0485299633572809</v>
      </c>
      <c r="L103" s="24">
        <f t="shared" si="37"/>
        <v>1.6487162682955983E-2</v>
      </c>
      <c r="M103" s="24">
        <f t="shared" si="37"/>
        <v>0.12365372012216987</v>
      </c>
      <c r="N103" s="24">
        <f t="shared" si="37"/>
        <v>0</v>
      </c>
      <c r="O103" s="24">
        <f t="shared" si="37"/>
        <v>0.81199276213558214</v>
      </c>
      <c r="P103" s="24">
        <f t="shared" si="37"/>
        <v>0.28440355628099068</v>
      </c>
      <c r="Q103" s="24">
        <f t="shared" si="37"/>
        <v>1.6487162682955983E-2</v>
      </c>
      <c r="R103" s="24">
        <f t="shared" si="37"/>
        <v>1.4426267347586486</v>
      </c>
      <c r="S103" s="24">
        <f t="shared" si="37"/>
        <v>5.539686661473211</v>
      </c>
      <c r="T103" s="24">
        <f t="shared" si="37"/>
        <v>0.16899341750029884</v>
      </c>
      <c r="U103" s="24">
        <f t="shared" si="37"/>
        <v>0.35035220701281466</v>
      </c>
      <c r="V103" s="24">
        <f t="shared" si="37"/>
        <v>2.304080984943099</v>
      </c>
      <c r="W103" s="24">
        <f t="shared" si="37"/>
        <v>2.0979914514061488</v>
      </c>
      <c r="X103" s="24">
        <f t="shared" si="37"/>
        <v>1.0428130396969661</v>
      </c>
      <c r="Y103" s="24">
        <f t="shared" si="37"/>
        <v>0.46988413646424548</v>
      </c>
      <c r="Z103" s="24">
        <f t="shared" si="37"/>
        <v>0.12365372012216987</v>
      </c>
      <c r="AA103" s="24">
        <f t="shared" si="37"/>
        <v>4.9131744795208832</v>
      </c>
      <c r="AB103" s="24">
        <f t="shared" si="37"/>
        <v>0.97686438896514205</v>
      </c>
      <c r="AC103" s="24">
        <f t="shared" si="37"/>
        <v>0.6429993446352833</v>
      </c>
      <c r="AD103" s="24">
        <f t="shared" si="37"/>
        <v>1.4591138974416045</v>
      </c>
      <c r="AE103" s="24">
        <f t="shared" si="37"/>
        <v>5.2470395238507415</v>
      </c>
      <c r="AF103" s="24">
        <f t="shared" si="37"/>
        <v>2.6626767732973917</v>
      </c>
      <c r="AG103" s="24">
        <f t="shared" si="37"/>
        <v>3.7096116036650965E-2</v>
      </c>
      <c r="AH103" s="24">
        <f t="shared" si="37"/>
        <v>1.1334924344532238</v>
      </c>
      <c r="AI103" s="24">
        <f t="shared" si="37"/>
        <v>1.4508703161001264</v>
      </c>
      <c r="AJ103" s="24">
        <f t="shared" si="37"/>
        <v>0.57292890323272039</v>
      </c>
      <c r="AK103" s="24">
        <f t="shared" si="37"/>
        <v>0.36683936969577063</v>
      </c>
      <c r="AL103" s="24">
        <f t="shared" si="37"/>
        <v>3.7260987663480525</v>
      </c>
      <c r="AM103" s="24">
        <f t="shared" si="37"/>
        <v>0</v>
      </c>
      <c r="AN103" s="24">
        <f t="shared" si="37"/>
        <v>0.1154101387806919</v>
      </c>
      <c r="AO103" s="24">
        <f t="shared" si="37"/>
        <v>2.8852534695172974E-2</v>
      </c>
      <c r="AP103" s="24">
        <f t="shared" si="37"/>
        <v>3.0171507709809449</v>
      </c>
      <c r="AQ103" s="24">
        <f t="shared" si="37"/>
        <v>0.10304476676847489</v>
      </c>
      <c r="AR103" s="24">
        <f t="shared" si="37"/>
        <v>4.533969737812895E-2</v>
      </c>
      <c r="AS103" s="24">
        <f t="shared" si="37"/>
        <v>2.4565872397604416</v>
      </c>
      <c r="AT103" s="24">
        <f t="shared" si="37"/>
        <v>3.7096116036650965E-2</v>
      </c>
      <c r="AU103" s="24">
        <f t="shared" si="37"/>
        <v>0.34623041634207569</v>
      </c>
      <c r="AV103" s="24">
        <f t="shared" si="37"/>
        <v>0.25555102158581772</v>
      </c>
      <c r="AW103" s="24">
        <f t="shared" si="37"/>
        <v>0.15250625481734284</v>
      </c>
      <c r="AX103" s="24">
        <f t="shared" si="37"/>
        <v>12.163404269350776</v>
      </c>
      <c r="AY103" s="24">
        <f t="shared" si="37"/>
        <v>2.8852534695172974E-2</v>
      </c>
      <c r="AZ103" s="24">
        <f t="shared" si="37"/>
        <v>0.58117248457419834</v>
      </c>
      <c r="BA103" s="24">
        <f t="shared" si="37"/>
        <v>3.173778816469027</v>
      </c>
      <c r="BB103" s="24">
        <f t="shared" si="37"/>
        <v>0.60590322859863244</v>
      </c>
      <c r="BC103" s="24">
        <f t="shared" si="37"/>
        <v>1.3189730146364786</v>
      </c>
      <c r="BD103" s="24">
        <f t="shared" si="37"/>
        <v>3.033637933663901</v>
      </c>
      <c r="BE103" s="24">
        <f t="shared" si="37"/>
        <v>1.3849216653683027</v>
      </c>
      <c r="BF103" s="24">
        <f t="shared" si="37"/>
        <v>1.6487162682955983E-2</v>
      </c>
      <c r="BG103" s="24">
        <f t="shared" si="37"/>
        <v>3.2974325365911966E-2</v>
      </c>
      <c r="BH103" s="24">
        <f t="shared" si="37"/>
        <v>0.1978459521954718</v>
      </c>
      <c r="BI103" s="24">
        <f t="shared" si="37"/>
        <v>8.2435813414779915E-2</v>
      </c>
      <c r="BJ103" s="24">
        <f t="shared" si="37"/>
        <v>0.51110204317163543</v>
      </c>
      <c r="BK103" s="24">
        <f t="shared" si="37"/>
        <v>0.11953192945143087</v>
      </c>
      <c r="BL103" s="24">
        <f t="shared" si="37"/>
        <v>6.1826860061084933E-2</v>
      </c>
      <c r="BM103" s="24">
        <f t="shared" si="37"/>
        <v>9.4801185426996906E-2</v>
      </c>
      <c r="BN103" s="24">
        <f t="shared" si="37"/>
        <v>7.4192232073301931E-2</v>
      </c>
      <c r="BO103" s="24">
        <f t="shared" si="37"/>
        <v>0.22257669621990578</v>
      </c>
      <c r="BP103" s="24">
        <f t="shared" si="37"/>
        <v>0.31737788164690267</v>
      </c>
      <c r="BQ103" s="24">
        <f t="shared" si="37"/>
        <v>0.18548058018325481</v>
      </c>
      <c r="BR103" s="24">
        <f t="shared" si="37"/>
        <v>2.0608953353694979E-2</v>
      </c>
      <c r="BS103" s="24">
        <f t="shared" si="37"/>
        <v>7.3573963472691082</v>
      </c>
      <c r="BT103" s="24">
        <f t="shared" ref="BT103:EE106" si="45">BT19/$C19*1000</f>
        <v>1.063421993050661</v>
      </c>
      <c r="BU103" s="24">
        <f t="shared" si="45"/>
        <v>2.8852534695172974E-2</v>
      </c>
      <c r="BV103" s="24">
        <f t="shared" si="45"/>
        <v>1.7352738723811172</v>
      </c>
      <c r="BW103" s="24">
        <f t="shared" si="45"/>
        <v>0.47400592713498452</v>
      </c>
      <c r="BX103" s="24">
        <f t="shared" si="45"/>
        <v>0.91091573823331806</v>
      </c>
      <c r="BY103" s="24">
        <f t="shared" si="45"/>
        <v>2.4730744024433975E-2</v>
      </c>
      <c r="BZ103" s="24">
        <f t="shared" si="45"/>
        <v>2.9017406322002528</v>
      </c>
      <c r="CA103" s="24">
        <f t="shared" si="45"/>
        <v>9.8922976097735899E-2</v>
      </c>
      <c r="CB103" s="24">
        <f t="shared" si="45"/>
        <v>0.73780053006228019</v>
      </c>
      <c r="CC103" s="24">
        <f t="shared" si="45"/>
        <v>5.7705069390345948E-2</v>
      </c>
      <c r="CD103" s="24">
        <f t="shared" si="45"/>
        <v>6.5948650731823932E-2</v>
      </c>
      <c r="CE103" s="24">
        <f t="shared" si="45"/>
        <v>0.21433311487842779</v>
      </c>
      <c r="CF103" s="24">
        <f t="shared" si="45"/>
        <v>5.3583278719606948E-2</v>
      </c>
      <c r="CG103" s="24">
        <f t="shared" si="45"/>
        <v>0.22257669621990578</v>
      </c>
      <c r="CH103" s="24">
        <f t="shared" si="45"/>
        <v>0.22257669621990578</v>
      </c>
      <c r="CI103" s="24">
        <f t="shared" si="45"/>
        <v>0.1978459521954718</v>
      </c>
      <c r="CJ103" s="24">
        <f t="shared" si="45"/>
        <v>2.5184140998215265</v>
      </c>
      <c r="CK103" s="24">
        <f t="shared" si="45"/>
        <v>2.9182277948832089</v>
      </c>
      <c r="CL103" s="24">
        <f t="shared" si="45"/>
        <v>0.1154101387806919</v>
      </c>
      <c r="CM103" s="24">
        <f t="shared" si="45"/>
        <v>2.7780869120780833</v>
      </c>
      <c r="CN103" s="24">
        <f t="shared" si="45"/>
        <v>0.89855036622110107</v>
      </c>
      <c r="CO103" s="24">
        <f t="shared" si="45"/>
        <v>0.34210862567133665</v>
      </c>
      <c r="CP103" s="24">
        <f t="shared" si="45"/>
        <v>1.6775688029907712</v>
      </c>
      <c r="CQ103" s="24">
        <f t="shared" si="45"/>
        <v>2.0608953353694979E-2</v>
      </c>
      <c r="CR103" s="24">
        <f t="shared" si="45"/>
        <v>0</v>
      </c>
      <c r="CS103" s="24">
        <f t="shared" si="45"/>
        <v>6.5948650731823932E-2</v>
      </c>
      <c r="CT103" s="24">
        <f t="shared" si="45"/>
        <v>0.11953192945143087</v>
      </c>
      <c r="CU103" s="24">
        <f t="shared" si="45"/>
        <v>0.27203818426877374</v>
      </c>
      <c r="CV103" s="24">
        <f t="shared" si="45"/>
        <v>0.35447399768355364</v>
      </c>
      <c r="CW103" s="24">
        <f t="shared" si="45"/>
        <v>0.31737788164690267</v>
      </c>
      <c r="CX103" s="24">
        <f t="shared" si="45"/>
        <v>0.28852534695172971</v>
      </c>
      <c r="CY103" s="24">
        <f t="shared" si="45"/>
        <v>1.4467485254293875</v>
      </c>
      <c r="CZ103" s="24">
        <f t="shared" si="45"/>
        <v>0.39981369506168257</v>
      </c>
      <c r="DA103" s="24">
        <f t="shared" si="45"/>
        <v>0.30501250963468568</v>
      </c>
      <c r="DB103" s="24">
        <f t="shared" si="45"/>
        <v>0.84496708750149419</v>
      </c>
      <c r="DC103" s="24">
        <f t="shared" si="45"/>
        <v>0.11953192945143087</v>
      </c>
      <c r="DD103" s="24">
        <f t="shared" si="45"/>
        <v>2.126843986101322</v>
      </c>
      <c r="DE103" s="24">
        <f t="shared" si="45"/>
        <v>0.96862080762366398</v>
      </c>
      <c r="DF103" s="24">
        <f t="shared" si="45"/>
        <v>0.32974325365911966</v>
      </c>
      <c r="DG103" s="24">
        <f t="shared" si="45"/>
        <v>2.2010362181746239</v>
      </c>
      <c r="DH103" s="24">
        <f t="shared" si="45"/>
        <v>4.9461488048867949E-2</v>
      </c>
      <c r="DI103" s="24">
        <f t="shared" si="45"/>
        <v>0.45339697378128957</v>
      </c>
      <c r="DJ103" s="24">
        <f t="shared" si="45"/>
        <v>0.23906385890286175</v>
      </c>
      <c r="DK103" s="24">
        <f t="shared" si="45"/>
        <v>4.1217906707389958E-2</v>
      </c>
      <c r="DL103" s="24">
        <f t="shared" si="45"/>
        <v>0.45339697378128957</v>
      </c>
      <c r="DM103" s="24">
        <f t="shared" si="45"/>
        <v>0.24318564957360075</v>
      </c>
      <c r="DN103" s="24">
        <f t="shared" si="45"/>
        <v>2.8852534695172974E-2</v>
      </c>
      <c r="DO103" s="24">
        <f t="shared" si="45"/>
        <v>0.16487162682955983</v>
      </c>
      <c r="DP103" s="24">
        <f t="shared" si="45"/>
        <v>0.96449901695292506</v>
      </c>
      <c r="DQ103" s="24">
        <f t="shared" si="45"/>
        <v>0.29676892829320772</v>
      </c>
      <c r="DR103" s="24">
        <f t="shared" si="45"/>
        <v>0.33386504432985864</v>
      </c>
      <c r="DS103" s="24">
        <f t="shared" si="45"/>
        <v>0.65948650731823932</v>
      </c>
      <c r="DT103" s="24">
        <f t="shared" si="45"/>
        <v>0.5193456245131135</v>
      </c>
      <c r="DU103" s="24">
        <f t="shared" si="45"/>
        <v>2.0402863820158026</v>
      </c>
      <c r="DV103" s="24">
        <f t="shared" si="45"/>
        <v>7.5593640901353183</v>
      </c>
      <c r="DW103" s="24">
        <f t="shared" si="45"/>
        <v>1.6487162682955983E-2</v>
      </c>
      <c r="DX103" s="24">
        <f t="shared" si="45"/>
        <v>5.7457761950101602</v>
      </c>
      <c r="DY103" s="24">
        <f t="shared" si="45"/>
        <v>0.63887755396454426</v>
      </c>
      <c r="DZ103" s="24">
        <f t="shared" si="45"/>
        <v>5.3583278719606948E-2</v>
      </c>
      <c r="EA103" s="24">
        <f t="shared" si="45"/>
        <v>1.2447807825631769</v>
      </c>
      <c r="EB103" s="24">
        <f t="shared" si="45"/>
        <v>1.4385049440879096</v>
      </c>
      <c r="EC103" s="24">
        <f t="shared" si="45"/>
        <v>2.0608953353694979E-2</v>
      </c>
      <c r="ED103" s="24">
        <f t="shared" si="45"/>
        <v>0.34623041634207569</v>
      </c>
      <c r="EE103" s="24">
        <f t="shared" si="45"/>
        <v>1.3478255493316516</v>
      </c>
      <c r="EF103" s="24">
        <f t="shared" si="23"/>
        <v>0.2802817656102517</v>
      </c>
      <c r="EG103" s="24">
        <f t="shared" si="42"/>
        <v>9.06793947562579E-2</v>
      </c>
      <c r="EH103" s="24">
        <f t="shared" si="42"/>
        <v>1.6487162682955983E-2</v>
      </c>
      <c r="EI103" s="24">
        <f t="shared" si="42"/>
        <v>0.14426267347586486</v>
      </c>
      <c r="EJ103" s="24">
        <f t="shared" si="42"/>
        <v>0.70070441402562933</v>
      </c>
      <c r="EK103" s="24">
        <f t="shared" si="42"/>
        <v>0.96037722628218603</v>
      </c>
      <c r="EL103" s="24">
        <f t="shared" si="42"/>
        <v>0.1978459521954718</v>
      </c>
      <c r="EM103" s="24">
        <f t="shared" si="42"/>
        <v>1.4343831534171705</v>
      </c>
      <c r="EN103" s="24">
        <f t="shared" si="42"/>
        <v>0.28440355628099068</v>
      </c>
      <c r="EO103" s="24">
        <f t="shared" si="42"/>
        <v>2.4730744024433975E-2</v>
      </c>
      <c r="EP103" s="24">
        <f t="shared" si="42"/>
        <v>0.20608953353694978</v>
      </c>
      <c r="EQ103" s="24">
        <f t="shared" si="42"/>
        <v>0.12777551079290886</v>
      </c>
      <c r="ER103" s="24">
        <f t="shared" si="42"/>
        <v>0.49873667115941844</v>
      </c>
      <c r="ES103" s="24">
        <f t="shared" si="42"/>
        <v>0.53171099652533049</v>
      </c>
      <c r="ET103" s="24">
        <f t="shared" si="42"/>
        <v>0.70070441402562933</v>
      </c>
      <c r="EU103" s="24">
        <f t="shared" si="42"/>
        <v>0.15250625481734284</v>
      </c>
      <c r="EV103" s="24">
        <f t="shared" si="42"/>
        <v>0.29676892829320772</v>
      </c>
      <c r="EW103" s="24">
        <f t="shared" si="42"/>
        <v>3.2974325365911966E-2</v>
      </c>
      <c r="EX103" s="24">
        <f t="shared" si="42"/>
        <v>1.9331198245765893</v>
      </c>
      <c r="EY103" s="24">
        <f t="shared" si="42"/>
        <v>1.6487162682955983E-2</v>
      </c>
      <c r="EZ103" s="24">
        <f t="shared" si="42"/>
        <v>0.11953192945143087</v>
      </c>
      <c r="FA103" s="24">
        <f t="shared" si="42"/>
        <v>8.2435813414779915E-2</v>
      </c>
      <c r="FB103" s="24">
        <f t="shared" si="42"/>
        <v>4.533969737812895E-2</v>
      </c>
      <c r="FC103" s="24">
        <f t="shared" si="42"/>
        <v>0.3008907189639467</v>
      </c>
      <c r="FD103" s="24">
        <f t="shared" si="42"/>
        <v>1.2365372012216987E-2</v>
      </c>
      <c r="FE103" s="24">
        <f t="shared" si="42"/>
        <v>0.77077485542819224</v>
      </c>
      <c r="FF103" s="24">
        <f t="shared" si="42"/>
        <v>0.21021132420768879</v>
      </c>
      <c r="FG103" s="24">
        <f t="shared" si="42"/>
        <v>1.5209407575026894</v>
      </c>
      <c r="FH103" s="24">
        <f t="shared" si="42"/>
        <v>18.445013251557008</v>
      </c>
      <c r="FI103" s="24">
        <f t="shared" si="42"/>
        <v>1.4673574787830825</v>
      </c>
      <c r="FJ103" s="24">
        <f t="shared" si="42"/>
        <v>5.3583278719606948E-2</v>
      </c>
      <c r="FK103" s="24">
        <f t="shared" si="42"/>
        <v>1.8300750578081142</v>
      </c>
      <c r="FL103" s="24">
        <f t="shared" si="42"/>
        <v>0.50698025250089651</v>
      </c>
      <c r="FM103" s="24">
        <f t="shared" si="42"/>
        <v>6.9369736988537296</v>
      </c>
      <c r="FN103" s="24">
        <f t="shared" si="42"/>
        <v>2.027921010003586</v>
      </c>
      <c r="FO103" s="24">
        <f t="shared" si="42"/>
        <v>4.9461488048867949E-2</v>
      </c>
      <c r="FP103" s="24">
        <f t="shared" si="42"/>
        <v>1.5539150828686015</v>
      </c>
      <c r="FQ103" s="24">
        <f t="shared" si="42"/>
        <v>1.038691249026227</v>
      </c>
      <c r="FR103" s="24">
        <f t="shared" si="42"/>
        <v>0.74192232073301922</v>
      </c>
      <c r="FS103" s="24">
        <f t="shared" si="42"/>
        <v>1.6487162682955983E-2</v>
      </c>
      <c r="FT103" s="24">
        <f t="shared" si="42"/>
        <v>2.0608953353694979E-2</v>
      </c>
      <c r="FU103" s="24">
        <f t="shared" si="42"/>
        <v>9.8922976097735899E-2</v>
      </c>
      <c r="FV103" s="24">
        <f t="shared" si="42"/>
        <v>0.31737788164690267</v>
      </c>
      <c r="FW103" s="24">
        <f t="shared" si="42"/>
        <v>1.063421993050661</v>
      </c>
      <c r="FX103" s="24">
        <f t="shared" si="42"/>
        <v>2.8852534695172974E-2</v>
      </c>
      <c r="FY103" s="24">
        <f t="shared" si="42"/>
        <v>1.005716923660315</v>
      </c>
      <c r="FZ103" s="24">
        <f t="shared" si="42"/>
        <v>0.79962739012336514</v>
      </c>
      <c r="GA103" s="24">
        <f t="shared" si="42"/>
        <v>0.65124292597676137</v>
      </c>
      <c r="GB103" s="24">
        <f t="shared" si="42"/>
        <v>0.42454443908611661</v>
      </c>
      <c r="GC103" s="24">
        <f t="shared" si="42"/>
        <v>1.3890434560390417</v>
      </c>
      <c r="GD103" s="24">
        <f t="shared" si="42"/>
        <v>1.6899341750029884</v>
      </c>
      <c r="GE103" s="24">
        <f t="shared" si="42"/>
        <v>1.6569598496370763</v>
      </c>
      <c r="GF103" s="24">
        <f t="shared" si="42"/>
        <v>0.37096116036650961</v>
      </c>
      <c r="GG103" s="24">
        <f t="shared" si="42"/>
        <v>3.2974325365911966E-2</v>
      </c>
      <c r="GH103" s="24">
        <f t="shared" si="42"/>
        <v>3.2974325365911966E-2</v>
      </c>
      <c r="GI103" s="24">
        <f t="shared" si="42"/>
        <v>2.4030039610408345</v>
      </c>
      <c r="GJ103" s="24">
        <f t="shared" si="42"/>
        <v>7.4192232073301931E-2</v>
      </c>
      <c r="GK103" s="24">
        <f t="shared" si="42"/>
        <v>1.0345694583554881</v>
      </c>
      <c r="GL103" s="24">
        <f t="shared" si="42"/>
        <v>0.52346741518385242</v>
      </c>
      <c r="GM103" s="24">
        <f t="shared" si="42"/>
        <v>4.0352330666534773</v>
      </c>
      <c r="GN103" s="24">
        <f t="shared" si="42"/>
        <v>0.51110204317163543</v>
      </c>
      <c r="GO103" s="24">
        <f t="shared" si="42"/>
        <v>0.56468532189124243</v>
      </c>
      <c r="GP103" s="24">
        <f t="shared" si="42"/>
        <v>0.1813587895125158</v>
      </c>
      <c r="GQ103" s="24">
        <f t="shared" si="42"/>
        <v>0.38744832304946564</v>
      </c>
      <c r="GR103" s="24">
        <f t="shared" si="42"/>
        <v>0.1813587895125158</v>
      </c>
      <c r="GS103" s="24">
        <f t="shared" si="39"/>
        <v>0.50285846183015748</v>
      </c>
      <c r="GT103" s="24">
        <f t="shared" si="39"/>
        <v>9.4801185426996906E-2</v>
      </c>
      <c r="GU103" s="24">
        <f t="shared" si="39"/>
        <v>3.8085345797628323</v>
      </c>
      <c r="GV103" s="24">
        <f t="shared" si="39"/>
        <v>0.34210862567133665</v>
      </c>
      <c r="GW103" s="24">
        <f t="shared" si="39"/>
        <v>0.33798683500059767</v>
      </c>
      <c r="GX103" s="24">
        <f t="shared" si="39"/>
        <v>5.3583278719606948E-2</v>
      </c>
      <c r="GY103" s="24">
        <f t="shared" si="39"/>
        <v>0.49873667115941844</v>
      </c>
      <c r="GZ103" s="24">
        <f t="shared" si="39"/>
        <v>7.7118703449526613</v>
      </c>
      <c r="HA103" s="24">
        <f t="shared" si="39"/>
        <v>2.4730744024433975E-2</v>
      </c>
      <c r="HB103" s="24">
        <f t="shared" si="39"/>
        <v>0.14838446414660386</v>
      </c>
      <c r="HC103" s="24">
        <f t="shared" si="39"/>
        <v>0.30913430030542471</v>
      </c>
      <c r="HD103" s="24">
        <f t="shared" si="39"/>
        <v>5.1233858037285716</v>
      </c>
      <c r="HE103" s="24">
        <f t="shared" si="39"/>
        <v>3.7096116036650965E-2</v>
      </c>
      <c r="HF103" s="24">
        <f t="shared" si="39"/>
        <v>0.1813587895125158</v>
      </c>
      <c r="HG103" s="24">
        <f t="shared" si="39"/>
        <v>4.0723291826901278</v>
      </c>
      <c r="HH103" s="24">
        <f t="shared" si="39"/>
        <v>0.39981369506168257</v>
      </c>
      <c r="HI103" s="24">
        <f t="shared" si="39"/>
        <v>0.62239039128158846</v>
      </c>
      <c r="HJ103" s="24">
        <f t="shared" si="39"/>
        <v>7.8314022744040923E-2</v>
      </c>
      <c r="HK103" s="24">
        <f t="shared" si="39"/>
        <v>0.84908887817223322</v>
      </c>
      <c r="HL103" s="24">
        <f t="shared" si="39"/>
        <v>0.56468532189124243</v>
      </c>
      <c r="HM103" s="24">
        <f t="shared" si="39"/>
        <v>1.0551784117091829</v>
      </c>
      <c r="HN103" s="24">
        <f t="shared" si="39"/>
        <v>0.20608953353694978</v>
      </c>
      <c r="HO103" s="24">
        <f t="shared" si="39"/>
        <v>5.3583278719606948E-2</v>
      </c>
      <c r="HP103" s="24">
        <f t="shared" si="39"/>
        <v>2.0979914514061488</v>
      </c>
      <c r="HQ103" s="24">
        <f t="shared" si="39"/>
        <v>7.2790823245250662</v>
      </c>
      <c r="HR103" s="24">
        <f t="shared" si="39"/>
        <v>0</v>
      </c>
      <c r="HS103" s="24">
        <f t="shared" si="39"/>
        <v>0.67597367000119535</v>
      </c>
      <c r="HT103" s="24">
        <f t="shared" si="39"/>
        <v>5.061558943667487</v>
      </c>
      <c r="HU103" s="24">
        <f t="shared" si="39"/>
        <v>1.6487162682955983E-2</v>
      </c>
      <c r="HV103" s="24">
        <f t="shared" si="39"/>
        <v>0.84496708750149419</v>
      </c>
      <c r="HW103" s="24">
        <f t="shared" si="39"/>
        <v>3.5158874421403636</v>
      </c>
      <c r="HX103" s="24">
        <f t="shared" si="39"/>
        <v>0.53171099652533049</v>
      </c>
      <c r="HY103" s="24">
        <f t="shared" si="39"/>
        <v>4.1671303681171254</v>
      </c>
      <c r="HZ103" s="24">
        <f t="shared" si="39"/>
        <v>6.6566919332434784</v>
      </c>
      <c r="IA103" s="24">
        <f t="shared" si="39"/>
        <v>0.39157011372020456</v>
      </c>
      <c r="IB103" s="24">
        <f t="shared" si="39"/>
        <v>7.8149151117211364</v>
      </c>
      <c r="IC103" s="24">
        <f t="shared" si="39"/>
        <v>7.8314022744040923E-2</v>
      </c>
      <c r="ID103" s="24">
        <f t="shared" si="39"/>
        <v>1.4343831534171705</v>
      </c>
      <c r="IE103" s="24">
        <f t="shared" si="39"/>
        <v>0.59765964725715437</v>
      </c>
      <c r="IF103" s="24">
        <f t="shared" si="39"/>
        <v>1.4838446414660384</v>
      </c>
      <c r="IG103" s="24">
        <f t="shared" si="39"/>
        <v>1.3643127120146075</v>
      </c>
      <c r="IH103" s="24">
        <f t="shared" si="39"/>
        <v>0</v>
      </c>
      <c r="II103" s="24">
        <f t="shared" si="39"/>
        <v>2.316446356955316</v>
      </c>
      <c r="IJ103" s="24">
        <f t="shared" si="39"/>
        <v>0.6965826233548903</v>
      </c>
      <c r="IK103" s="24">
        <f t="shared" si="39"/>
        <v>5.2181869891555683</v>
      </c>
      <c r="IL103" s="24">
        <f t="shared" si="39"/>
        <v>1.7022995470152054</v>
      </c>
      <c r="IM103" s="24">
        <f t="shared" si="39"/>
        <v>0</v>
      </c>
      <c r="IN103" s="24">
        <f t="shared" si="39"/>
        <v>1.6487162682955983E-2</v>
      </c>
      <c r="IO103" s="24">
        <f t="shared" si="39"/>
        <v>0.98098617963588097</v>
      </c>
      <c r="IP103" s="24">
        <f t="shared" si="39"/>
        <v>0</v>
      </c>
      <c r="IQ103" s="24">
        <f t="shared" si="39"/>
        <v>0.74192232073301922</v>
      </c>
      <c r="IR103" s="24">
        <f t="shared" si="39"/>
        <v>2.8852534695172974E-2</v>
      </c>
      <c r="IS103" s="24">
        <f t="shared" si="39"/>
        <v>0.19372416152473282</v>
      </c>
      <c r="IT103" s="24">
        <f t="shared" si="39"/>
        <v>3.4252080473841056</v>
      </c>
      <c r="IU103" s="24">
        <f t="shared" si="39"/>
        <v>0.4163008577446386</v>
      </c>
      <c r="IV103" s="24">
        <f t="shared" si="39"/>
        <v>0.20608953353694978</v>
      </c>
      <c r="IW103" s="24">
        <f t="shared" si="39"/>
        <v>2.0608953353694979E-2</v>
      </c>
      <c r="IX103" s="24">
        <f t="shared" si="39"/>
        <v>2.9553239109198599</v>
      </c>
      <c r="IY103" s="24">
        <f t="shared" si="39"/>
        <v>4.533969737812895E-2</v>
      </c>
      <c r="IZ103" s="24">
        <f t="shared" si="39"/>
        <v>0.27615997493951272</v>
      </c>
      <c r="JA103" s="24">
        <f t="shared" si="39"/>
        <v>0.11953192945143087</v>
      </c>
      <c r="JB103" s="24">
        <f t="shared" si="39"/>
        <v>1.182953922502092</v>
      </c>
      <c r="JC103" s="24">
        <f t="shared" si="39"/>
        <v>2.0608953353694979E-2</v>
      </c>
      <c r="JD103" s="24">
        <f t="shared" si="35"/>
        <v>5.7705069390345948E-2</v>
      </c>
      <c r="JE103" s="24">
        <f t="shared" si="35"/>
        <v>0.41217906707389956</v>
      </c>
      <c r="JF103" s="24">
        <f t="shared" si="35"/>
        <v>0.1154101387806919</v>
      </c>
      <c r="JG103" s="24">
        <f t="shared" si="32"/>
        <v>0</v>
      </c>
      <c r="JH103" s="24">
        <f t="shared" si="43"/>
        <v>2.6709203546388691</v>
      </c>
      <c r="JI103" s="24">
        <f t="shared" si="43"/>
        <v>0.23494206823212274</v>
      </c>
      <c r="JJ103" s="24">
        <f t="shared" si="43"/>
        <v>0</v>
      </c>
      <c r="JK103" s="24">
        <f t="shared" si="43"/>
        <v>7.0070441402562925E-2</v>
      </c>
      <c r="JL103" s="24">
        <f t="shared" si="43"/>
        <v>0.36683936969577063</v>
      </c>
      <c r="JM103" s="24">
        <f t="shared" si="43"/>
        <v>0.22257669621990578</v>
      </c>
      <c r="JN103" s="24">
        <f t="shared" si="43"/>
        <v>9.06793947562579E-2</v>
      </c>
      <c r="JO103" s="24">
        <f t="shared" si="43"/>
        <v>0.45339697378128957</v>
      </c>
      <c r="JP103" s="24">
        <f t="shared" si="43"/>
        <v>0.37096116036650961</v>
      </c>
      <c r="JQ103" s="24">
        <f t="shared" si="43"/>
        <v>0.99335155164809807</v>
      </c>
      <c r="JR103" s="24">
        <f t="shared" si="43"/>
        <v>0.17723699884177682</v>
      </c>
      <c r="JS103" s="24">
        <f t="shared" si="43"/>
        <v>5.7705069390345948E-2</v>
      </c>
      <c r="JT103" s="24">
        <f t="shared" si="43"/>
        <v>0.8614542501844501</v>
      </c>
      <c r="JU103" s="24">
        <f t="shared" si="43"/>
        <v>0.32562146298838068</v>
      </c>
      <c r="JV103" s="24">
        <f t="shared" si="43"/>
        <v>0.28852534695172971</v>
      </c>
      <c r="JW103" s="24">
        <f t="shared" si="43"/>
        <v>3.7961692077506153</v>
      </c>
      <c r="JX103" s="24">
        <f t="shared" si="43"/>
        <v>3.2974325365911966E-2</v>
      </c>
      <c r="JY103" s="24">
        <f t="shared" si="43"/>
        <v>0.65124292597676137</v>
      </c>
      <c r="JZ103" s="24">
        <f t="shared" si="43"/>
        <v>3.5983232555551434</v>
      </c>
      <c r="KA103" s="24">
        <f t="shared" si="43"/>
        <v>0.44103160176907252</v>
      </c>
      <c r="KB103" s="24">
        <f t="shared" si="43"/>
        <v>14.32322258081801</v>
      </c>
      <c r="KC103" s="24">
        <f t="shared" si="43"/>
        <v>6.1084937740351926</v>
      </c>
      <c r="KD103" s="24">
        <f t="shared" si="43"/>
        <v>0.5605635312205034</v>
      </c>
      <c r="KE103" s="24">
        <f t="shared" si="43"/>
        <v>16.800418773932147</v>
      </c>
      <c r="KF103" s="24">
        <f t="shared" si="43"/>
        <v>1.9001454992106772</v>
      </c>
      <c r="KG103" s="24">
        <f t="shared" si="43"/>
        <v>8.9772600808695326</v>
      </c>
      <c r="KH103" s="24">
        <f t="shared" si="43"/>
        <v>0.1813587895125158</v>
      </c>
      <c r="KI103" s="24">
        <f t="shared" si="43"/>
        <v>0.21845490554916677</v>
      </c>
      <c r="KJ103" s="24">
        <f t="shared" si="43"/>
        <v>2.4277347050652689</v>
      </c>
      <c r="KK103" s="24">
        <f t="shared" si="43"/>
        <v>1.8300750578081142</v>
      </c>
      <c r="KL103" s="24">
        <f t="shared" si="43"/>
        <v>0.33798683500059767</v>
      </c>
      <c r="KM103" s="24">
        <f t="shared" si="43"/>
        <v>0.23082027756138379</v>
      </c>
      <c r="KN103" s="24">
        <f t="shared" si="43"/>
        <v>3.3716247686644985</v>
      </c>
      <c r="KO103" s="24">
        <f t="shared" si="43"/>
        <v>0.24318564957360075</v>
      </c>
      <c r="KP103" s="24">
        <f t="shared" si="43"/>
        <v>0</v>
      </c>
      <c r="KQ103" s="24">
        <f t="shared" si="43"/>
        <v>0</v>
      </c>
      <c r="KR103" s="24">
        <f t="shared" si="43"/>
        <v>0.15662804548808185</v>
      </c>
      <c r="KS103" s="24">
        <f t="shared" si="43"/>
        <v>0.30501250963468568</v>
      </c>
      <c r="KT103" s="24">
        <f t="shared" si="43"/>
        <v>3.1325609097616365</v>
      </c>
      <c r="KU103" s="24">
        <f t="shared" si="43"/>
        <v>0</v>
      </c>
      <c r="KV103" s="24">
        <f t="shared" si="43"/>
        <v>0.28440355628099068</v>
      </c>
      <c r="KW103" s="24">
        <f t="shared" si="43"/>
        <v>3.5323746048233193</v>
      </c>
      <c r="KX103" s="24">
        <f t="shared" si="43"/>
        <v>0</v>
      </c>
      <c r="KY103" s="24">
        <f t="shared" si="43"/>
        <v>0</v>
      </c>
      <c r="KZ103" s="24">
        <f t="shared" si="43"/>
        <v>1.850684011161809</v>
      </c>
      <c r="LA103" s="24">
        <f t="shared" si="43"/>
        <v>0.35447399768355364</v>
      </c>
      <c r="LB103" s="24">
        <f t="shared" si="43"/>
        <v>0.1813587895125158</v>
      </c>
      <c r="LC103" s="24">
        <f t="shared" si="43"/>
        <v>3.7096116036650965E-2</v>
      </c>
      <c r="LD103" s="24">
        <f t="shared" si="43"/>
        <v>0.21433311487842779</v>
      </c>
      <c r="LE103" s="24">
        <f t="shared" si="43"/>
        <v>0.44103160176907252</v>
      </c>
      <c r="LF103" s="24">
        <f t="shared" si="43"/>
        <v>8.2435813414779915E-2</v>
      </c>
      <c r="LG103" s="24">
        <f t="shared" si="43"/>
        <v>0.82847992481853816</v>
      </c>
      <c r="LH103" s="24">
        <f t="shared" si="43"/>
        <v>0</v>
      </c>
      <c r="LI103" s="24">
        <f t="shared" si="43"/>
        <v>1.0304476676847489</v>
      </c>
      <c r="LJ103" s="24">
        <f t="shared" si="43"/>
        <v>4.1217906707389958E-2</v>
      </c>
      <c r="LK103" s="24">
        <f t="shared" si="43"/>
        <v>1.9578505686010232</v>
      </c>
      <c r="LL103" s="24">
        <f t="shared" si="43"/>
        <v>0.44515339243981156</v>
      </c>
      <c r="LM103" s="24">
        <f t="shared" si="43"/>
        <v>0.56880711256198135</v>
      </c>
      <c r="LN103" s="24">
        <f t="shared" si="43"/>
        <v>2.0608953353694979E-2</v>
      </c>
      <c r="LO103" s="24">
        <f t="shared" si="43"/>
        <v>4.7647900153742793</v>
      </c>
      <c r="LP103" s="24">
        <f t="shared" si="43"/>
        <v>2.0608953353694979E-2</v>
      </c>
      <c r="LQ103" s="24">
        <f t="shared" si="43"/>
        <v>5.9065260311689807</v>
      </c>
      <c r="LR103" s="24">
        <f t="shared" si="43"/>
        <v>1.063421993050661</v>
      </c>
      <c r="LS103" s="24">
        <f t="shared" si="43"/>
        <v>0</v>
      </c>
      <c r="LT103" s="24">
        <f t="shared" si="40"/>
        <v>1.9908248939669351</v>
      </c>
      <c r="LU103" s="24">
        <f t="shared" si="40"/>
        <v>0.91091573823331806</v>
      </c>
      <c r="LV103" s="24">
        <f t="shared" si="36"/>
        <v>4.9461488048867949E-2</v>
      </c>
      <c r="LW103" s="24">
        <f t="shared" si="36"/>
        <v>12.344763058863293</v>
      </c>
      <c r="LX103" s="24">
        <f t="shared" si="36"/>
        <v>2.6338242386022181</v>
      </c>
      <c r="LY103" s="24">
        <f t="shared" si="36"/>
        <v>4.533969737812895E-2</v>
      </c>
      <c r="LZ103" s="24">
        <f t="shared" si="36"/>
        <v>0.1154101387806919</v>
      </c>
      <c r="MA103" s="24">
        <f t="shared" ref="MA103:OL118" si="46">MA19/$C19*1000</f>
        <v>3.3015543272619357</v>
      </c>
      <c r="MB103" s="24">
        <f t="shared" si="46"/>
        <v>3.7838038357383983</v>
      </c>
      <c r="MC103" s="24">
        <f t="shared" si="46"/>
        <v>9.1009138009917017</v>
      </c>
      <c r="MD103" s="24">
        <f t="shared" si="46"/>
        <v>7.4192232073301931E-2</v>
      </c>
      <c r="ME103" s="24">
        <f t="shared" si="46"/>
        <v>3.2974325365911966E-2</v>
      </c>
      <c r="MF103" s="24">
        <f t="shared" si="46"/>
        <v>8.0622225519654762</v>
      </c>
      <c r="MG103" s="24">
        <f t="shared" si="46"/>
        <v>4.5628222725080683</v>
      </c>
      <c r="MH103" s="24">
        <f t="shared" si="46"/>
        <v>1.9784595219547179</v>
      </c>
      <c r="MI103" s="24">
        <f t="shared" si="46"/>
        <v>3.7096116036650965E-2</v>
      </c>
      <c r="MJ103" s="24">
        <f t="shared" si="46"/>
        <v>3.1490480724445926</v>
      </c>
      <c r="MK103" s="24">
        <f t="shared" si="46"/>
        <v>2.2257669621990579</v>
      </c>
      <c r="ML103" s="24">
        <f t="shared" si="46"/>
        <v>2.1227221954305828</v>
      </c>
      <c r="MM103" s="24">
        <f t="shared" si="46"/>
        <v>0</v>
      </c>
      <c r="MN103" s="24">
        <f t="shared" si="46"/>
        <v>2.4730744024433975E-2</v>
      </c>
      <c r="MO103" s="24">
        <f t="shared" si="46"/>
        <v>3.7260987663480525</v>
      </c>
      <c r="MP103" s="24">
        <f t="shared" si="46"/>
        <v>0.55231994987902544</v>
      </c>
      <c r="MQ103" s="24">
        <f t="shared" si="46"/>
        <v>1.1087616904287898</v>
      </c>
      <c r="MR103" s="24">
        <f t="shared" si="46"/>
        <v>9.4801185426996906E-2</v>
      </c>
      <c r="MS103" s="24">
        <f t="shared" si="46"/>
        <v>0.11953192945143087</v>
      </c>
      <c r="MT103" s="24">
        <f t="shared" si="46"/>
        <v>0.39157011372020456</v>
      </c>
      <c r="MU103" s="24">
        <f t="shared" si="46"/>
        <v>0</v>
      </c>
      <c r="MV103" s="24">
        <f t="shared" si="46"/>
        <v>0.32974325365911966</v>
      </c>
      <c r="MW103" s="24">
        <f t="shared" si="46"/>
        <v>7.4357103700131484</v>
      </c>
      <c r="MX103" s="24">
        <f t="shared" si="46"/>
        <v>2.4030039610408345</v>
      </c>
      <c r="MY103" s="24">
        <f t="shared" si="46"/>
        <v>2.8852534695172974E-2</v>
      </c>
      <c r="MZ103" s="24">
        <f t="shared" si="46"/>
        <v>0.73780053006228019</v>
      </c>
      <c r="NA103" s="24">
        <f t="shared" si="46"/>
        <v>0.84084529683075515</v>
      </c>
      <c r="NB103" s="24">
        <f t="shared" si="46"/>
        <v>0.48637129914720151</v>
      </c>
      <c r="NC103" s="24">
        <f t="shared" si="46"/>
        <v>0.77489664609893127</v>
      </c>
      <c r="ND103" s="24">
        <f t="shared" si="46"/>
        <v>2.2216451715283188</v>
      </c>
      <c r="NE103" s="24">
        <f t="shared" si="46"/>
        <v>0.27203818426877374</v>
      </c>
      <c r="NF103" s="24">
        <f t="shared" si="46"/>
        <v>0.2802817656102517</v>
      </c>
      <c r="NG103" s="24">
        <f t="shared" si="46"/>
        <v>0.8202363434770602</v>
      </c>
      <c r="NH103" s="24">
        <f t="shared" si="46"/>
        <v>0.23906385890286175</v>
      </c>
      <c r="NI103" s="24">
        <f t="shared" si="46"/>
        <v>1.6487162682955983E-2</v>
      </c>
      <c r="NJ103" s="24">
        <f t="shared" si="46"/>
        <v>0</v>
      </c>
      <c r="NK103" s="24">
        <f t="shared" si="46"/>
        <v>1.2365372012216987E-2</v>
      </c>
      <c r="NL103" s="24">
        <f t="shared" si="46"/>
        <v>0.66360829798897836</v>
      </c>
      <c r="NM103" s="24">
        <f t="shared" si="46"/>
        <v>5.2511613145214806</v>
      </c>
      <c r="NN103" s="24">
        <f t="shared" si="46"/>
        <v>3.6436629529332722</v>
      </c>
      <c r="NO103" s="24">
        <f t="shared" si="46"/>
        <v>0.32562146298838068</v>
      </c>
      <c r="NP103" s="24">
        <f t="shared" si="46"/>
        <v>32.702287181643193</v>
      </c>
      <c r="NQ103" s="24">
        <f t="shared" si="46"/>
        <v>0.97274259829440302</v>
      </c>
      <c r="NR103" s="24">
        <f t="shared" si="46"/>
        <v>2.2793502409186646</v>
      </c>
      <c r="NS103" s="24">
        <f t="shared" si="46"/>
        <v>1.9743377312839792</v>
      </c>
      <c r="NT103" s="24">
        <f t="shared" si="46"/>
        <v>2.2340105435405357</v>
      </c>
      <c r="NU103" s="24">
        <f t="shared" si="46"/>
        <v>0.81611455280632117</v>
      </c>
      <c r="NV103" s="24">
        <f t="shared" si="46"/>
        <v>0.21433311487842779</v>
      </c>
      <c r="NW103" s="24">
        <f t="shared" si="46"/>
        <v>0.60590322859863244</v>
      </c>
      <c r="NX103" s="24">
        <f t="shared" si="46"/>
        <v>1.2365372012216987E-2</v>
      </c>
      <c r="NY103" s="24">
        <f t="shared" si="46"/>
        <v>6.0507887046448454</v>
      </c>
      <c r="NZ103" s="24">
        <f t="shared" si="46"/>
        <v>1.6487162682955983E-2</v>
      </c>
      <c r="OA103" s="24">
        <f t="shared" si="46"/>
        <v>0.53583278719606953</v>
      </c>
      <c r="OB103" s="24">
        <f t="shared" si="46"/>
        <v>0.19372416152473282</v>
      </c>
      <c r="OC103" s="24">
        <f t="shared" si="46"/>
        <v>0.32149967231764165</v>
      </c>
      <c r="OD103" s="24">
        <f t="shared" si="46"/>
        <v>0.5605635312205034</v>
      </c>
      <c r="OE103" s="24">
        <f t="shared" si="46"/>
        <v>0.26791639359803476</v>
      </c>
      <c r="OF103" s="24">
        <f t="shared" si="46"/>
        <v>0.88618499420888408</v>
      </c>
      <c r="OG103" s="24">
        <f t="shared" si="46"/>
        <v>0.89442857555036215</v>
      </c>
      <c r="OH103" s="24">
        <f t="shared" si="46"/>
        <v>0.58529427524493738</v>
      </c>
      <c r="OI103" s="24">
        <f t="shared" si="46"/>
        <v>3.0789776310420298</v>
      </c>
      <c r="OJ103" s="24">
        <f t="shared" si="46"/>
        <v>0.59353785658641545</v>
      </c>
      <c r="OK103" s="24">
        <f t="shared" si="46"/>
        <v>0.53583278719606953</v>
      </c>
      <c r="OL103" s="24">
        <f t="shared" si="46"/>
        <v>0.59765964725715437</v>
      </c>
      <c r="OM103" s="24">
        <f t="shared" si="44"/>
        <v>5.3583278719606948E-2</v>
      </c>
      <c r="ON103" s="24">
        <f t="shared" si="44"/>
        <v>1.2901204799413057</v>
      </c>
      <c r="OO103" s="24">
        <f t="shared" si="44"/>
        <v>0.63475576329380534</v>
      </c>
      <c r="OP103" s="24">
        <f t="shared" si="44"/>
        <v>0.34623041634207569</v>
      </c>
      <c r="OQ103" s="24">
        <f t="shared" si="44"/>
        <v>2.077382498052454</v>
      </c>
      <c r="OR103" s="24">
        <f t="shared" si="44"/>
        <v>1.2365372012216987E-2</v>
      </c>
      <c r="OS103" s="24">
        <f t="shared" si="44"/>
        <v>0.71306978603784621</v>
      </c>
      <c r="OT103" s="24">
        <f t="shared" si="44"/>
        <v>0.22669848689064478</v>
      </c>
      <c r="OU103" s="24">
        <f t="shared" si="44"/>
        <v>2.1927926368331461</v>
      </c>
      <c r="OV103" s="24">
        <f t="shared" si="44"/>
        <v>0.9150375289040571</v>
      </c>
      <c r="OW103" s="24">
        <f t="shared" si="44"/>
        <v>0.16487162682955983</v>
      </c>
      <c r="OX103" s="24">
        <f t="shared" si="44"/>
        <v>0.1071665574392139</v>
      </c>
      <c r="OY103" s="24">
        <f t="shared" si="44"/>
        <v>1.5827676175637744</v>
      </c>
      <c r="OZ103" s="24">
        <f t="shared" si="44"/>
        <v>7.0070441402562933</v>
      </c>
      <c r="PA103" s="24">
        <f t="shared" si="44"/>
        <v>0.23494206823212274</v>
      </c>
      <c r="PB103" s="24">
        <f t="shared" si="44"/>
        <v>0.53995457786680845</v>
      </c>
      <c r="PC103" s="24">
        <f t="shared" si="44"/>
        <v>0</v>
      </c>
      <c r="PD103" s="24">
        <f t="shared" si="44"/>
        <v>4.0434766479949555</v>
      </c>
      <c r="PE103" s="24">
        <f t="shared" si="44"/>
        <v>2.66679856396813</v>
      </c>
      <c r="PF103" s="24">
        <f t="shared" si="44"/>
        <v>0.86557604085518913</v>
      </c>
      <c r="PG103" s="24">
        <f t="shared" si="44"/>
        <v>5.2758920585459146</v>
      </c>
      <c r="PH103" s="24">
        <f t="shared" si="44"/>
        <v>13.449402958621343</v>
      </c>
      <c r="PI103" s="24">
        <f t="shared" si="44"/>
        <v>15.996669593138044</v>
      </c>
      <c r="PJ103" s="24">
        <f t="shared" si="44"/>
        <v>1.2118064571972649</v>
      </c>
      <c r="PK103" s="24">
        <f t="shared" si="44"/>
        <v>0.82435813414779913</v>
      </c>
      <c r="PL103" s="24">
        <f t="shared" si="44"/>
        <v>0.9150375289040571</v>
      </c>
      <c r="PM103" s="24">
        <f t="shared" si="44"/>
        <v>7.0606274189758995</v>
      </c>
      <c r="PN103" s="24">
        <f t="shared" si="44"/>
        <v>1.9867031032961961</v>
      </c>
      <c r="PO103" s="24">
        <f t="shared" si="44"/>
        <v>0.61414680994011039</v>
      </c>
      <c r="PP103" s="24">
        <f t="shared" si="44"/>
        <v>0.79138380878188719</v>
      </c>
      <c r="PQ103" s="24">
        <f t="shared" si="44"/>
        <v>0.79138380878188719</v>
      </c>
      <c r="PR103" s="24">
        <f t="shared" si="44"/>
        <v>8.2435813414779915E-2</v>
      </c>
      <c r="PS103" s="24">
        <f t="shared" si="44"/>
        <v>3.3551376059815423</v>
      </c>
      <c r="PT103" s="24">
        <f t="shared" si="44"/>
        <v>2.984176445615033</v>
      </c>
      <c r="PU103" s="24">
        <f t="shared" si="44"/>
        <v>0.64712113530602233</v>
      </c>
      <c r="PV103" s="24">
        <f t="shared" si="44"/>
        <v>2.0567735446987587</v>
      </c>
      <c r="PW103" s="24">
        <f t="shared" si="44"/>
        <v>0.31325609097616369</v>
      </c>
      <c r="PX103" s="24">
        <f t="shared" si="44"/>
        <v>0.22257669621990578</v>
      </c>
      <c r="PY103" s="24">
        <f t="shared" si="44"/>
        <v>1.6445944776248593</v>
      </c>
      <c r="PZ103" s="24">
        <f t="shared" si="44"/>
        <v>0.14426267347586486</v>
      </c>
      <c r="QA103" s="24">
        <f t="shared" si="44"/>
        <v>1.6775688029907712</v>
      </c>
      <c r="QB103" s="24">
        <f t="shared" si="44"/>
        <v>4.1217906707389958E-2</v>
      </c>
      <c r="QC103" s="24">
        <f t="shared" si="44"/>
        <v>4.1094252987267783</v>
      </c>
      <c r="QD103" s="24">
        <f t="shared" si="44"/>
        <v>0.44927518311055054</v>
      </c>
      <c r="QE103" s="24">
        <f t="shared" si="44"/>
        <v>1.3560691306731296</v>
      </c>
      <c r="QF103" s="24">
        <f t="shared" si="44"/>
        <v>7.0070441402562925E-2</v>
      </c>
      <c r="QG103" s="24">
        <f t="shared" si="44"/>
        <v>7.5346333461108843</v>
      </c>
      <c r="QH103" s="24">
        <f t="shared" si="44"/>
        <v>4.8637129914720152</v>
      </c>
      <c r="QI103" s="24">
        <f t="shared" si="44"/>
        <v>4.533969737812895E-2</v>
      </c>
      <c r="QJ103" s="24">
        <f t="shared" si="44"/>
        <v>0.85733245951371118</v>
      </c>
      <c r="QK103" s="24">
        <f t="shared" si="44"/>
        <v>0.46988413646424548</v>
      </c>
      <c r="QL103" s="24">
        <f t="shared" si="44"/>
        <v>1.4508703161001264</v>
      </c>
      <c r="QM103" s="24">
        <f t="shared" si="44"/>
        <v>0.40805727640316058</v>
      </c>
      <c r="QN103" s="24">
        <f t="shared" si="44"/>
        <v>1.0922745277458339</v>
      </c>
      <c r="QO103" s="24">
        <f t="shared" si="44"/>
        <v>0.10304476676847489</v>
      </c>
      <c r="QP103" s="24">
        <f t="shared" si="44"/>
        <v>0</v>
      </c>
      <c r="QQ103" s="24">
        <f t="shared" si="44"/>
        <v>0.68833904201341234</v>
      </c>
      <c r="QR103" s="24">
        <f t="shared" si="41"/>
        <v>3.7096116036650965E-2</v>
      </c>
      <c r="QS103" s="24">
        <f t="shared" si="41"/>
        <v>1.8177096857958972</v>
      </c>
      <c r="QT103" s="24">
        <f t="shared" si="38"/>
        <v>0.74192232073301922</v>
      </c>
      <c r="QU103" s="24">
        <f t="shared" si="38"/>
        <v>0</v>
      </c>
      <c r="QV103" s="24">
        <f t="shared" si="38"/>
        <v>0.3008907189639467</v>
      </c>
      <c r="QW103" s="24">
        <f t="shared" si="38"/>
        <v>9.4801185426996906E-2</v>
      </c>
      <c r="QX103" s="24">
        <f t="shared" si="38"/>
        <v>3.2891889552497187</v>
      </c>
      <c r="QY103" s="24">
        <f t="shared" si="38"/>
        <v>0.30913430030542471</v>
      </c>
      <c r="QZ103" s="24">
        <f t="shared" si="38"/>
        <v>7.171915767085852</v>
      </c>
      <c r="RA103" s="24">
        <f t="shared" si="38"/>
        <v>1.6487162682955983E-2</v>
      </c>
      <c r="RB103" s="24">
        <f t="shared" si="38"/>
        <v>1.6487162682955983E-2</v>
      </c>
      <c r="RC103" s="24">
        <f t="shared" si="38"/>
        <v>0.70482620469636836</v>
      </c>
      <c r="RD103" s="24">
        <f t="shared" si="38"/>
        <v>3.6271757902503166</v>
      </c>
      <c r="RE103" s="24">
        <f t="shared" si="38"/>
        <v>2.0608953353694979E-2</v>
      </c>
      <c r="RF103" s="24">
        <f t="shared" si="38"/>
        <v>0.16899341750029884</v>
      </c>
      <c r="RG103" s="24">
        <f t="shared" si="38"/>
        <v>1.2365372012216987E-2</v>
      </c>
      <c r="RH103" s="24">
        <f t="shared" si="38"/>
        <v>1.3313383866486959</v>
      </c>
      <c r="RI103" s="24">
        <f t="shared" si="38"/>
        <v>0.71306978603784621</v>
      </c>
      <c r="RJ103" s="24">
        <f t="shared" si="38"/>
        <v>0.36683936969577063</v>
      </c>
      <c r="RK103" s="24">
        <f t="shared" si="38"/>
        <v>0.18960237085399381</v>
      </c>
      <c r="RL103" s="24">
        <f t="shared" si="38"/>
        <v>0.46988413646424548</v>
      </c>
      <c r="RM103" s="24">
        <f t="shared" si="38"/>
        <v>3.2520928392130677</v>
      </c>
      <c r="RN103" s="24">
        <f t="shared" si="38"/>
        <v>678.66932109985862</v>
      </c>
    </row>
    <row r="104" spans="1:482" x14ac:dyDescent="0.35">
      <c r="A104" s="23">
        <v>99</v>
      </c>
      <c r="F104" s="23">
        <v>99</v>
      </c>
      <c r="G104" s="16" t="s">
        <v>533</v>
      </c>
      <c r="H104" s="24">
        <f t="shared" si="18"/>
        <v>1.0928961748633881</v>
      </c>
      <c r="I104" s="24">
        <f t="shared" ref="I104:BT107" si="47">I20/$C20*1000</f>
        <v>0</v>
      </c>
      <c r="J104" s="24">
        <f t="shared" si="47"/>
        <v>1.0928961748633881</v>
      </c>
      <c r="K104" s="24">
        <f t="shared" si="47"/>
        <v>1.0928961748633881</v>
      </c>
      <c r="L104" s="24">
        <f t="shared" si="47"/>
        <v>0</v>
      </c>
      <c r="M104" s="24">
        <f t="shared" si="47"/>
        <v>0.54644808743169404</v>
      </c>
      <c r="N104" s="24">
        <f t="shared" si="47"/>
        <v>0</v>
      </c>
      <c r="O104" s="24">
        <f t="shared" si="47"/>
        <v>4.5081967213114753</v>
      </c>
      <c r="P104" s="24">
        <f t="shared" si="47"/>
        <v>5.6010928961748636</v>
      </c>
      <c r="Q104" s="24">
        <f t="shared" si="47"/>
        <v>7.7868852459016393</v>
      </c>
      <c r="R104" s="24">
        <f t="shared" si="47"/>
        <v>0.54644808743169404</v>
      </c>
      <c r="S104" s="24">
        <f t="shared" si="47"/>
        <v>1.5027322404371586</v>
      </c>
      <c r="T104" s="24">
        <f t="shared" si="47"/>
        <v>0</v>
      </c>
      <c r="U104" s="24">
        <f t="shared" si="47"/>
        <v>0</v>
      </c>
      <c r="V104" s="24">
        <f t="shared" si="47"/>
        <v>1.0928961748633881</v>
      </c>
      <c r="W104" s="24">
        <f t="shared" si="47"/>
        <v>1.639344262295082</v>
      </c>
      <c r="X104" s="24">
        <f t="shared" si="47"/>
        <v>1.3661202185792349</v>
      </c>
      <c r="Y104" s="24">
        <f t="shared" si="47"/>
        <v>0</v>
      </c>
      <c r="Z104" s="24">
        <f t="shared" si="47"/>
        <v>0</v>
      </c>
      <c r="AA104" s="24">
        <f t="shared" si="47"/>
        <v>2.459016393442623</v>
      </c>
      <c r="AB104" s="24">
        <f t="shared" si="47"/>
        <v>0</v>
      </c>
      <c r="AC104" s="24">
        <f t="shared" si="47"/>
        <v>0</v>
      </c>
      <c r="AD104" s="24">
        <f t="shared" si="47"/>
        <v>0.54644808743169404</v>
      </c>
      <c r="AE104" s="24">
        <f t="shared" si="47"/>
        <v>3.8251366120218577</v>
      </c>
      <c r="AF104" s="24">
        <f t="shared" si="47"/>
        <v>0</v>
      </c>
      <c r="AG104" s="24">
        <f t="shared" si="47"/>
        <v>0</v>
      </c>
      <c r="AH104" s="24">
        <f t="shared" si="47"/>
        <v>0</v>
      </c>
      <c r="AI104" s="24">
        <f t="shared" si="47"/>
        <v>1.3661202185792349</v>
      </c>
      <c r="AJ104" s="24">
        <f t="shared" si="47"/>
        <v>1.0928961748633881</v>
      </c>
      <c r="AK104" s="24">
        <f t="shared" si="47"/>
        <v>0</v>
      </c>
      <c r="AL104" s="24">
        <f t="shared" si="47"/>
        <v>0</v>
      </c>
      <c r="AM104" s="24">
        <f t="shared" si="47"/>
        <v>0</v>
      </c>
      <c r="AN104" s="24">
        <f t="shared" si="47"/>
        <v>0</v>
      </c>
      <c r="AO104" s="24">
        <f t="shared" si="47"/>
        <v>0</v>
      </c>
      <c r="AP104" s="24">
        <f t="shared" si="47"/>
        <v>3.278688524590164</v>
      </c>
      <c r="AQ104" s="24">
        <f t="shared" si="47"/>
        <v>0</v>
      </c>
      <c r="AR104" s="24">
        <f t="shared" si="47"/>
        <v>0</v>
      </c>
      <c r="AS104" s="24">
        <f t="shared" si="47"/>
        <v>2.7322404371584699</v>
      </c>
      <c r="AT104" s="24">
        <f t="shared" si="47"/>
        <v>0.81967213114754101</v>
      </c>
      <c r="AU104" s="24">
        <f t="shared" si="47"/>
        <v>1.2295081967213115</v>
      </c>
      <c r="AV104" s="24">
        <f t="shared" si="47"/>
        <v>0</v>
      </c>
      <c r="AW104" s="24">
        <f t="shared" si="47"/>
        <v>0</v>
      </c>
      <c r="AX104" s="24">
        <f t="shared" si="47"/>
        <v>9.6994535519125673</v>
      </c>
      <c r="AY104" s="24">
        <f t="shared" si="47"/>
        <v>0</v>
      </c>
      <c r="AZ104" s="24">
        <f t="shared" si="47"/>
        <v>0.54644808743169404</v>
      </c>
      <c r="BA104" s="24">
        <f t="shared" si="47"/>
        <v>1.0928961748633881</v>
      </c>
      <c r="BB104" s="24">
        <f t="shared" si="47"/>
        <v>0</v>
      </c>
      <c r="BC104" s="24">
        <f t="shared" si="47"/>
        <v>0.54644808743169404</v>
      </c>
      <c r="BD104" s="24">
        <f t="shared" si="47"/>
        <v>1.7759562841530057</v>
      </c>
      <c r="BE104" s="24">
        <f t="shared" si="47"/>
        <v>0</v>
      </c>
      <c r="BF104" s="24">
        <f t="shared" si="47"/>
        <v>0</v>
      </c>
      <c r="BG104" s="24">
        <f t="shared" si="47"/>
        <v>0</v>
      </c>
      <c r="BH104" s="24">
        <f t="shared" si="47"/>
        <v>0</v>
      </c>
      <c r="BI104" s="24">
        <f t="shared" si="47"/>
        <v>0</v>
      </c>
      <c r="BJ104" s="24">
        <f t="shared" si="47"/>
        <v>0</v>
      </c>
      <c r="BK104" s="24">
        <f t="shared" si="47"/>
        <v>0.4098360655737705</v>
      </c>
      <c r="BL104" s="24">
        <f t="shared" si="47"/>
        <v>0</v>
      </c>
      <c r="BM104" s="24">
        <f t="shared" si="47"/>
        <v>0</v>
      </c>
      <c r="BN104" s="24">
        <f t="shared" si="47"/>
        <v>0</v>
      </c>
      <c r="BO104" s="24">
        <f t="shared" si="47"/>
        <v>0</v>
      </c>
      <c r="BP104" s="24">
        <f t="shared" si="47"/>
        <v>1.3661202185792349</v>
      </c>
      <c r="BQ104" s="24">
        <f t="shared" si="47"/>
        <v>0</v>
      </c>
      <c r="BR104" s="24">
        <f t="shared" si="47"/>
        <v>0</v>
      </c>
      <c r="BS104" s="24">
        <f t="shared" si="47"/>
        <v>1.5027322404371586</v>
      </c>
      <c r="BT104" s="24">
        <f t="shared" si="47"/>
        <v>0</v>
      </c>
      <c r="BU104" s="24">
        <f t="shared" si="45"/>
        <v>0</v>
      </c>
      <c r="BV104" s="24">
        <f t="shared" si="45"/>
        <v>0.54644808743169404</v>
      </c>
      <c r="BW104" s="24">
        <f t="shared" si="45"/>
        <v>0</v>
      </c>
      <c r="BX104" s="24">
        <f t="shared" si="45"/>
        <v>0</v>
      </c>
      <c r="BY104" s="24">
        <f t="shared" si="45"/>
        <v>0</v>
      </c>
      <c r="BZ104" s="24">
        <f t="shared" si="45"/>
        <v>2.3224043715846991</v>
      </c>
      <c r="CA104" s="24">
        <f t="shared" si="45"/>
        <v>0</v>
      </c>
      <c r="CB104" s="24">
        <f t="shared" si="45"/>
        <v>0.4098360655737705</v>
      </c>
      <c r="CC104" s="24">
        <f t="shared" si="45"/>
        <v>0</v>
      </c>
      <c r="CD104" s="24">
        <f t="shared" si="45"/>
        <v>0</v>
      </c>
      <c r="CE104" s="24">
        <f t="shared" si="45"/>
        <v>0</v>
      </c>
      <c r="CF104" s="24">
        <f t="shared" si="45"/>
        <v>0</v>
      </c>
      <c r="CG104" s="24">
        <f t="shared" si="45"/>
        <v>0</v>
      </c>
      <c r="CH104" s="24">
        <f t="shared" si="45"/>
        <v>0</v>
      </c>
      <c r="CI104" s="24">
        <f t="shared" si="45"/>
        <v>0.54644808743169404</v>
      </c>
      <c r="CJ104" s="24">
        <f t="shared" si="45"/>
        <v>0.81967213114754101</v>
      </c>
      <c r="CK104" s="24">
        <f t="shared" si="45"/>
        <v>0.54644808743169404</v>
      </c>
      <c r="CL104" s="24">
        <f t="shared" si="45"/>
        <v>0</v>
      </c>
      <c r="CM104" s="24">
        <f t="shared" si="45"/>
        <v>0.95628415300546443</v>
      </c>
      <c r="CN104" s="24">
        <f t="shared" si="45"/>
        <v>0.4098360655737705</v>
      </c>
      <c r="CO104" s="24">
        <f t="shared" si="45"/>
        <v>0.4098360655737705</v>
      </c>
      <c r="CP104" s="24">
        <f t="shared" si="45"/>
        <v>0.54644808743169404</v>
      </c>
      <c r="CQ104" s="24">
        <f t="shared" si="45"/>
        <v>0</v>
      </c>
      <c r="CR104" s="24">
        <f t="shared" si="45"/>
        <v>0</v>
      </c>
      <c r="CS104" s="24">
        <f t="shared" si="45"/>
        <v>0</v>
      </c>
      <c r="CT104" s="24">
        <f t="shared" si="45"/>
        <v>0</v>
      </c>
      <c r="CU104" s="24">
        <f t="shared" si="45"/>
        <v>0</v>
      </c>
      <c r="CV104" s="24">
        <f t="shared" si="45"/>
        <v>0</v>
      </c>
      <c r="CW104" s="24">
        <f t="shared" si="45"/>
        <v>0</v>
      </c>
      <c r="CX104" s="24">
        <f t="shared" si="45"/>
        <v>0</v>
      </c>
      <c r="CY104" s="24">
        <f t="shared" si="45"/>
        <v>0.4098360655737705</v>
      </c>
      <c r="CZ104" s="24">
        <f t="shared" si="45"/>
        <v>0</v>
      </c>
      <c r="DA104" s="24">
        <f t="shared" si="45"/>
        <v>0</v>
      </c>
      <c r="DB104" s="24">
        <f t="shared" si="45"/>
        <v>0</v>
      </c>
      <c r="DC104" s="24">
        <f t="shared" si="45"/>
        <v>0</v>
      </c>
      <c r="DD104" s="24">
        <f t="shared" si="45"/>
        <v>0</v>
      </c>
      <c r="DE104" s="24">
        <f t="shared" si="45"/>
        <v>0</v>
      </c>
      <c r="DF104" s="24">
        <f t="shared" si="45"/>
        <v>0</v>
      </c>
      <c r="DG104" s="24">
        <f t="shared" si="45"/>
        <v>0.54644808743169404</v>
      </c>
      <c r="DH104" s="24">
        <f t="shared" si="45"/>
        <v>0</v>
      </c>
      <c r="DI104" s="24">
        <f t="shared" si="45"/>
        <v>0</v>
      </c>
      <c r="DJ104" s="24">
        <f t="shared" si="45"/>
        <v>0</v>
      </c>
      <c r="DK104" s="24">
        <f t="shared" si="45"/>
        <v>0</v>
      </c>
      <c r="DL104" s="24">
        <f t="shared" si="45"/>
        <v>0</v>
      </c>
      <c r="DM104" s="24">
        <f t="shared" si="45"/>
        <v>0.54644808743169404</v>
      </c>
      <c r="DN104" s="24">
        <f t="shared" si="45"/>
        <v>0</v>
      </c>
      <c r="DO104" s="24">
        <f t="shared" si="45"/>
        <v>0</v>
      </c>
      <c r="DP104" s="24">
        <f t="shared" si="45"/>
        <v>0</v>
      </c>
      <c r="DQ104" s="24">
        <f t="shared" si="45"/>
        <v>0.81967213114754101</v>
      </c>
      <c r="DR104" s="24">
        <f t="shared" si="45"/>
        <v>0.54644808743169404</v>
      </c>
      <c r="DS104" s="24">
        <f t="shared" si="45"/>
        <v>0</v>
      </c>
      <c r="DT104" s="24">
        <f t="shared" si="45"/>
        <v>0.54644808743169404</v>
      </c>
      <c r="DU104" s="24">
        <f t="shared" si="45"/>
        <v>1.7759562841530057</v>
      </c>
      <c r="DV104" s="24">
        <f t="shared" si="45"/>
        <v>7.1038251366120226</v>
      </c>
      <c r="DW104" s="24">
        <f t="shared" si="45"/>
        <v>0</v>
      </c>
      <c r="DX104" s="24">
        <f t="shared" si="45"/>
        <v>7.3770491803278695</v>
      </c>
      <c r="DY104" s="24">
        <f t="shared" si="45"/>
        <v>1.2295081967213115</v>
      </c>
      <c r="DZ104" s="24">
        <f t="shared" si="45"/>
        <v>0</v>
      </c>
      <c r="EA104" s="24">
        <f t="shared" si="45"/>
        <v>0</v>
      </c>
      <c r="EB104" s="24">
        <f t="shared" si="45"/>
        <v>0.68306010928961747</v>
      </c>
      <c r="EC104" s="24">
        <f t="shared" si="45"/>
        <v>0</v>
      </c>
      <c r="ED104" s="24">
        <f t="shared" si="45"/>
        <v>0</v>
      </c>
      <c r="EE104" s="24">
        <f t="shared" si="45"/>
        <v>0</v>
      </c>
      <c r="EF104" s="24">
        <f t="shared" si="23"/>
        <v>0</v>
      </c>
      <c r="EG104" s="24">
        <f t="shared" si="42"/>
        <v>0</v>
      </c>
      <c r="EH104" s="24">
        <f t="shared" si="42"/>
        <v>0</v>
      </c>
      <c r="EI104" s="24">
        <f t="shared" si="42"/>
        <v>0</v>
      </c>
      <c r="EJ104" s="24">
        <f t="shared" si="42"/>
        <v>0</v>
      </c>
      <c r="EK104" s="24">
        <f t="shared" si="42"/>
        <v>0.4098360655737705</v>
      </c>
      <c r="EL104" s="24">
        <f t="shared" si="42"/>
        <v>0</v>
      </c>
      <c r="EM104" s="24">
        <f t="shared" si="42"/>
        <v>0.95628415300546443</v>
      </c>
      <c r="EN104" s="24">
        <f t="shared" si="42"/>
        <v>0</v>
      </c>
      <c r="EO104" s="24">
        <f t="shared" si="42"/>
        <v>0</v>
      </c>
      <c r="EP104" s="24">
        <f t="shared" si="42"/>
        <v>0</v>
      </c>
      <c r="EQ104" s="24">
        <f t="shared" si="42"/>
        <v>0</v>
      </c>
      <c r="ER104" s="24">
        <f t="shared" si="42"/>
        <v>0.54644808743169404</v>
      </c>
      <c r="ES104" s="24">
        <f t="shared" si="42"/>
        <v>0</v>
      </c>
      <c r="ET104" s="24">
        <f t="shared" si="42"/>
        <v>0.81967213114754101</v>
      </c>
      <c r="EU104" s="24">
        <f t="shared" si="42"/>
        <v>0.4098360655737705</v>
      </c>
      <c r="EV104" s="24">
        <f t="shared" si="42"/>
        <v>0</v>
      </c>
      <c r="EW104" s="24">
        <f t="shared" si="42"/>
        <v>0</v>
      </c>
      <c r="EX104" s="24">
        <f t="shared" si="42"/>
        <v>0.4098360655737705</v>
      </c>
      <c r="EY104" s="24">
        <f t="shared" si="42"/>
        <v>0</v>
      </c>
      <c r="EZ104" s="24">
        <f t="shared" si="42"/>
        <v>0</v>
      </c>
      <c r="FA104" s="24">
        <f t="shared" si="42"/>
        <v>0</v>
      </c>
      <c r="FB104" s="24">
        <f t="shared" si="42"/>
        <v>0</v>
      </c>
      <c r="FC104" s="24">
        <f t="shared" si="42"/>
        <v>0</v>
      </c>
      <c r="FD104" s="24">
        <f t="shared" si="42"/>
        <v>0</v>
      </c>
      <c r="FE104" s="24">
        <f t="shared" si="42"/>
        <v>0.4098360655737705</v>
      </c>
      <c r="FF104" s="24">
        <f t="shared" si="42"/>
        <v>0.4098360655737705</v>
      </c>
      <c r="FG104" s="24">
        <f t="shared" si="42"/>
        <v>1.639344262295082</v>
      </c>
      <c r="FH104" s="24">
        <f t="shared" si="42"/>
        <v>17.896174863387976</v>
      </c>
      <c r="FI104" s="24">
        <f t="shared" si="42"/>
        <v>0.4098360655737705</v>
      </c>
      <c r="FJ104" s="24">
        <f t="shared" si="42"/>
        <v>0</v>
      </c>
      <c r="FK104" s="24">
        <f t="shared" si="42"/>
        <v>0.4098360655737705</v>
      </c>
      <c r="FL104" s="24">
        <f t="shared" si="42"/>
        <v>0</v>
      </c>
      <c r="FM104" s="24">
        <f t="shared" si="42"/>
        <v>0</v>
      </c>
      <c r="FN104" s="24">
        <f t="shared" si="42"/>
        <v>0</v>
      </c>
      <c r="FO104" s="24">
        <f t="shared" si="42"/>
        <v>0</v>
      </c>
      <c r="FP104" s="24">
        <f t="shared" si="42"/>
        <v>0</v>
      </c>
      <c r="FQ104" s="24">
        <f t="shared" si="42"/>
        <v>0</v>
      </c>
      <c r="FR104" s="24">
        <f t="shared" si="42"/>
        <v>0</v>
      </c>
      <c r="FS104" s="24">
        <f t="shared" si="42"/>
        <v>0</v>
      </c>
      <c r="FT104" s="24">
        <f t="shared" si="42"/>
        <v>0</v>
      </c>
      <c r="FU104" s="24">
        <f t="shared" si="42"/>
        <v>0</v>
      </c>
      <c r="FV104" s="24">
        <f t="shared" si="42"/>
        <v>0</v>
      </c>
      <c r="FW104" s="24">
        <f t="shared" si="42"/>
        <v>0.4098360655737705</v>
      </c>
      <c r="FX104" s="24">
        <f t="shared" si="42"/>
        <v>0</v>
      </c>
      <c r="FY104" s="24">
        <f t="shared" si="42"/>
        <v>0.4098360655737705</v>
      </c>
      <c r="FZ104" s="24">
        <f t="shared" si="42"/>
        <v>0.54644808743169404</v>
      </c>
      <c r="GA104" s="24">
        <f t="shared" si="42"/>
        <v>0</v>
      </c>
      <c r="GB104" s="24">
        <f t="shared" si="42"/>
        <v>0</v>
      </c>
      <c r="GC104" s="24">
        <f t="shared" si="42"/>
        <v>1.3661202185792349</v>
      </c>
      <c r="GD104" s="24">
        <f t="shared" si="42"/>
        <v>0.95628415300546443</v>
      </c>
      <c r="GE104" s="24">
        <f t="shared" si="42"/>
        <v>0.54644808743169404</v>
      </c>
      <c r="GF104" s="24">
        <f t="shared" si="42"/>
        <v>0</v>
      </c>
      <c r="GG104" s="24">
        <f t="shared" si="42"/>
        <v>0</v>
      </c>
      <c r="GH104" s="24">
        <f t="shared" si="42"/>
        <v>0</v>
      </c>
      <c r="GI104" s="24">
        <f t="shared" si="42"/>
        <v>2.459016393442623</v>
      </c>
      <c r="GJ104" s="24">
        <f t="shared" si="42"/>
        <v>0</v>
      </c>
      <c r="GK104" s="24">
        <f t="shared" si="42"/>
        <v>0.4098360655737705</v>
      </c>
      <c r="GL104" s="24">
        <f t="shared" si="42"/>
        <v>0</v>
      </c>
      <c r="GM104" s="24">
        <f t="shared" si="42"/>
        <v>1.9125683060109289</v>
      </c>
      <c r="GN104" s="24">
        <f t="shared" si="42"/>
        <v>0.4098360655737705</v>
      </c>
      <c r="GO104" s="24">
        <f t="shared" si="42"/>
        <v>0</v>
      </c>
      <c r="GP104" s="24">
        <f t="shared" si="42"/>
        <v>0</v>
      </c>
      <c r="GQ104" s="24">
        <f t="shared" si="42"/>
        <v>0</v>
      </c>
      <c r="GR104" s="24">
        <f t="shared" si="42"/>
        <v>0</v>
      </c>
      <c r="GS104" s="24">
        <f t="shared" si="39"/>
        <v>0.68306010928961747</v>
      </c>
      <c r="GT104" s="24">
        <f t="shared" si="39"/>
        <v>0</v>
      </c>
      <c r="GU104" s="24">
        <f t="shared" si="39"/>
        <v>0.95628415300546443</v>
      </c>
      <c r="GV104" s="24">
        <f t="shared" si="39"/>
        <v>0</v>
      </c>
      <c r="GW104" s="24">
        <f t="shared" si="39"/>
        <v>0</v>
      </c>
      <c r="GX104" s="24">
        <f t="shared" si="39"/>
        <v>0</v>
      </c>
      <c r="GY104" s="24">
        <f t="shared" si="39"/>
        <v>0.4098360655737705</v>
      </c>
      <c r="GZ104" s="24">
        <f t="shared" si="39"/>
        <v>7.7868852459016393</v>
      </c>
      <c r="HA104" s="24">
        <f t="shared" si="39"/>
        <v>0</v>
      </c>
      <c r="HB104" s="24">
        <f t="shared" si="39"/>
        <v>0</v>
      </c>
      <c r="HC104" s="24">
        <f t="shared" si="39"/>
        <v>0.54644808743169404</v>
      </c>
      <c r="HD104" s="24">
        <f t="shared" si="39"/>
        <v>6.1475409836065573</v>
      </c>
      <c r="HE104" s="24">
        <f t="shared" si="39"/>
        <v>0</v>
      </c>
      <c r="HF104" s="24">
        <f t="shared" si="39"/>
        <v>0</v>
      </c>
      <c r="HG104" s="24">
        <f t="shared" si="39"/>
        <v>5.6010928961748636</v>
      </c>
      <c r="HH104" s="24">
        <f t="shared" si="39"/>
        <v>0.81967213114754101</v>
      </c>
      <c r="HI104" s="24">
        <f t="shared" si="39"/>
        <v>0</v>
      </c>
      <c r="HJ104" s="24">
        <f t="shared" si="39"/>
        <v>0</v>
      </c>
      <c r="HK104" s="24">
        <f t="shared" si="39"/>
        <v>1.2295081967213115</v>
      </c>
      <c r="HL104" s="24">
        <f t="shared" si="39"/>
        <v>0</v>
      </c>
      <c r="HM104" s="24">
        <f t="shared" si="39"/>
        <v>0.54644808743169404</v>
      </c>
      <c r="HN104" s="24">
        <f t="shared" si="39"/>
        <v>0</v>
      </c>
      <c r="HO104" s="24">
        <f t="shared" si="39"/>
        <v>0</v>
      </c>
      <c r="HP104" s="24">
        <f t="shared" si="39"/>
        <v>1.2295081967213115</v>
      </c>
      <c r="HQ104" s="24">
        <f t="shared" si="39"/>
        <v>5.6010928961748636</v>
      </c>
      <c r="HR104" s="24">
        <f t="shared" si="39"/>
        <v>0</v>
      </c>
      <c r="HS104" s="24">
        <f t="shared" si="39"/>
        <v>1.0928961748633881</v>
      </c>
      <c r="HT104" s="24">
        <f t="shared" si="39"/>
        <v>2.3224043715846991</v>
      </c>
      <c r="HU104" s="24">
        <f t="shared" si="39"/>
        <v>0</v>
      </c>
      <c r="HV104" s="24">
        <f t="shared" si="39"/>
        <v>0</v>
      </c>
      <c r="HW104" s="24">
        <f t="shared" si="39"/>
        <v>1.0928961748633881</v>
      </c>
      <c r="HX104" s="24">
        <f t="shared" si="39"/>
        <v>0</v>
      </c>
      <c r="HY104" s="24">
        <f t="shared" si="39"/>
        <v>0</v>
      </c>
      <c r="HZ104" s="24">
        <f t="shared" si="39"/>
        <v>4.0983606557377055</v>
      </c>
      <c r="IA104" s="24">
        <f t="shared" si="39"/>
        <v>0</v>
      </c>
      <c r="IB104" s="24">
        <f t="shared" si="39"/>
        <v>4.2349726775956285</v>
      </c>
      <c r="IC104" s="24">
        <f t="shared" si="39"/>
        <v>0</v>
      </c>
      <c r="ID104" s="24">
        <f t="shared" si="39"/>
        <v>0.68306010928961747</v>
      </c>
      <c r="IE104" s="24">
        <f t="shared" si="39"/>
        <v>2.0491803278688527</v>
      </c>
      <c r="IF104" s="24">
        <f t="shared" si="39"/>
        <v>0.95628415300546443</v>
      </c>
      <c r="IG104" s="24">
        <f t="shared" si="39"/>
        <v>0.4098360655737705</v>
      </c>
      <c r="IH104" s="24">
        <f t="shared" si="39"/>
        <v>0</v>
      </c>
      <c r="II104" s="24">
        <f t="shared" si="39"/>
        <v>3.0054644808743172</v>
      </c>
      <c r="IJ104" s="24">
        <f t="shared" si="39"/>
        <v>1.3661202185792349</v>
      </c>
      <c r="IK104" s="24">
        <f t="shared" si="39"/>
        <v>4.6448087431693983</v>
      </c>
      <c r="IL104" s="24">
        <f t="shared" si="39"/>
        <v>2.459016393442623</v>
      </c>
      <c r="IM104" s="24">
        <f t="shared" si="39"/>
        <v>0</v>
      </c>
      <c r="IN104" s="24">
        <f t="shared" si="39"/>
        <v>0</v>
      </c>
      <c r="IO104" s="24">
        <f t="shared" si="39"/>
        <v>0.95628415300546443</v>
      </c>
      <c r="IP104" s="24">
        <f t="shared" si="39"/>
        <v>2.0491803278688527</v>
      </c>
      <c r="IQ104" s="24">
        <f t="shared" si="39"/>
        <v>1.2295081967213115</v>
      </c>
      <c r="IR104" s="24">
        <f t="shared" si="39"/>
        <v>0</v>
      </c>
      <c r="IS104" s="24">
        <f t="shared" si="39"/>
        <v>0</v>
      </c>
      <c r="IT104" s="24">
        <f t="shared" si="39"/>
        <v>4.3715846994535523</v>
      </c>
      <c r="IU104" s="24">
        <f t="shared" si="39"/>
        <v>1.3661202185792349</v>
      </c>
      <c r="IV104" s="24">
        <f t="shared" si="39"/>
        <v>0</v>
      </c>
      <c r="IW104" s="24">
        <f t="shared" si="39"/>
        <v>0</v>
      </c>
      <c r="IX104" s="24">
        <f t="shared" si="39"/>
        <v>4.7814207650273222</v>
      </c>
      <c r="IY104" s="24">
        <f t="shared" si="39"/>
        <v>0.4098360655737705</v>
      </c>
      <c r="IZ104" s="24">
        <f t="shared" si="39"/>
        <v>2.1857923497267762</v>
      </c>
      <c r="JA104" s="24">
        <f t="shared" si="39"/>
        <v>1.3661202185792349</v>
      </c>
      <c r="JB104" s="24">
        <f t="shared" si="39"/>
        <v>3.9617486338797812</v>
      </c>
      <c r="JC104" s="24">
        <f t="shared" si="39"/>
        <v>0</v>
      </c>
      <c r="JD104" s="24">
        <f t="shared" si="35"/>
        <v>0</v>
      </c>
      <c r="JE104" s="24">
        <f t="shared" si="35"/>
        <v>0.4098360655737705</v>
      </c>
      <c r="JF104" s="24">
        <f t="shared" si="35"/>
        <v>0</v>
      </c>
      <c r="JG104" s="24">
        <f t="shared" si="32"/>
        <v>0</v>
      </c>
      <c r="JH104" s="24">
        <f t="shared" si="43"/>
        <v>1.639344262295082</v>
      </c>
      <c r="JI104" s="24">
        <f t="shared" si="43"/>
        <v>0</v>
      </c>
      <c r="JJ104" s="24">
        <f t="shared" si="43"/>
        <v>0</v>
      </c>
      <c r="JK104" s="24">
        <f t="shared" si="43"/>
        <v>0</v>
      </c>
      <c r="JL104" s="24">
        <f t="shared" si="43"/>
        <v>0</v>
      </c>
      <c r="JM104" s="24">
        <f t="shared" si="43"/>
        <v>0.95628415300546443</v>
      </c>
      <c r="JN104" s="24">
        <f t="shared" si="43"/>
        <v>0</v>
      </c>
      <c r="JO104" s="24">
        <f t="shared" si="43"/>
        <v>0</v>
      </c>
      <c r="JP104" s="24">
        <f t="shared" si="43"/>
        <v>0</v>
      </c>
      <c r="JQ104" s="24">
        <f t="shared" si="43"/>
        <v>0</v>
      </c>
      <c r="JR104" s="24">
        <f t="shared" si="43"/>
        <v>0</v>
      </c>
      <c r="JS104" s="24">
        <f t="shared" si="43"/>
        <v>0</v>
      </c>
      <c r="JT104" s="24">
        <f t="shared" si="43"/>
        <v>1.2295081967213115</v>
      </c>
      <c r="JU104" s="24">
        <f t="shared" si="43"/>
        <v>0</v>
      </c>
      <c r="JV104" s="24">
        <f t="shared" si="43"/>
        <v>0.95628415300546443</v>
      </c>
      <c r="JW104" s="24">
        <f t="shared" si="43"/>
        <v>7.1038251366120226</v>
      </c>
      <c r="JX104" s="24">
        <f t="shared" si="43"/>
        <v>0</v>
      </c>
      <c r="JY104" s="24">
        <f t="shared" si="43"/>
        <v>0</v>
      </c>
      <c r="JZ104" s="24">
        <f t="shared" si="43"/>
        <v>6.4207650273224042</v>
      </c>
      <c r="KA104" s="24">
        <f t="shared" si="43"/>
        <v>0.4098360655737705</v>
      </c>
      <c r="KB104" s="24">
        <f t="shared" si="43"/>
        <v>7.5136612021857916</v>
      </c>
      <c r="KC104" s="24">
        <f t="shared" si="43"/>
        <v>9.6994535519125673</v>
      </c>
      <c r="KD104" s="24">
        <f t="shared" si="43"/>
        <v>0</v>
      </c>
      <c r="KE104" s="24">
        <f t="shared" si="43"/>
        <v>20.218579234972676</v>
      </c>
      <c r="KF104" s="24">
        <f t="shared" si="43"/>
        <v>1.5027322404371586</v>
      </c>
      <c r="KG104" s="24">
        <f t="shared" si="43"/>
        <v>8.6065573770491817</v>
      </c>
      <c r="KH104" s="24">
        <f t="shared" si="43"/>
        <v>1.0928961748633881</v>
      </c>
      <c r="KI104" s="24">
        <f t="shared" si="43"/>
        <v>0</v>
      </c>
      <c r="KJ104" s="24">
        <f t="shared" si="43"/>
        <v>4.2349726775956285</v>
      </c>
      <c r="KK104" s="24">
        <f t="shared" si="43"/>
        <v>2.3224043715846991</v>
      </c>
      <c r="KL104" s="24">
        <f t="shared" si="43"/>
        <v>0</v>
      </c>
      <c r="KM104" s="24">
        <f t="shared" si="43"/>
        <v>0</v>
      </c>
      <c r="KN104" s="24">
        <f t="shared" si="43"/>
        <v>3.6885245901639347</v>
      </c>
      <c r="KO104" s="24">
        <f t="shared" si="43"/>
        <v>0</v>
      </c>
      <c r="KP104" s="24">
        <f t="shared" si="43"/>
        <v>0</v>
      </c>
      <c r="KQ104" s="24">
        <f t="shared" si="43"/>
        <v>0</v>
      </c>
      <c r="KR104" s="24">
        <f t="shared" si="43"/>
        <v>0</v>
      </c>
      <c r="KS104" s="24">
        <f t="shared" si="43"/>
        <v>1.3661202185792349</v>
      </c>
      <c r="KT104" s="24">
        <f t="shared" si="43"/>
        <v>4.0983606557377055</v>
      </c>
      <c r="KU104" s="24">
        <f t="shared" si="43"/>
        <v>0</v>
      </c>
      <c r="KV104" s="24">
        <f t="shared" si="43"/>
        <v>4.7814207650273222</v>
      </c>
      <c r="KW104" s="24">
        <f t="shared" si="43"/>
        <v>0.95628415300546443</v>
      </c>
      <c r="KX104" s="24">
        <f t="shared" si="43"/>
        <v>0</v>
      </c>
      <c r="KY104" s="24">
        <f t="shared" si="43"/>
        <v>0</v>
      </c>
      <c r="KZ104" s="24">
        <f t="shared" si="43"/>
        <v>2.3224043715846991</v>
      </c>
      <c r="LA104" s="24">
        <f t="shared" si="43"/>
        <v>0</v>
      </c>
      <c r="LB104" s="24">
        <f t="shared" si="43"/>
        <v>0.4098360655737705</v>
      </c>
      <c r="LC104" s="24">
        <f t="shared" si="43"/>
        <v>0</v>
      </c>
      <c r="LD104" s="24">
        <f t="shared" si="43"/>
        <v>0</v>
      </c>
      <c r="LE104" s="24">
        <f t="shared" si="43"/>
        <v>1.0928961748633881</v>
      </c>
      <c r="LF104" s="24">
        <f t="shared" si="43"/>
        <v>0</v>
      </c>
      <c r="LG104" s="24">
        <f t="shared" si="43"/>
        <v>0.4098360655737705</v>
      </c>
      <c r="LH104" s="24">
        <f t="shared" si="43"/>
        <v>0</v>
      </c>
      <c r="LI104" s="24">
        <f t="shared" si="43"/>
        <v>0.4098360655737705</v>
      </c>
      <c r="LJ104" s="24">
        <f t="shared" si="43"/>
        <v>0</v>
      </c>
      <c r="LK104" s="24">
        <f t="shared" si="43"/>
        <v>0.54644808743169404</v>
      </c>
      <c r="LL104" s="24">
        <f t="shared" si="43"/>
        <v>0.81967213114754101</v>
      </c>
      <c r="LM104" s="24">
        <f t="shared" si="43"/>
        <v>0</v>
      </c>
      <c r="LN104" s="24">
        <f t="shared" si="43"/>
        <v>0</v>
      </c>
      <c r="LO104" s="24">
        <f t="shared" si="43"/>
        <v>2.459016393442623</v>
      </c>
      <c r="LP104" s="24">
        <f t="shared" si="43"/>
        <v>0</v>
      </c>
      <c r="LQ104" s="24">
        <f t="shared" si="43"/>
        <v>3.1420765027322406</v>
      </c>
      <c r="LR104" s="24">
        <f t="shared" si="43"/>
        <v>0</v>
      </c>
      <c r="LS104" s="24">
        <f t="shared" si="43"/>
        <v>0</v>
      </c>
      <c r="LT104" s="24">
        <f t="shared" si="40"/>
        <v>1.0928961748633881</v>
      </c>
      <c r="LU104" s="24">
        <f t="shared" si="40"/>
        <v>1.3661202185792349</v>
      </c>
      <c r="LV104" s="24">
        <f t="shared" ref="LV104:OG112" si="48">LV20/$C20*1000</f>
        <v>0</v>
      </c>
      <c r="LW104" s="24">
        <f t="shared" si="48"/>
        <v>10.245901639344261</v>
      </c>
      <c r="LX104" s="24">
        <f t="shared" si="48"/>
        <v>1.7759562841530057</v>
      </c>
      <c r="LY104" s="24">
        <f t="shared" si="48"/>
        <v>0</v>
      </c>
      <c r="LZ104" s="24">
        <f t="shared" si="48"/>
        <v>0</v>
      </c>
      <c r="MA104" s="24">
        <f t="shared" si="48"/>
        <v>0.4098360655737705</v>
      </c>
      <c r="MB104" s="24">
        <f t="shared" si="48"/>
        <v>1.639344262295082</v>
      </c>
      <c r="MC104" s="24">
        <f t="shared" si="48"/>
        <v>8.3333333333333339</v>
      </c>
      <c r="MD104" s="24">
        <f t="shared" si="48"/>
        <v>0</v>
      </c>
      <c r="ME104" s="24">
        <f t="shared" si="48"/>
        <v>0</v>
      </c>
      <c r="MF104" s="24">
        <f t="shared" si="48"/>
        <v>2.459016393442623</v>
      </c>
      <c r="MG104" s="24">
        <f t="shared" si="48"/>
        <v>4.0983606557377055</v>
      </c>
      <c r="MH104" s="24">
        <f t="shared" si="48"/>
        <v>1.9125683060109289</v>
      </c>
      <c r="MI104" s="24">
        <f t="shared" si="48"/>
        <v>0</v>
      </c>
      <c r="MJ104" s="24">
        <f t="shared" si="48"/>
        <v>2.3224043715846991</v>
      </c>
      <c r="MK104" s="24">
        <f t="shared" si="48"/>
        <v>1.5027322404371586</v>
      </c>
      <c r="ML104" s="24">
        <f t="shared" si="48"/>
        <v>0.95628415300546443</v>
      </c>
      <c r="MM104" s="24">
        <f t="shared" si="48"/>
        <v>0</v>
      </c>
      <c r="MN104" s="24">
        <f t="shared" si="48"/>
        <v>0</v>
      </c>
      <c r="MO104" s="24">
        <f t="shared" si="48"/>
        <v>1.639344262295082</v>
      </c>
      <c r="MP104" s="24">
        <f t="shared" si="48"/>
        <v>0.54644808743169404</v>
      </c>
      <c r="MQ104" s="24">
        <f t="shared" si="48"/>
        <v>0</v>
      </c>
      <c r="MR104" s="24">
        <f t="shared" si="48"/>
        <v>0.54644808743169404</v>
      </c>
      <c r="MS104" s="24">
        <f t="shared" si="48"/>
        <v>0</v>
      </c>
      <c r="MT104" s="24">
        <f t="shared" si="48"/>
        <v>0</v>
      </c>
      <c r="MU104" s="24">
        <f t="shared" si="48"/>
        <v>0</v>
      </c>
      <c r="MV104" s="24">
        <f t="shared" si="48"/>
        <v>0</v>
      </c>
      <c r="MW104" s="24">
        <f t="shared" si="48"/>
        <v>2.8688524590163933</v>
      </c>
      <c r="MX104" s="24">
        <f t="shared" si="48"/>
        <v>0.95628415300546443</v>
      </c>
      <c r="MY104" s="24">
        <f t="shared" si="48"/>
        <v>0</v>
      </c>
      <c r="MZ104" s="24">
        <f t="shared" si="48"/>
        <v>0.4098360655737705</v>
      </c>
      <c r="NA104" s="24">
        <f t="shared" si="48"/>
        <v>0</v>
      </c>
      <c r="NB104" s="24">
        <f t="shared" si="48"/>
        <v>0</v>
      </c>
      <c r="NC104" s="24">
        <f t="shared" si="48"/>
        <v>0.68306010928961747</v>
      </c>
      <c r="ND104" s="24">
        <f t="shared" si="48"/>
        <v>2.0491803278688527</v>
      </c>
      <c r="NE104" s="24">
        <f t="shared" si="48"/>
        <v>0</v>
      </c>
      <c r="NF104" s="24">
        <f t="shared" si="48"/>
        <v>0.81967213114754101</v>
      </c>
      <c r="NG104" s="24">
        <f t="shared" si="48"/>
        <v>0.4098360655737705</v>
      </c>
      <c r="NH104" s="24">
        <f t="shared" si="48"/>
        <v>0</v>
      </c>
      <c r="NI104" s="24">
        <f t="shared" si="48"/>
        <v>0</v>
      </c>
      <c r="NJ104" s="24">
        <f t="shared" si="48"/>
        <v>0</v>
      </c>
      <c r="NK104" s="24">
        <f t="shared" si="48"/>
        <v>0</v>
      </c>
      <c r="NL104" s="24">
        <f t="shared" si="48"/>
        <v>0</v>
      </c>
      <c r="NM104" s="24">
        <f t="shared" si="48"/>
        <v>2.3224043715846991</v>
      </c>
      <c r="NN104" s="24">
        <f t="shared" si="48"/>
        <v>1.5027322404371586</v>
      </c>
      <c r="NO104" s="24">
        <f t="shared" si="48"/>
        <v>0</v>
      </c>
      <c r="NP104" s="24">
        <f t="shared" si="48"/>
        <v>36.338797814207652</v>
      </c>
      <c r="NQ104" s="24">
        <f t="shared" si="48"/>
        <v>0.68306010928961747</v>
      </c>
      <c r="NR104" s="24">
        <f t="shared" si="48"/>
        <v>1.5027322404371586</v>
      </c>
      <c r="NS104" s="24">
        <f t="shared" si="48"/>
        <v>3.278688524590164</v>
      </c>
      <c r="NT104" s="24">
        <f t="shared" si="48"/>
        <v>2.7322404371584699</v>
      </c>
      <c r="NU104" s="24">
        <f t="shared" si="48"/>
        <v>2.459016393442623</v>
      </c>
      <c r="NV104" s="24">
        <f t="shared" si="48"/>
        <v>0</v>
      </c>
      <c r="NW104" s="24">
        <f t="shared" si="48"/>
        <v>1.5027322404371586</v>
      </c>
      <c r="NX104" s="24">
        <f t="shared" si="48"/>
        <v>0</v>
      </c>
      <c r="NY104" s="24">
        <f t="shared" si="48"/>
        <v>9.4262295081967213</v>
      </c>
      <c r="NZ104" s="24">
        <f t="shared" si="48"/>
        <v>0</v>
      </c>
      <c r="OA104" s="24">
        <f t="shared" si="48"/>
        <v>0.4098360655737705</v>
      </c>
      <c r="OB104" s="24">
        <f t="shared" si="48"/>
        <v>0</v>
      </c>
      <c r="OC104" s="24">
        <f t="shared" si="48"/>
        <v>0</v>
      </c>
      <c r="OD104" s="24">
        <f t="shared" si="48"/>
        <v>0</v>
      </c>
      <c r="OE104" s="24">
        <f t="shared" si="48"/>
        <v>0.54644808743169404</v>
      </c>
      <c r="OF104" s="24">
        <f t="shared" si="48"/>
        <v>0.68306010928961747</v>
      </c>
      <c r="OG104" s="24">
        <f t="shared" si="48"/>
        <v>1.7759562841530057</v>
      </c>
      <c r="OH104" s="24">
        <f t="shared" si="46"/>
        <v>0</v>
      </c>
      <c r="OI104" s="24">
        <f t="shared" si="46"/>
        <v>2.459016393442623</v>
      </c>
      <c r="OJ104" s="24">
        <f t="shared" si="46"/>
        <v>0</v>
      </c>
      <c r="OK104" s="24">
        <f t="shared" si="46"/>
        <v>0.54644808743169404</v>
      </c>
      <c r="OL104" s="24">
        <f t="shared" si="46"/>
        <v>0.4098360655737705</v>
      </c>
      <c r="OM104" s="24">
        <f t="shared" si="44"/>
        <v>0</v>
      </c>
      <c r="ON104" s="24">
        <f t="shared" si="44"/>
        <v>0</v>
      </c>
      <c r="OO104" s="24">
        <f t="shared" si="44"/>
        <v>0.95628415300546443</v>
      </c>
      <c r="OP104" s="24">
        <f t="shared" si="44"/>
        <v>0.4098360655737705</v>
      </c>
      <c r="OQ104" s="24">
        <f t="shared" si="44"/>
        <v>0</v>
      </c>
      <c r="OR104" s="24">
        <f t="shared" si="44"/>
        <v>0</v>
      </c>
      <c r="OS104" s="24">
        <f t="shared" si="44"/>
        <v>0</v>
      </c>
      <c r="OT104" s="24">
        <f t="shared" si="44"/>
        <v>0.54644808743169404</v>
      </c>
      <c r="OU104" s="24">
        <f t="shared" si="44"/>
        <v>1.2295081967213115</v>
      </c>
      <c r="OV104" s="24">
        <f t="shared" si="44"/>
        <v>2.1857923497267762</v>
      </c>
      <c r="OW104" s="24">
        <f t="shared" si="44"/>
        <v>0.81967213114754101</v>
      </c>
      <c r="OX104" s="24">
        <f t="shared" si="44"/>
        <v>0.68306010928961747</v>
      </c>
      <c r="OY104" s="24">
        <f t="shared" si="44"/>
        <v>3.0054644808743172</v>
      </c>
      <c r="OZ104" s="24">
        <f t="shared" si="44"/>
        <v>3.1420765027322406</v>
      </c>
      <c r="PA104" s="24">
        <f t="shared" si="44"/>
        <v>0</v>
      </c>
      <c r="PB104" s="24">
        <f t="shared" si="44"/>
        <v>0.54644808743169404</v>
      </c>
      <c r="PC104" s="24">
        <f t="shared" si="44"/>
        <v>0</v>
      </c>
      <c r="PD104" s="24">
        <f t="shared" si="44"/>
        <v>0.95628415300546443</v>
      </c>
      <c r="PE104" s="24">
        <f t="shared" si="44"/>
        <v>2.3224043715846991</v>
      </c>
      <c r="PF104" s="24">
        <f t="shared" si="44"/>
        <v>3.0054644808743172</v>
      </c>
      <c r="PG104" s="24">
        <f t="shared" si="44"/>
        <v>2.459016393442623</v>
      </c>
      <c r="PH104" s="24">
        <f t="shared" si="44"/>
        <v>12.158469945355192</v>
      </c>
      <c r="PI104" s="24">
        <f t="shared" si="44"/>
        <v>4.2349726775956285</v>
      </c>
      <c r="PJ104" s="24">
        <f t="shared" si="44"/>
        <v>2.5956284153005464</v>
      </c>
      <c r="PK104" s="24">
        <f t="shared" si="44"/>
        <v>0.68306010928961747</v>
      </c>
      <c r="PL104" s="24">
        <f t="shared" si="44"/>
        <v>0.54644808743169404</v>
      </c>
      <c r="PM104" s="24">
        <f t="shared" si="44"/>
        <v>7.7868852459016393</v>
      </c>
      <c r="PN104" s="24">
        <f t="shared" si="44"/>
        <v>2.0491803278688527</v>
      </c>
      <c r="PO104" s="24">
        <f t="shared" si="44"/>
        <v>1.0928961748633881</v>
      </c>
      <c r="PP104" s="24">
        <f t="shared" si="44"/>
        <v>0</v>
      </c>
      <c r="PQ104" s="24">
        <f t="shared" si="44"/>
        <v>0.4098360655737705</v>
      </c>
      <c r="PR104" s="24">
        <f t="shared" si="44"/>
        <v>0</v>
      </c>
      <c r="PS104" s="24">
        <f t="shared" si="44"/>
        <v>2.3224043715846991</v>
      </c>
      <c r="PT104" s="24">
        <f t="shared" si="44"/>
        <v>1.639344262295082</v>
      </c>
      <c r="PU104" s="24">
        <f t="shared" si="44"/>
        <v>1.3661202185792349</v>
      </c>
      <c r="PV104" s="24">
        <f t="shared" si="44"/>
        <v>0.54644808743169404</v>
      </c>
      <c r="PW104" s="24">
        <f t="shared" si="44"/>
        <v>1.2295081967213115</v>
      </c>
      <c r="PX104" s="24">
        <f t="shared" si="44"/>
        <v>0.54644808743169404</v>
      </c>
      <c r="PY104" s="24">
        <f t="shared" si="44"/>
        <v>0.4098360655737705</v>
      </c>
      <c r="PZ104" s="24">
        <f t="shared" si="44"/>
        <v>1.0928961748633881</v>
      </c>
      <c r="QA104" s="24">
        <f t="shared" si="44"/>
        <v>2.1857923497267762</v>
      </c>
      <c r="QB104" s="24">
        <f t="shared" si="44"/>
        <v>0</v>
      </c>
      <c r="QC104" s="24">
        <f t="shared" si="44"/>
        <v>10.245901639344261</v>
      </c>
      <c r="QD104" s="24">
        <f t="shared" si="44"/>
        <v>0.54644808743169404</v>
      </c>
      <c r="QE104" s="24">
        <f t="shared" si="44"/>
        <v>4.0983606557377055</v>
      </c>
      <c r="QF104" s="24">
        <f t="shared" si="44"/>
        <v>0</v>
      </c>
      <c r="QG104" s="24">
        <f t="shared" si="44"/>
        <v>9.2896174863387966</v>
      </c>
      <c r="QH104" s="24">
        <f t="shared" si="44"/>
        <v>2.7322404371584699</v>
      </c>
      <c r="QI104" s="24">
        <f t="shared" si="44"/>
        <v>0</v>
      </c>
      <c r="QJ104" s="24">
        <f t="shared" si="44"/>
        <v>0.95628415300546443</v>
      </c>
      <c r="QK104" s="24">
        <f t="shared" si="44"/>
        <v>0</v>
      </c>
      <c r="QL104" s="24">
        <f t="shared" si="44"/>
        <v>1.5027322404371586</v>
      </c>
      <c r="QM104" s="24">
        <f t="shared" si="44"/>
        <v>0</v>
      </c>
      <c r="QN104" s="24">
        <f t="shared" si="44"/>
        <v>0.4098360655737705</v>
      </c>
      <c r="QO104" s="24">
        <f t="shared" si="44"/>
        <v>0.4098360655737705</v>
      </c>
      <c r="QP104" s="24">
        <f t="shared" si="44"/>
        <v>0</v>
      </c>
      <c r="QQ104" s="24">
        <f t="shared" si="44"/>
        <v>2.5956284153005464</v>
      </c>
      <c r="QR104" s="24">
        <f t="shared" si="41"/>
        <v>0</v>
      </c>
      <c r="QS104" s="24">
        <f t="shared" si="41"/>
        <v>1.9125683060109289</v>
      </c>
      <c r="QT104" s="24">
        <f t="shared" si="38"/>
        <v>5.1912568306010929</v>
      </c>
      <c r="QU104" s="24">
        <f t="shared" si="38"/>
        <v>1.639344262295082</v>
      </c>
      <c r="QV104" s="24">
        <f t="shared" si="38"/>
        <v>0.95628415300546443</v>
      </c>
      <c r="QW104" s="24">
        <f t="shared" si="38"/>
        <v>0</v>
      </c>
      <c r="QX104" s="24">
        <f t="shared" si="38"/>
        <v>3.0054644808743172</v>
      </c>
      <c r="QY104" s="24">
        <f t="shared" si="38"/>
        <v>0.4098360655737705</v>
      </c>
      <c r="QZ104" s="24">
        <f t="shared" si="38"/>
        <v>8.8797814207650276</v>
      </c>
      <c r="RA104" s="24">
        <f t="shared" si="38"/>
        <v>0</v>
      </c>
      <c r="RB104" s="24">
        <f t="shared" si="38"/>
        <v>0</v>
      </c>
      <c r="RC104" s="24">
        <f t="shared" si="38"/>
        <v>0.4098360655737705</v>
      </c>
      <c r="RD104" s="24">
        <f t="shared" si="38"/>
        <v>4.0983606557377055</v>
      </c>
      <c r="RE104" s="24">
        <f t="shared" si="38"/>
        <v>0</v>
      </c>
      <c r="RF104" s="24">
        <f t="shared" si="38"/>
        <v>0</v>
      </c>
      <c r="RG104" s="24">
        <f t="shared" si="38"/>
        <v>0</v>
      </c>
      <c r="RH104" s="24">
        <f t="shared" si="38"/>
        <v>3.1420765027322406</v>
      </c>
      <c r="RI104" s="24">
        <f t="shared" si="38"/>
        <v>1.2295081967213115</v>
      </c>
      <c r="RJ104" s="24">
        <f t="shared" si="38"/>
        <v>3.1420765027322406</v>
      </c>
      <c r="RK104" s="24">
        <f t="shared" si="38"/>
        <v>0</v>
      </c>
      <c r="RL104" s="24">
        <f t="shared" si="38"/>
        <v>0.54644808743169404</v>
      </c>
      <c r="RM104" s="24">
        <f t="shared" si="38"/>
        <v>2.1857923497267762</v>
      </c>
      <c r="RN104" s="24">
        <f t="shared" si="38"/>
        <v>561.20218579234972</v>
      </c>
    </row>
    <row r="105" spans="1:482" x14ac:dyDescent="0.35">
      <c r="A105" s="23">
        <v>100</v>
      </c>
      <c r="F105" s="23">
        <v>100</v>
      </c>
      <c r="G105" s="16" t="s">
        <v>534</v>
      </c>
      <c r="H105" s="24">
        <f t="shared" si="18"/>
        <v>2.0279405137449302</v>
      </c>
      <c r="I105" s="24">
        <f t="shared" si="47"/>
        <v>0</v>
      </c>
      <c r="J105" s="24">
        <f t="shared" si="47"/>
        <v>2.1781583295778879</v>
      </c>
      <c r="K105" s="24">
        <f t="shared" si="47"/>
        <v>2.4785939612438037</v>
      </c>
      <c r="L105" s="24">
        <f t="shared" si="47"/>
        <v>0.52576235541535221</v>
      </c>
      <c r="M105" s="24">
        <f t="shared" si="47"/>
        <v>1.8026137899954935</v>
      </c>
      <c r="N105" s="24">
        <f t="shared" si="47"/>
        <v>0</v>
      </c>
      <c r="O105" s="24">
        <f t="shared" si="47"/>
        <v>2.0279405137449302</v>
      </c>
      <c r="P105" s="24">
        <f t="shared" si="47"/>
        <v>29.818236442842121</v>
      </c>
      <c r="Q105" s="24">
        <f t="shared" si="47"/>
        <v>2.4034850533273246</v>
      </c>
      <c r="R105" s="24">
        <f t="shared" si="47"/>
        <v>0.82619798708126779</v>
      </c>
      <c r="S105" s="24">
        <f t="shared" si="47"/>
        <v>1.5021781583295779</v>
      </c>
      <c r="T105" s="24">
        <f t="shared" si="47"/>
        <v>0</v>
      </c>
      <c r="U105" s="24">
        <f t="shared" si="47"/>
        <v>0.37554453958239448</v>
      </c>
      <c r="V105" s="24">
        <f t="shared" si="47"/>
        <v>0.90130689499774674</v>
      </c>
      <c r="W105" s="24">
        <f t="shared" si="47"/>
        <v>2.1781583295778879</v>
      </c>
      <c r="X105" s="24">
        <f t="shared" si="47"/>
        <v>1.5772870662460567</v>
      </c>
      <c r="Y105" s="24">
        <f t="shared" si="47"/>
        <v>0.67598017124831011</v>
      </c>
      <c r="Z105" s="24">
        <f t="shared" si="47"/>
        <v>0</v>
      </c>
      <c r="AA105" s="24">
        <f t="shared" si="47"/>
        <v>7.5859996995643684</v>
      </c>
      <c r="AB105" s="24">
        <f t="shared" si="47"/>
        <v>0.30043563166591558</v>
      </c>
      <c r="AC105" s="24">
        <f t="shared" si="47"/>
        <v>0.37554453958239448</v>
      </c>
      <c r="AD105" s="24">
        <f t="shared" si="47"/>
        <v>1.2768514345801412</v>
      </c>
      <c r="AE105" s="24">
        <f t="shared" si="47"/>
        <v>5.4078413699864809</v>
      </c>
      <c r="AF105" s="24">
        <f t="shared" si="47"/>
        <v>1.6523959741625356</v>
      </c>
      <c r="AG105" s="24">
        <f t="shared" si="47"/>
        <v>0</v>
      </c>
      <c r="AH105" s="24">
        <f t="shared" si="47"/>
        <v>0.22532672374943669</v>
      </c>
      <c r="AI105" s="24">
        <f t="shared" si="47"/>
        <v>1.9528316058284514</v>
      </c>
      <c r="AJ105" s="24">
        <f t="shared" si="47"/>
        <v>1.2768514345801412</v>
      </c>
      <c r="AK105" s="24">
        <f t="shared" si="47"/>
        <v>0.30043563166591558</v>
      </c>
      <c r="AL105" s="24">
        <f t="shared" si="47"/>
        <v>0.52576235541535221</v>
      </c>
      <c r="AM105" s="24">
        <f t="shared" si="47"/>
        <v>0</v>
      </c>
      <c r="AN105" s="24">
        <f t="shared" si="47"/>
        <v>0</v>
      </c>
      <c r="AO105" s="24">
        <f t="shared" si="47"/>
        <v>0</v>
      </c>
      <c r="AP105" s="24">
        <f t="shared" si="47"/>
        <v>4.3563166591557758</v>
      </c>
      <c r="AQ105" s="24">
        <f t="shared" si="47"/>
        <v>0</v>
      </c>
      <c r="AR105" s="24">
        <f t="shared" si="47"/>
        <v>0</v>
      </c>
      <c r="AS105" s="24">
        <f t="shared" si="47"/>
        <v>4.5065344749887339</v>
      </c>
      <c r="AT105" s="24">
        <f t="shared" si="47"/>
        <v>1.1266336187471835</v>
      </c>
      <c r="AU105" s="24">
        <f t="shared" si="47"/>
        <v>2.7790295929097191</v>
      </c>
      <c r="AV105" s="24">
        <f t="shared" si="47"/>
        <v>0.37554453958239448</v>
      </c>
      <c r="AW105" s="24">
        <f t="shared" si="47"/>
        <v>2.0279405137449302</v>
      </c>
      <c r="AX105" s="24">
        <f t="shared" si="47"/>
        <v>14.27069250413099</v>
      </c>
      <c r="AY105" s="24">
        <f t="shared" si="47"/>
        <v>0</v>
      </c>
      <c r="AZ105" s="24">
        <f t="shared" si="47"/>
        <v>1.2768514345801412</v>
      </c>
      <c r="BA105" s="24">
        <f t="shared" si="47"/>
        <v>1.0515247108307044</v>
      </c>
      <c r="BB105" s="24">
        <f t="shared" si="47"/>
        <v>0</v>
      </c>
      <c r="BC105" s="24">
        <f t="shared" si="47"/>
        <v>0.52576235541535221</v>
      </c>
      <c r="BD105" s="24">
        <f t="shared" si="47"/>
        <v>2.3283761454108456</v>
      </c>
      <c r="BE105" s="24">
        <f t="shared" si="47"/>
        <v>1.1266336187471835</v>
      </c>
      <c r="BF105" s="24">
        <f t="shared" si="47"/>
        <v>0</v>
      </c>
      <c r="BG105" s="24">
        <f t="shared" si="47"/>
        <v>0.22532672374943669</v>
      </c>
      <c r="BH105" s="24">
        <f t="shared" si="47"/>
        <v>0</v>
      </c>
      <c r="BI105" s="24">
        <f t="shared" si="47"/>
        <v>0</v>
      </c>
      <c r="BJ105" s="24">
        <f t="shared" si="47"/>
        <v>0.52576235541535221</v>
      </c>
      <c r="BK105" s="24">
        <f t="shared" si="47"/>
        <v>0.97641580291422569</v>
      </c>
      <c r="BL105" s="24">
        <f t="shared" si="47"/>
        <v>0</v>
      </c>
      <c r="BM105" s="24">
        <f t="shared" si="47"/>
        <v>0.37554453958239448</v>
      </c>
      <c r="BN105" s="24">
        <f t="shared" si="47"/>
        <v>0.60087126333183116</v>
      </c>
      <c r="BO105" s="24">
        <f t="shared" si="47"/>
        <v>0.30043563166591558</v>
      </c>
      <c r="BP105" s="24">
        <f t="shared" si="47"/>
        <v>0.90130689499774674</v>
      </c>
      <c r="BQ105" s="24">
        <f t="shared" si="47"/>
        <v>0</v>
      </c>
      <c r="BR105" s="24">
        <f t="shared" si="47"/>
        <v>0</v>
      </c>
      <c r="BS105" s="24">
        <f t="shared" si="47"/>
        <v>3.9807721195733814</v>
      </c>
      <c r="BT105" s="24">
        <f t="shared" si="47"/>
        <v>0.30043563166591558</v>
      </c>
      <c r="BU105" s="24">
        <f t="shared" si="45"/>
        <v>0</v>
      </c>
      <c r="BV105" s="24">
        <f t="shared" si="45"/>
        <v>1.9528316058284514</v>
      </c>
      <c r="BW105" s="24">
        <f t="shared" si="45"/>
        <v>0.67598017124831011</v>
      </c>
      <c r="BX105" s="24">
        <f t="shared" si="45"/>
        <v>1.6523959741625356</v>
      </c>
      <c r="BY105" s="24">
        <f t="shared" si="45"/>
        <v>0.30043563166591558</v>
      </c>
      <c r="BZ105" s="24">
        <f t="shared" si="45"/>
        <v>2.6288117770767614</v>
      </c>
      <c r="CA105" s="24">
        <f t="shared" si="45"/>
        <v>0</v>
      </c>
      <c r="CB105" s="24">
        <f t="shared" si="45"/>
        <v>0.52576235541535221</v>
      </c>
      <c r="CC105" s="24">
        <f t="shared" si="45"/>
        <v>0</v>
      </c>
      <c r="CD105" s="24">
        <f t="shared" si="45"/>
        <v>0</v>
      </c>
      <c r="CE105" s="24">
        <f t="shared" si="45"/>
        <v>0</v>
      </c>
      <c r="CF105" s="24">
        <f t="shared" si="45"/>
        <v>0</v>
      </c>
      <c r="CG105" s="24">
        <f t="shared" si="45"/>
        <v>0.30043563166591558</v>
      </c>
      <c r="CH105" s="24">
        <f t="shared" si="45"/>
        <v>0.30043563166591558</v>
      </c>
      <c r="CI105" s="24">
        <f t="shared" si="45"/>
        <v>0.52576235541535221</v>
      </c>
      <c r="CJ105" s="24">
        <f t="shared" si="45"/>
        <v>1.1266336187471835</v>
      </c>
      <c r="CK105" s="24">
        <f t="shared" si="45"/>
        <v>1.0515247108307044</v>
      </c>
      <c r="CL105" s="24">
        <f t="shared" si="45"/>
        <v>0</v>
      </c>
      <c r="CM105" s="24">
        <f t="shared" si="45"/>
        <v>1.1266336187471835</v>
      </c>
      <c r="CN105" s="24">
        <f t="shared" si="45"/>
        <v>0.30043563166591558</v>
      </c>
      <c r="CO105" s="24">
        <f t="shared" si="45"/>
        <v>0.45065344749887337</v>
      </c>
      <c r="CP105" s="24">
        <f t="shared" si="45"/>
        <v>1.3519603424966202</v>
      </c>
      <c r="CQ105" s="24">
        <f t="shared" si="45"/>
        <v>0</v>
      </c>
      <c r="CR105" s="24">
        <f t="shared" si="45"/>
        <v>0</v>
      </c>
      <c r="CS105" s="24">
        <f t="shared" si="45"/>
        <v>0.30043563166591558</v>
      </c>
      <c r="CT105" s="24">
        <f t="shared" si="45"/>
        <v>0.30043563166591558</v>
      </c>
      <c r="CU105" s="24">
        <f t="shared" si="45"/>
        <v>0</v>
      </c>
      <c r="CV105" s="24">
        <f t="shared" si="45"/>
        <v>0.82619798708126779</v>
      </c>
      <c r="CW105" s="24">
        <f t="shared" si="45"/>
        <v>0</v>
      </c>
      <c r="CX105" s="24">
        <f t="shared" si="45"/>
        <v>0.30043563166591558</v>
      </c>
      <c r="CY105" s="24">
        <f t="shared" si="45"/>
        <v>1.5021781583295779</v>
      </c>
      <c r="CZ105" s="24">
        <f t="shared" si="45"/>
        <v>0</v>
      </c>
      <c r="DA105" s="24">
        <f t="shared" si="45"/>
        <v>1.2017425266636623</v>
      </c>
      <c r="DB105" s="24">
        <f t="shared" si="45"/>
        <v>0.22532672374943669</v>
      </c>
      <c r="DC105" s="24">
        <f t="shared" si="45"/>
        <v>0</v>
      </c>
      <c r="DD105" s="24">
        <f t="shared" si="45"/>
        <v>0.52576235541535221</v>
      </c>
      <c r="DE105" s="24">
        <f t="shared" si="45"/>
        <v>0</v>
      </c>
      <c r="DF105" s="24">
        <f t="shared" si="45"/>
        <v>0</v>
      </c>
      <c r="DG105" s="24">
        <f t="shared" si="45"/>
        <v>0.45065344749887337</v>
      </c>
      <c r="DH105" s="24">
        <f t="shared" si="45"/>
        <v>0</v>
      </c>
      <c r="DI105" s="24">
        <f t="shared" si="45"/>
        <v>0.37554453958239448</v>
      </c>
      <c r="DJ105" s="24">
        <f t="shared" si="45"/>
        <v>0</v>
      </c>
      <c r="DK105" s="24">
        <f t="shared" si="45"/>
        <v>1.3519603424966202</v>
      </c>
      <c r="DL105" s="24">
        <f t="shared" si="45"/>
        <v>0.67598017124831011</v>
      </c>
      <c r="DM105" s="24">
        <f t="shared" si="45"/>
        <v>1.9528316058284514</v>
      </c>
      <c r="DN105" s="24">
        <f t="shared" si="45"/>
        <v>0</v>
      </c>
      <c r="DO105" s="24">
        <f t="shared" si="45"/>
        <v>0.22532672374943669</v>
      </c>
      <c r="DP105" s="24">
        <f t="shared" si="45"/>
        <v>0</v>
      </c>
      <c r="DQ105" s="24">
        <f t="shared" si="45"/>
        <v>1.3519603424966202</v>
      </c>
      <c r="DR105" s="24">
        <f t="shared" si="45"/>
        <v>0</v>
      </c>
      <c r="DS105" s="24">
        <f t="shared" si="45"/>
        <v>0</v>
      </c>
      <c r="DT105" s="24">
        <f t="shared" si="45"/>
        <v>0.60087126333183116</v>
      </c>
      <c r="DU105" s="24">
        <f t="shared" si="45"/>
        <v>1.1266336187471835</v>
      </c>
      <c r="DV105" s="24">
        <f t="shared" si="45"/>
        <v>9.9143758449752148</v>
      </c>
      <c r="DW105" s="24">
        <f t="shared" si="45"/>
        <v>0</v>
      </c>
      <c r="DX105" s="24">
        <f t="shared" si="45"/>
        <v>9.4637223974763405</v>
      </c>
      <c r="DY105" s="24">
        <f t="shared" si="45"/>
        <v>1.2017425266636623</v>
      </c>
      <c r="DZ105" s="24">
        <f t="shared" si="45"/>
        <v>0</v>
      </c>
      <c r="EA105" s="24">
        <f t="shared" si="45"/>
        <v>1.0515247108307044</v>
      </c>
      <c r="EB105" s="24">
        <f t="shared" si="45"/>
        <v>0.75108907916478895</v>
      </c>
      <c r="EC105" s="24">
        <f t="shared" si="45"/>
        <v>0</v>
      </c>
      <c r="ED105" s="24">
        <f t="shared" si="45"/>
        <v>0.30043563166591558</v>
      </c>
      <c r="EE105" s="24">
        <f t="shared" si="45"/>
        <v>1.0515247108307044</v>
      </c>
      <c r="EF105" s="24">
        <f t="shared" si="23"/>
        <v>0</v>
      </c>
      <c r="EG105" s="24">
        <f t="shared" si="42"/>
        <v>0</v>
      </c>
      <c r="EH105" s="24">
        <f t="shared" si="42"/>
        <v>0</v>
      </c>
      <c r="EI105" s="24">
        <f t="shared" si="42"/>
        <v>0.37554453958239448</v>
      </c>
      <c r="EJ105" s="24">
        <f t="shared" si="42"/>
        <v>0.30043563166591558</v>
      </c>
      <c r="EK105" s="24">
        <f t="shared" si="42"/>
        <v>1.3519603424966202</v>
      </c>
      <c r="EL105" s="24">
        <f t="shared" si="42"/>
        <v>0</v>
      </c>
      <c r="EM105" s="24">
        <f t="shared" si="42"/>
        <v>0.45065344749887337</v>
      </c>
      <c r="EN105" s="24">
        <f t="shared" si="42"/>
        <v>0.75108907916478895</v>
      </c>
      <c r="EO105" s="24">
        <f t="shared" si="42"/>
        <v>0</v>
      </c>
      <c r="EP105" s="24">
        <f t="shared" si="42"/>
        <v>0.37554453958239448</v>
      </c>
      <c r="EQ105" s="24">
        <f t="shared" si="42"/>
        <v>0.82619798708126779</v>
      </c>
      <c r="ER105" s="24">
        <f t="shared" si="42"/>
        <v>0.45065344749887337</v>
      </c>
      <c r="ES105" s="24">
        <f t="shared" si="42"/>
        <v>0.75108907916478895</v>
      </c>
      <c r="ET105" s="24">
        <f t="shared" si="42"/>
        <v>1.1266336187471835</v>
      </c>
      <c r="EU105" s="24">
        <f t="shared" si="42"/>
        <v>0.45065344749887337</v>
      </c>
      <c r="EV105" s="24">
        <f t="shared" si="42"/>
        <v>0.30043563166591558</v>
      </c>
      <c r="EW105" s="24">
        <f t="shared" si="42"/>
        <v>0</v>
      </c>
      <c r="EX105" s="24">
        <f t="shared" si="42"/>
        <v>1.6523959741625356</v>
      </c>
      <c r="EY105" s="24">
        <f t="shared" si="42"/>
        <v>0</v>
      </c>
      <c r="EZ105" s="24">
        <f t="shared" si="42"/>
        <v>0</v>
      </c>
      <c r="FA105" s="24">
        <f t="shared" si="42"/>
        <v>0</v>
      </c>
      <c r="FB105" s="24">
        <f t="shared" si="42"/>
        <v>0.22532672374943669</v>
      </c>
      <c r="FC105" s="24">
        <f t="shared" si="42"/>
        <v>0.60087126333183116</v>
      </c>
      <c r="FD105" s="24">
        <f t="shared" si="42"/>
        <v>0</v>
      </c>
      <c r="FE105" s="24">
        <f t="shared" si="42"/>
        <v>1.4270692504130988</v>
      </c>
      <c r="FF105" s="24">
        <f t="shared" si="42"/>
        <v>0.22532672374943669</v>
      </c>
      <c r="FG105" s="24">
        <f t="shared" si="42"/>
        <v>1.4270692504130988</v>
      </c>
      <c r="FH105" s="24">
        <f t="shared" si="42"/>
        <v>14.420910319963948</v>
      </c>
      <c r="FI105" s="24">
        <f t="shared" si="42"/>
        <v>0.30043563166591558</v>
      </c>
      <c r="FJ105" s="24">
        <f t="shared" si="42"/>
        <v>0</v>
      </c>
      <c r="FK105" s="24">
        <f t="shared" si="42"/>
        <v>0.37554453958239448</v>
      </c>
      <c r="FL105" s="24">
        <f t="shared" si="42"/>
        <v>0.30043563166591558</v>
      </c>
      <c r="FM105" s="24">
        <f t="shared" si="42"/>
        <v>0.37554453958239448</v>
      </c>
      <c r="FN105" s="24">
        <f t="shared" si="42"/>
        <v>0.30043563166591558</v>
      </c>
      <c r="FO105" s="24">
        <f t="shared" si="42"/>
        <v>0</v>
      </c>
      <c r="FP105" s="24">
        <f t="shared" si="42"/>
        <v>0</v>
      </c>
      <c r="FQ105" s="24">
        <f t="shared" si="42"/>
        <v>0</v>
      </c>
      <c r="FR105" s="24">
        <f t="shared" si="42"/>
        <v>0</v>
      </c>
      <c r="FS105" s="24">
        <f t="shared" si="42"/>
        <v>0</v>
      </c>
      <c r="FT105" s="24">
        <f t="shared" si="42"/>
        <v>0</v>
      </c>
      <c r="FU105" s="24">
        <f t="shared" si="42"/>
        <v>0.30043563166591558</v>
      </c>
      <c r="FV105" s="24">
        <f t="shared" si="42"/>
        <v>0.37554453958239448</v>
      </c>
      <c r="FW105" s="24">
        <f t="shared" si="42"/>
        <v>0.82619798708126779</v>
      </c>
      <c r="FX105" s="24">
        <f t="shared" si="42"/>
        <v>0</v>
      </c>
      <c r="FY105" s="24">
        <f t="shared" si="42"/>
        <v>0.75108907916478895</v>
      </c>
      <c r="FZ105" s="24">
        <f t="shared" si="42"/>
        <v>0.90130689499774674</v>
      </c>
      <c r="GA105" s="24">
        <f t="shared" si="42"/>
        <v>0.90130689499774674</v>
      </c>
      <c r="GB105" s="24">
        <f t="shared" si="42"/>
        <v>0</v>
      </c>
      <c r="GC105" s="24">
        <f t="shared" si="42"/>
        <v>0.90130689499774674</v>
      </c>
      <c r="GD105" s="24">
        <f t="shared" si="42"/>
        <v>0.97641580291422569</v>
      </c>
      <c r="GE105" s="24">
        <f t="shared" si="42"/>
        <v>1.2768514345801412</v>
      </c>
      <c r="GF105" s="24">
        <f t="shared" si="42"/>
        <v>0.22532672374943669</v>
      </c>
      <c r="GG105" s="24">
        <f t="shared" si="42"/>
        <v>0</v>
      </c>
      <c r="GH105" s="24">
        <f t="shared" si="42"/>
        <v>0.37554453958239448</v>
      </c>
      <c r="GI105" s="24">
        <f t="shared" si="42"/>
        <v>1.5021781583295779</v>
      </c>
      <c r="GJ105" s="24">
        <f t="shared" si="42"/>
        <v>1.2017425266636623</v>
      </c>
      <c r="GK105" s="24">
        <f t="shared" si="42"/>
        <v>1.2017425266636623</v>
      </c>
      <c r="GL105" s="24">
        <f t="shared" si="42"/>
        <v>0.30043563166591558</v>
      </c>
      <c r="GM105" s="24">
        <f t="shared" si="42"/>
        <v>2.0279405137449302</v>
      </c>
      <c r="GN105" s="24">
        <f t="shared" si="42"/>
        <v>0</v>
      </c>
      <c r="GO105" s="24">
        <f t="shared" si="42"/>
        <v>0</v>
      </c>
      <c r="GP105" s="24">
        <f t="shared" si="42"/>
        <v>0.22532672374943669</v>
      </c>
      <c r="GQ105" s="24">
        <f t="shared" si="42"/>
        <v>0</v>
      </c>
      <c r="GR105" s="24">
        <f t="shared" ref="GR105:JC108" si="49">GR21/$C21*1000</f>
        <v>0</v>
      </c>
      <c r="GS105" s="24">
        <f t="shared" si="49"/>
        <v>0.67598017124831011</v>
      </c>
      <c r="GT105" s="24">
        <f t="shared" si="49"/>
        <v>0</v>
      </c>
      <c r="GU105" s="24">
        <f t="shared" si="49"/>
        <v>1.5021781583295779</v>
      </c>
      <c r="GV105" s="24">
        <f t="shared" si="49"/>
        <v>0</v>
      </c>
      <c r="GW105" s="24">
        <f t="shared" si="49"/>
        <v>0.67598017124831011</v>
      </c>
      <c r="GX105" s="24">
        <f t="shared" si="49"/>
        <v>0</v>
      </c>
      <c r="GY105" s="24">
        <f t="shared" si="49"/>
        <v>0.30043563166591558</v>
      </c>
      <c r="GZ105" s="24">
        <f t="shared" si="49"/>
        <v>9.3886134895598623</v>
      </c>
      <c r="HA105" s="24">
        <f t="shared" si="49"/>
        <v>0</v>
      </c>
      <c r="HB105" s="24">
        <f t="shared" si="49"/>
        <v>0</v>
      </c>
      <c r="HC105" s="24">
        <f t="shared" si="49"/>
        <v>0</v>
      </c>
      <c r="HD105" s="24">
        <f t="shared" si="49"/>
        <v>3.8305543037404237</v>
      </c>
      <c r="HE105" s="24">
        <f t="shared" si="49"/>
        <v>0</v>
      </c>
      <c r="HF105" s="24">
        <f t="shared" si="49"/>
        <v>0</v>
      </c>
      <c r="HG105" s="24">
        <f t="shared" si="49"/>
        <v>6.1589304491512689</v>
      </c>
      <c r="HH105" s="24">
        <f t="shared" si="49"/>
        <v>0.97641580291422569</v>
      </c>
      <c r="HI105" s="24">
        <f t="shared" si="49"/>
        <v>0</v>
      </c>
      <c r="HJ105" s="24">
        <f t="shared" si="49"/>
        <v>0</v>
      </c>
      <c r="HK105" s="24">
        <f t="shared" si="49"/>
        <v>1.2768514345801412</v>
      </c>
      <c r="HL105" s="24">
        <f t="shared" si="49"/>
        <v>0</v>
      </c>
      <c r="HM105" s="24">
        <f t="shared" si="49"/>
        <v>0.22532672374943669</v>
      </c>
      <c r="HN105" s="24">
        <f t="shared" si="49"/>
        <v>0.22532672374943669</v>
      </c>
      <c r="HO105" s="24">
        <f t="shared" si="49"/>
        <v>0</v>
      </c>
      <c r="HP105" s="24">
        <f t="shared" si="49"/>
        <v>1.1266336187471835</v>
      </c>
      <c r="HQ105" s="24">
        <f t="shared" si="49"/>
        <v>9.5388313053928204</v>
      </c>
      <c r="HR105" s="24">
        <f t="shared" si="49"/>
        <v>0</v>
      </c>
      <c r="HS105" s="24">
        <f t="shared" si="49"/>
        <v>0.52576235541535221</v>
      </c>
      <c r="HT105" s="24">
        <f t="shared" si="49"/>
        <v>3.3047919483250712</v>
      </c>
      <c r="HU105" s="24">
        <f t="shared" si="49"/>
        <v>0</v>
      </c>
      <c r="HV105" s="24">
        <f t="shared" si="49"/>
        <v>0.37554453958239448</v>
      </c>
      <c r="HW105" s="24">
        <f t="shared" si="49"/>
        <v>1.9528316058284514</v>
      </c>
      <c r="HX105" s="24">
        <f t="shared" si="49"/>
        <v>0</v>
      </c>
      <c r="HY105" s="24">
        <f t="shared" si="49"/>
        <v>0.45065344749887337</v>
      </c>
      <c r="HZ105" s="24">
        <f t="shared" si="49"/>
        <v>7.1353462520654949</v>
      </c>
      <c r="IA105" s="24">
        <f t="shared" si="49"/>
        <v>0</v>
      </c>
      <c r="IB105" s="24">
        <f t="shared" si="49"/>
        <v>6.8349106203995795</v>
      </c>
      <c r="IC105" s="24">
        <f t="shared" si="49"/>
        <v>0</v>
      </c>
      <c r="ID105" s="24">
        <f t="shared" si="49"/>
        <v>0</v>
      </c>
      <c r="IE105" s="24">
        <f t="shared" si="49"/>
        <v>1.7275048820790146</v>
      </c>
      <c r="IF105" s="24">
        <f t="shared" si="49"/>
        <v>0.45065344749887337</v>
      </c>
      <c r="IG105" s="24">
        <f t="shared" si="49"/>
        <v>0.82619798708126779</v>
      </c>
      <c r="IH105" s="24">
        <f t="shared" si="49"/>
        <v>0</v>
      </c>
      <c r="II105" s="24">
        <f t="shared" si="49"/>
        <v>3.8305543037404237</v>
      </c>
      <c r="IJ105" s="24">
        <f t="shared" si="49"/>
        <v>2.7790295929097191</v>
      </c>
      <c r="IK105" s="24">
        <f t="shared" si="49"/>
        <v>6.9100195283160586</v>
      </c>
      <c r="IL105" s="24">
        <f t="shared" si="49"/>
        <v>2.9292474087426768</v>
      </c>
      <c r="IM105" s="24">
        <f t="shared" si="49"/>
        <v>0</v>
      </c>
      <c r="IN105" s="24">
        <f t="shared" si="49"/>
        <v>0</v>
      </c>
      <c r="IO105" s="24">
        <f t="shared" si="49"/>
        <v>0.52576235541535221</v>
      </c>
      <c r="IP105" s="24">
        <f t="shared" si="49"/>
        <v>0.22532672374943669</v>
      </c>
      <c r="IQ105" s="24">
        <f t="shared" si="49"/>
        <v>1.1266336187471835</v>
      </c>
      <c r="IR105" s="24">
        <f t="shared" si="49"/>
        <v>0</v>
      </c>
      <c r="IS105" s="24">
        <f t="shared" si="49"/>
        <v>0.22532672374943669</v>
      </c>
      <c r="IT105" s="24">
        <f t="shared" si="49"/>
        <v>6.4593660808171851</v>
      </c>
      <c r="IU105" s="24">
        <f t="shared" si="49"/>
        <v>0.75108907916478895</v>
      </c>
      <c r="IV105" s="24">
        <f t="shared" si="49"/>
        <v>0.30043563166591558</v>
      </c>
      <c r="IW105" s="24">
        <f t="shared" si="49"/>
        <v>0</v>
      </c>
      <c r="IX105" s="24">
        <f t="shared" si="49"/>
        <v>3.9056632116569028</v>
      </c>
      <c r="IY105" s="24">
        <f t="shared" si="49"/>
        <v>0</v>
      </c>
      <c r="IZ105" s="24">
        <f t="shared" si="49"/>
        <v>0</v>
      </c>
      <c r="JA105" s="24">
        <f t="shared" si="49"/>
        <v>0</v>
      </c>
      <c r="JB105" s="24">
        <f t="shared" si="49"/>
        <v>0</v>
      </c>
      <c r="JC105" s="24">
        <f t="shared" si="49"/>
        <v>0</v>
      </c>
      <c r="JD105" s="24">
        <f t="shared" si="35"/>
        <v>0.45065344749887337</v>
      </c>
      <c r="JE105" s="24">
        <f t="shared" si="35"/>
        <v>0.37554453958239448</v>
      </c>
      <c r="JF105" s="24">
        <f t="shared" si="35"/>
        <v>0</v>
      </c>
      <c r="JG105" s="24">
        <f t="shared" si="32"/>
        <v>0</v>
      </c>
      <c r="JH105" s="24">
        <f t="shared" si="43"/>
        <v>1.1266336187471835</v>
      </c>
      <c r="JI105" s="24">
        <f t="shared" si="43"/>
        <v>0.90130689499774674</v>
      </c>
      <c r="JJ105" s="24">
        <f t="shared" si="43"/>
        <v>0</v>
      </c>
      <c r="JK105" s="24">
        <f t="shared" si="43"/>
        <v>0</v>
      </c>
      <c r="JL105" s="24">
        <f t="shared" si="43"/>
        <v>0.30043563166591558</v>
      </c>
      <c r="JM105" s="24">
        <f t="shared" si="43"/>
        <v>0</v>
      </c>
      <c r="JN105" s="24">
        <f t="shared" si="43"/>
        <v>0.45065344749887337</v>
      </c>
      <c r="JO105" s="24">
        <f t="shared" si="43"/>
        <v>0</v>
      </c>
      <c r="JP105" s="24">
        <f t="shared" si="43"/>
        <v>0.22532672374943669</v>
      </c>
      <c r="JQ105" s="24">
        <f t="shared" si="43"/>
        <v>1.2017425266636623</v>
      </c>
      <c r="JR105" s="24">
        <f t="shared" si="43"/>
        <v>0</v>
      </c>
      <c r="JS105" s="24">
        <f t="shared" si="43"/>
        <v>0</v>
      </c>
      <c r="JT105" s="24">
        <f t="shared" si="43"/>
        <v>0.67598017124831011</v>
      </c>
      <c r="JU105" s="24">
        <f t="shared" si="43"/>
        <v>0</v>
      </c>
      <c r="JV105" s="24">
        <f t="shared" si="43"/>
        <v>0</v>
      </c>
      <c r="JW105" s="24">
        <f t="shared" si="43"/>
        <v>4.0558810274898605</v>
      </c>
      <c r="JX105" s="24">
        <f t="shared" si="43"/>
        <v>0</v>
      </c>
      <c r="JY105" s="24">
        <f t="shared" si="43"/>
        <v>0.97641580291422569</v>
      </c>
      <c r="JZ105" s="24">
        <f t="shared" si="43"/>
        <v>5.8584948174853535</v>
      </c>
      <c r="KA105" s="24">
        <f t="shared" si="43"/>
        <v>0.52576235541535221</v>
      </c>
      <c r="KB105" s="24">
        <f t="shared" si="43"/>
        <v>7.6611086074808474</v>
      </c>
      <c r="KC105" s="24">
        <f t="shared" si="43"/>
        <v>8.7126333183115516</v>
      </c>
      <c r="KD105" s="24">
        <f t="shared" si="43"/>
        <v>0.37554453958239448</v>
      </c>
      <c r="KE105" s="24">
        <f t="shared" si="43"/>
        <v>27.189424665765358</v>
      </c>
      <c r="KF105" s="24">
        <f t="shared" si="43"/>
        <v>1.8777226979119723</v>
      </c>
      <c r="KG105" s="24">
        <f t="shared" si="43"/>
        <v>5.1825146462370437</v>
      </c>
      <c r="KH105" s="24">
        <f t="shared" si="43"/>
        <v>0</v>
      </c>
      <c r="KI105" s="24">
        <f t="shared" si="43"/>
        <v>0.37554453958239448</v>
      </c>
      <c r="KJ105" s="24">
        <f t="shared" si="43"/>
        <v>5.2576235541535228</v>
      </c>
      <c r="KK105" s="24">
        <f t="shared" si="43"/>
        <v>3.0043563166591558</v>
      </c>
      <c r="KL105" s="24">
        <f t="shared" si="43"/>
        <v>0.22532672374943669</v>
      </c>
      <c r="KM105" s="24">
        <f t="shared" si="43"/>
        <v>0.22532672374943669</v>
      </c>
      <c r="KN105" s="24">
        <f t="shared" si="43"/>
        <v>4.2060988433228177</v>
      </c>
      <c r="KO105" s="24">
        <f t="shared" si="43"/>
        <v>0.30043563166591558</v>
      </c>
      <c r="KP105" s="24">
        <f t="shared" si="43"/>
        <v>0</v>
      </c>
      <c r="KQ105" s="24">
        <f t="shared" si="43"/>
        <v>0</v>
      </c>
      <c r="KR105" s="24">
        <f t="shared" si="43"/>
        <v>0</v>
      </c>
      <c r="KS105" s="24">
        <f t="shared" si="43"/>
        <v>2.4785939612438037</v>
      </c>
      <c r="KT105" s="24">
        <f t="shared" si="43"/>
        <v>3.2296830404085926</v>
      </c>
      <c r="KU105" s="24">
        <f t="shared" si="43"/>
        <v>0</v>
      </c>
      <c r="KV105" s="24">
        <f t="shared" si="43"/>
        <v>0.37554453958239448</v>
      </c>
      <c r="KW105" s="24">
        <f t="shared" si="43"/>
        <v>0.45065344749887337</v>
      </c>
      <c r="KX105" s="24">
        <f t="shared" si="43"/>
        <v>0</v>
      </c>
      <c r="KY105" s="24">
        <f t="shared" si="43"/>
        <v>0</v>
      </c>
      <c r="KZ105" s="24">
        <f t="shared" si="43"/>
        <v>1.2017425266636623</v>
      </c>
      <c r="LA105" s="24">
        <f t="shared" si="43"/>
        <v>0</v>
      </c>
      <c r="LB105" s="24">
        <f t="shared" si="43"/>
        <v>0.45065344749887337</v>
      </c>
      <c r="LC105" s="24">
        <f t="shared" si="43"/>
        <v>0.22532672374943669</v>
      </c>
      <c r="LD105" s="24">
        <f t="shared" si="43"/>
        <v>0</v>
      </c>
      <c r="LE105" s="24">
        <f t="shared" si="43"/>
        <v>0.75108907916478895</v>
      </c>
      <c r="LF105" s="24">
        <f t="shared" si="43"/>
        <v>0</v>
      </c>
      <c r="LG105" s="24">
        <f t="shared" si="43"/>
        <v>0.30043563166591558</v>
      </c>
      <c r="LH105" s="24">
        <f t="shared" si="43"/>
        <v>0</v>
      </c>
      <c r="LI105" s="24">
        <f t="shared" si="43"/>
        <v>1.2017425266636623</v>
      </c>
      <c r="LJ105" s="24">
        <f t="shared" si="43"/>
        <v>0.22532672374943669</v>
      </c>
      <c r="LK105" s="24">
        <f t="shared" si="43"/>
        <v>0.75108907916478895</v>
      </c>
      <c r="LL105" s="24">
        <f t="shared" si="43"/>
        <v>0.67598017124831011</v>
      </c>
      <c r="LM105" s="24">
        <f t="shared" si="43"/>
        <v>0.30043563166591558</v>
      </c>
      <c r="LN105" s="24">
        <f t="shared" si="43"/>
        <v>0</v>
      </c>
      <c r="LO105" s="24">
        <f t="shared" si="43"/>
        <v>3.7554453958239447</v>
      </c>
      <c r="LP105" s="24">
        <f t="shared" si="43"/>
        <v>0</v>
      </c>
      <c r="LQ105" s="24">
        <f t="shared" si="43"/>
        <v>6.0838215412347898</v>
      </c>
      <c r="LR105" s="24">
        <f t="shared" si="43"/>
        <v>1.2768514345801412</v>
      </c>
      <c r="LS105" s="24">
        <f t="shared" ref="LS105:OD108" si="50">LS21/$C21*1000</f>
        <v>0</v>
      </c>
      <c r="LT105" s="24">
        <f t="shared" si="50"/>
        <v>0.90130689499774674</v>
      </c>
      <c r="LU105" s="24">
        <f t="shared" si="50"/>
        <v>1.4270692504130988</v>
      </c>
      <c r="LV105" s="24">
        <f t="shared" si="50"/>
        <v>0</v>
      </c>
      <c r="LW105" s="24">
        <f t="shared" si="50"/>
        <v>11.491662911221271</v>
      </c>
      <c r="LX105" s="24">
        <f t="shared" si="50"/>
        <v>1.5021781583295779</v>
      </c>
      <c r="LY105" s="24">
        <f t="shared" si="50"/>
        <v>0</v>
      </c>
      <c r="LZ105" s="24">
        <f t="shared" si="50"/>
        <v>0</v>
      </c>
      <c r="MA105" s="24">
        <f t="shared" si="50"/>
        <v>0.22532672374943669</v>
      </c>
      <c r="MB105" s="24">
        <f t="shared" si="50"/>
        <v>1.5772870662460567</v>
      </c>
      <c r="MC105" s="24">
        <f t="shared" si="50"/>
        <v>9.8392669370587349</v>
      </c>
      <c r="MD105" s="24">
        <f t="shared" si="50"/>
        <v>0</v>
      </c>
      <c r="ME105" s="24">
        <f t="shared" si="50"/>
        <v>0</v>
      </c>
      <c r="MF105" s="24">
        <f t="shared" si="50"/>
        <v>3.9056632116569028</v>
      </c>
      <c r="MG105" s="24">
        <f t="shared" si="50"/>
        <v>4.581643382905213</v>
      </c>
      <c r="MH105" s="24">
        <f t="shared" si="50"/>
        <v>1.4270692504130988</v>
      </c>
      <c r="MI105" s="24">
        <f t="shared" si="50"/>
        <v>0</v>
      </c>
      <c r="MJ105" s="24">
        <f t="shared" si="50"/>
        <v>1.8777226979119723</v>
      </c>
      <c r="MK105" s="24">
        <f t="shared" si="50"/>
        <v>0.52576235541535221</v>
      </c>
      <c r="ML105" s="24">
        <f t="shared" si="50"/>
        <v>0.67598017124831011</v>
      </c>
      <c r="MM105" s="24">
        <f t="shared" si="50"/>
        <v>0</v>
      </c>
      <c r="MN105" s="24">
        <f t="shared" si="50"/>
        <v>0</v>
      </c>
      <c r="MO105" s="24">
        <f t="shared" si="50"/>
        <v>1.8777226979119723</v>
      </c>
      <c r="MP105" s="24">
        <f t="shared" si="50"/>
        <v>0.37554453958239448</v>
      </c>
      <c r="MQ105" s="24">
        <f t="shared" si="50"/>
        <v>0.37554453958239448</v>
      </c>
      <c r="MR105" s="24">
        <f t="shared" si="50"/>
        <v>0</v>
      </c>
      <c r="MS105" s="24">
        <f t="shared" si="50"/>
        <v>0</v>
      </c>
      <c r="MT105" s="24">
        <f t="shared" si="50"/>
        <v>0.45065344749887337</v>
      </c>
      <c r="MU105" s="24">
        <f t="shared" si="50"/>
        <v>0</v>
      </c>
      <c r="MV105" s="24">
        <f t="shared" si="50"/>
        <v>0</v>
      </c>
      <c r="MW105" s="24">
        <f t="shared" si="50"/>
        <v>3.0794652245756344</v>
      </c>
      <c r="MX105" s="24">
        <f t="shared" si="50"/>
        <v>1.6523959741625356</v>
      </c>
      <c r="MY105" s="24">
        <f t="shared" si="50"/>
        <v>0</v>
      </c>
      <c r="MZ105" s="24">
        <f t="shared" si="50"/>
        <v>0.75108907916478895</v>
      </c>
      <c r="NA105" s="24">
        <f t="shared" si="50"/>
        <v>1.5021781583295779</v>
      </c>
      <c r="NB105" s="24">
        <f t="shared" si="50"/>
        <v>0</v>
      </c>
      <c r="NC105" s="24">
        <f t="shared" si="50"/>
        <v>0.22532672374943669</v>
      </c>
      <c r="ND105" s="24">
        <f t="shared" si="50"/>
        <v>1.0515247108307044</v>
      </c>
      <c r="NE105" s="24">
        <f t="shared" si="50"/>
        <v>0</v>
      </c>
      <c r="NF105" s="24">
        <f t="shared" si="50"/>
        <v>0.37554453958239448</v>
      </c>
      <c r="NG105" s="24">
        <f t="shared" si="50"/>
        <v>0.52576235541535221</v>
      </c>
      <c r="NH105" s="24">
        <f t="shared" si="50"/>
        <v>0.22532672374943669</v>
      </c>
      <c r="NI105" s="24">
        <f t="shared" si="50"/>
        <v>0</v>
      </c>
      <c r="NJ105" s="24">
        <f t="shared" si="50"/>
        <v>0</v>
      </c>
      <c r="NK105" s="24">
        <f t="shared" si="50"/>
        <v>0.90130689499774674</v>
      </c>
      <c r="NL105" s="24">
        <f t="shared" si="50"/>
        <v>0</v>
      </c>
      <c r="NM105" s="24">
        <f t="shared" si="50"/>
        <v>1.3519603424966202</v>
      </c>
      <c r="NN105" s="24">
        <f t="shared" si="50"/>
        <v>3.9807721195733814</v>
      </c>
      <c r="NO105" s="24">
        <f t="shared" si="50"/>
        <v>0.22532672374943669</v>
      </c>
      <c r="NP105" s="24">
        <f t="shared" si="50"/>
        <v>35.977166891993392</v>
      </c>
      <c r="NQ105" s="24">
        <f t="shared" si="50"/>
        <v>0</v>
      </c>
      <c r="NR105" s="24">
        <f t="shared" si="50"/>
        <v>2.4785939612438037</v>
      </c>
      <c r="NS105" s="24">
        <f t="shared" si="50"/>
        <v>2.0279405137449302</v>
      </c>
      <c r="NT105" s="24">
        <f t="shared" si="50"/>
        <v>2.3283761454108456</v>
      </c>
      <c r="NU105" s="24">
        <f t="shared" si="50"/>
        <v>0.67598017124831011</v>
      </c>
      <c r="NV105" s="24">
        <f t="shared" si="50"/>
        <v>0.37554453958239448</v>
      </c>
      <c r="NW105" s="24">
        <f t="shared" si="50"/>
        <v>0.67598017124831011</v>
      </c>
      <c r="NX105" s="24">
        <f t="shared" si="50"/>
        <v>0</v>
      </c>
      <c r="NY105" s="24">
        <f t="shared" si="50"/>
        <v>6.9100195283160586</v>
      </c>
      <c r="NZ105" s="24">
        <f t="shared" si="50"/>
        <v>0</v>
      </c>
      <c r="OA105" s="24">
        <f t="shared" si="50"/>
        <v>0.67598017124831011</v>
      </c>
      <c r="OB105" s="24">
        <f t="shared" si="50"/>
        <v>0</v>
      </c>
      <c r="OC105" s="24">
        <f t="shared" si="50"/>
        <v>0</v>
      </c>
      <c r="OD105" s="24">
        <f t="shared" si="50"/>
        <v>0.45065344749887337</v>
      </c>
      <c r="OE105" s="24">
        <f t="shared" si="48"/>
        <v>0</v>
      </c>
      <c r="OF105" s="24">
        <f t="shared" si="48"/>
        <v>0.75108907916478895</v>
      </c>
      <c r="OG105" s="24">
        <f t="shared" si="48"/>
        <v>1.5772870662460567</v>
      </c>
      <c r="OH105" s="24">
        <f t="shared" si="46"/>
        <v>0</v>
      </c>
      <c r="OI105" s="24">
        <f t="shared" si="46"/>
        <v>2.8541385008261977</v>
      </c>
      <c r="OJ105" s="24">
        <f t="shared" si="46"/>
        <v>0.37554453958239448</v>
      </c>
      <c r="OK105" s="24">
        <f t="shared" si="46"/>
        <v>0</v>
      </c>
      <c r="OL105" s="24">
        <f t="shared" si="46"/>
        <v>4.1309899354063386</v>
      </c>
      <c r="OM105" s="24">
        <f t="shared" si="44"/>
        <v>0</v>
      </c>
      <c r="ON105" s="24">
        <f t="shared" si="44"/>
        <v>0</v>
      </c>
      <c r="OO105" s="24">
        <f t="shared" si="44"/>
        <v>0.22532672374943669</v>
      </c>
      <c r="OP105" s="24">
        <f t="shared" si="44"/>
        <v>0</v>
      </c>
      <c r="OQ105" s="24">
        <f t="shared" si="44"/>
        <v>0.30043563166591558</v>
      </c>
      <c r="OR105" s="24">
        <f t="shared" si="44"/>
        <v>0</v>
      </c>
      <c r="OS105" s="24">
        <f t="shared" si="44"/>
        <v>0.37554453958239448</v>
      </c>
      <c r="OT105" s="24">
        <f t="shared" si="44"/>
        <v>0.45065344749887337</v>
      </c>
      <c r="OU105" s="24">
        <f t="shared" si="44"/>
        <v>0</v>
      </c>
      <c r="OV105" s="24">
        <f t="shared" si="44"/>
        <v>3.2296830404085926</v>
      </c>
      <c r="OW105" s="24">
        <f t="shared" si="44"/>
        <v>0.97641580291422569</v>
      </c>
      <c r="OX105" s="24">
        <f t="shared" si="44"/>
        <v>3.9056632116569028</v>
      </c>
      <c r="OY105" s="24">
        <f t="shared" si="44"/>
        <v>4.6567522908216912</v>
      </c>
      <c r="OZ105" s="24">
        <f t="shared" si="44"/>
        <v>6.6846928045666214</v>
      </c>
      <c r="PA105" s="24">
        <f t="shared" si="44"/>
        <v>0.37554453958239448</v>
      </c>
      <c r="PB105" s="24">
        <f t="shared" si="44"/>
        <v>0.37554453958239448</v>
      </c>
      <c r="PC105" s="24">
        <f t="shared" si="44"/>
        <v>0</v>
      </c>
      <c r="PD105" s="24">
        <f t="shared" si="44"/>
        <v>0.75108907916478895</v>
      </c>
      <c r="PE105" s="24">
        <f t="shared" si="44"/>
        <v>3.2296830404085926</v>
      </c>
      <c r="PF105" s="24">
        <f t="shared" si="44"/>
        <v>0</v>
      </c>
      <c r="PG105" s="24">
        <f t="shared" si="44"/>
        <v>2.9292474087426768</v>
      </c>
      <c r="PH105" s="24">
        <f t="shared" si="44"/>
        <v>15.622652846627611</v>
      </c>
      <c r="PI105" s="24">
        <f t="shared" si="44"/>
        <v>2.0279405137449302</v>
      </c>
      <c r="PJ105" s="24">
        <f t="shared" si="44"/>
        <v>1.7275048820790146</v>
      </c>
      <c r="PK105" s="24">
        <f t="shared" si="44"/>
        <v>0.82619798708126779</v>
      </c>
      <c r="PL105" s="24">
        <f t="shared" si="44"/>
        <v>0.97641580291422569</v>
      </c>
      <c r="PM105" s="24">
        <f t="shared" si="44"/>
        <v>14.420910319963948</v>
      </c>
      <c r="PN105" s="24">
        <f t="shared" si="44"/>
        <v>3.1545741324921135</v>
      </c>
      <c r="PO105" s="24">
        <f t="shared" si="44"/>
        <v>3.5301186720745079</v>
      </c>
      <c r="PP105" s="24">
        <f t="shared" si="44"/>
        <v>1.3519603424966202</v>
      </c>
      <c r="PQ105" s="24">
        <f t="shared" si="44"/>
        <v>0.30043563166591558</v>
      </c>
      <c r="PR105" s="24">
        <f t="shared" si="44"/>
        <v>0</v>
      </c>
      <c r="PS105" s="24">
        <f t="shared" si="44"/>
        <v>2.8541385008261977</v>
      </c>
      <c r="PT105" s="24">
        <f t="shared" si="44"/>
        <v>4.1309899354063386</v>
      </c>
      <c r="PU105" s="24">
        <f t="shared" si="44"/>
        <v>2.1781583295778879</v>
      </c>
      <c r="PV105" s="24">
        <f t="shared" si="44"/>
        <v>0.90130689499774674</v>
      </c>
      <c r="PW105" s="24">
        <f t="shared" si="44"/>
        <v>0.37554453958239448</v>
      </c>
      <c r="PX105" s="24">
        <f t="shared" si="44"/>
        <v>0</v>
      </c>
      <c r="PY105" s="24">
        <f t="shared" si="44"/>
        <v>0.22532672374943669</v>
      </c>
      <c r="PZ105" s="24">
        <f t="shared" si="44"/>
        <v>0.22532672374943669</v>
      </c>
      <c r="QA105" s="24">
        <f t="shared" si="44"/>
        <v>0.60087126333183116</v>
      </c>
      <c r="QB105" s="24">
        <f t="shared" si="44"/>
        <v>0</v>
      </c>
      <c r="QC105" s="24">
        <f t="shared" si="44"/>
        <v>15.998197386210004</v>
      </c>
      <c r="QD105" s="24">
        <f t="shared" si="44"/>
        <v>6.5344749887336633</v>
      </c>
      <c r="QE105" s="24">
        <f t="shared" si="44"/>
        <v>10.89079164788944</v>
      </c>
      <c r="QF105" s="24">
        <f t="shared" si="44"/>
        <v>0</v>
      </c>
      <c r="QG105" s="24">
        <f t="shared" si="44"/>
        <v>13.369385609133243</v>
      </c>
      <c r="QH105" s="24">
        <f t="shared" si="44"/>
        <v>0.30043563166591558</v>
      </c>
      <c r="QI105" s="24">
        <f t="shared" si="44"/>
        <v>0</v>
      </c>
      <c r="QJ105" s="24">
        <f t="shared" si="44"/>
        <v>0</v>
      </c>
      <c r="QK105" s="24">
        <f t="shared" si="44"/>
        <v>0</v>
      </c>
      <c r="QL105" s="24">
        <f t="shared" si="44"/>
        <v>0.90130689499774674</v>
      </c>
      <c r="QM105" s="24">
        <f t="shared" si="44"/>
        <v>4.8069701066546493</v>
      </c>
      <c r="QN105" s="24">
        <f t="shared" si="44"/>
        <v>0.22532672374943669</v>
      </c>
      <c r="QO105" s="24">
        <f t="shared" si="44"/>
        <v>0.67598017124831011</v>
      </c>
      <c r="QP105" s="24">
        <f t="shared" si="44"/>
        <v>0</v>
      </c>
      <c r="QQ105" s="24">
        <f t="shared" si="44"/>
        <v>1.4270692504130988</v>
      </c>
      <c r="QR105" s="24">
        <f t="shared" si="41"/>
        <v>2.1030494216614088</v>
      </c>
      <c r="QS105" s="24">
        <f t="shared" si="41"/>
        <v>3.7554453958239447</v>
      </c>
      <c r="QT105" s="24">
        <f t="shared" si="38"/>
        <v>9.8392669370587349</v>
      </c>
      <c r="QU105" s="24">
        <f t="shared" si="38"/>
        <v>0.97641580291422569</v>
      </c>
      <c r="QV105" s="24">
        <f t="shared" si="38"/>
        <v>0.75108907916478895</v>
      </c>
      <c r="QW105" s="24">
        <f t="shared" si="38"/>
        <v>0</v>
      </c>
      <c r="QX105" s="24">
        <f t="shared" si="38"/>
        <v>3.680336487907466</v>
      </c>
      <c r="QY105" s="24">
        <f t="shared" si="38"/>
        <v>1.3519603424966202</v>
      </c>
      <c r="QZ105" s="24">
        <f t="shared" si="38"/>
        <v>13.144058885383807</v>
      </c>
      <c r="RA105" s="24">
        <f t="shared" si="38"/>
        <v>0</v>
      </c>
      <c r="RB105" s="24">
        <f t="shared" si="38"/>
        <v>0</v>
      </c>
      <c r="RC105" s="24">
        <f t="shared" si="38"/>
        <v>0.45065344749887337</v>
      </c>
      <c r="RD105" s="24">
        <f t="shared" si="38"/>
        <v>4.5065344749887339</v>
      </c>
      <c r="RE105" s="24">
        <f t="shared" si="38"/>
        <v>0</v>
      </c>
      <c r="RF105" s="24">
        <f t="shared" si="38"/>
        <v>1.1266336187471835</v>
      </c>
      <c r="RG105" s="24">
        <f t="shared" si="38"/>
        <v>0.60087126333183116</v>
      </c>
      <c r="RH105" s="24">
        <f t="shared" si="38"/>
        <v>2.5537028691602823</v>
      </c>
      <c r="RI105" s="24">
        <f t="shared" si="38"/>
        <v>1.4270692504130988</v>
      </c>
      <c r="RJ105" s="24">
        <f t="shared" si="38"/>
        <v>0</v>
      </c>
      <c r="RK105" s="24">
        <f t="shared" si="38"/>
        <v>0</v>
      </c>
      <c r="RL105" s="24">
        <f t="shared" si="38"/>
        <v>0.52576235541535221</v>
      </c>
      <c r="RM105" s="24">
        <f t="shared" si="38"/>
        <v>2.0279405137449302</v>
      </c>
      <c r="RN105" s="24">
        <f t="shared" si="38"/>
        <v>714.73636773321311</v>
      </c>
    </row>
    <row r="106" spans="1:482" x14ac:dyDescent="0.35">
      <c r="A106" s="23">
        <v>101</v>
      </c>
      <c r="F106" s="23">
        <v>101</v>
      </c>
      <c r="G106" s="16" t="s">
        <v>535</v>
      </c>
      <c r="H106" s="24">
        <f t="shared" si="18"/>
        <v>1.6949152542372881</v>
      </c>
      <c r="I106" s="24">
        <f t="shared" si="47"/>
        <v>0</v>
      </c>
      <c r="J106" s="24">
        <f t="shared" si="47"/>
        <v>1.8008474576271187</v>
      </c>
      <c r="K106" s="24">
        <f t="shared" si="47"/>
        <v>1.8008474576271187</v>
      </c>
      <c r="L106" s="24">
        <f t="shared" si="47"/>
        <v>0.42372881355932202</v>
      </c>
      <c r="M106" s="24">
        <f t="shared" si="47"/>
        <v>4.2372881355932206</v>
      </c>
      <c r="N106" s="24">
        <f t="shared" si="47"/>
        <v>0</v>
      </c>
      <c r="O106" s="24">
        <f t="shared" si="47"/>
        <v>3.4957627118644066</v>
      </c>
      <c r="P106" s="24">
        <f t="shared" si="47"/>
        <v>102.11864406779661</v>
      </c>
      <c r="Q106" s="24">
        <f t="shared" si="47"/>
        <v>8.3686440677966107</v>
      </c>
      <c r="R106" s="24">
        <f t="shared" si="47"/>
        <v>0.74152542372881358</v>
      </c>
      <c r="S106" s="24">
        <f t="shared" si="47"/>
        <v>2.1186440677966103</v>
      </c>
      <c r="T106" s="24">
        <f t="shared" si="47"/>
        <v>0</v>
      </c>
      <c r="U106" s="24">
        <f t="shared" si="47"/>
        <v>0.63559322033898302</v>
      </c>
      <c r="V106" s="24">
        <f t="shared" si="47"/>
        <v>0.74152542372881358</v>
      </c>
      <c r="W106" s="24">
        <f t="shared" si="47"/>
        <v>1.1652542372881356</v>
      </c>
      <c r="X106" s="24">
        <f t="shared" si="47"/>
        <v>0.31779661016949151</v>
      </c>
      <c r="Y106" s="24">
        <f t="shared" si="47"/>
        <v>0</v>
      </c>
      <c r="Z106" s="24">
        <f t="shared" si="47"/>
        <v>0</v>
      </c>
      <c r="AA106" s="24">
        <f t="shared" si="47"/>
        <v>5.1906779661016946</v>
      </c>
      <c r="AB106" s="24">
        <f t="shared" si="47"/>
        <v>0.42372881355932202</v>
      </c>
      <c r="AC106" s="24">
        <f t="shared" si="47"/>
        <v>0.31779661016949151</v>
      </c>
      <c r="AD106" s="24">
        <f t="shared" si="47"/>
        <v>1.0593220338983051</v>
      </c>
      <c r="AE106" s="24">
        <f t="shared" si="47"/>
        <v>2.9661016949152543</v>
      </c>
      <c r="AF106" s="24">
        <f t="shared" si="47"/>
        <v>2.5423728813559321</v>
      </c>
      <c r="AG106" s="24">
        <f t="shared" si="47"/>
        <v>0</v>
      </c>
      <c r="AH106" s="24">
        <f t="shared" si="47"/>
        <v>0.52966101694915257</v>
      </c>
      <c r="AI106" s="24">
        <f t="shared" si="47"/>
        <v>1.0593220338983051</v>
      </c>
      <c r="AJ106" s="24">
        <f t="shared" si="47"/>
        <v>0.95338983050847459</v>
      </c>
      <c r="AK106" s="24">
        <f t="shared" si="47"/>
        <v>0</v>
      </c>
      <c r="AL106" s="24">
        <f t="shared" si="47"/>
        <v>0.31779661016949151</v>
      </c>
      <c r="AM106" s="24">
        <f t="shared" si="47"/>
        <v>0</v>
      </c>
      <c r="AN106" s="24">
        <f t="shared" si="47"/>
        <v>0</v>
      </c>
      <c r="AO106" s="24">
        <f t="shared" si="47"/>
        <v>0</v>
      </c>
      <c r="AP106" s="24">
        <f t="shared" si="47"/>
        <v>1.3771186440677965</v>
      </c>
      <c r="AQ106" s="24">
        <f t="shared" si="47"/>
        <v>0</v>
      </c>
      <c r="AR106" s="24">
        <f t="shared" si="47"/>
        <v>0</v>
      </c>
      <c r="AS106" s="24">
        <f t="shared" si="47"/>
        <v>2.754237288135593</v>
      </c>
      <c r="AT106" s="24">
        <f t="shared" si="47"/>
        <v>0.63559322033898302</v>
      </c>
      <c r="AU106" s="24">
        <f t="shared" si="47"/>
        <v>2.2245762711864407</v>
      </c>
      <c r="AV106" s="24">
        <f t="shared" si="47"/>
        <v>0</v>
      </c>
      <c r="AW106" s="24">
        <f t="shared" si="47"/>
        <v>1.1652542372881356</v>
      </c>
      <c r="AX106" s="24">
        <f t="shared" si="47"/>
        <v>8.6864406779661021</v>
      </c>
      <c r="AY106" s="24">
        <f t="shared" si="47"/>
        <v>0</v>
      </c>
      <c r="AZ106" s="24">
        <f t="shared" si="47"/>
        <v>0.52966101694915257</v>
      </c>
      <c r="BA106" s="24">
        <f t="shared" si="47"/>
        <v>0.74152542372881358</v>
      </c>
      <c r="BB106" s="24">
        <f t="shared" si="47"/>
        <v>0</v>
      </c>
      <c r="BC106" s="24">
        <f t="shared" si="47"/>
        <v>2.4364406779661021</v>
      </c>
      <c r="BD106" s="24">
        <f t="shared" si="47"/>
        <v>1.3771186440677965</v>
      </c>
      <c r="BE106" s="24">
        <f t="shared" si="47"/>
        <v>0.84745762711864403</v>
      </c>
      <c r="BF106" s="24">
        <f t="shared" si="47"/>
        <v>0</v>
      </c>
      <c r="BG106" s="24">
        <f t="shared" si="47"/>
        <v>0.31779661016949151</v>
      </c>
      <c r="BH106" s="24">
        <f t="shared" si="47"/>
        <v>0</v>
      </c>
      <c r="BI106" s="24">
        <f t="shared" si="47"/>
        <v>0</v>
      </c>
      <c r="BJ106" s="24">
        <f t="shared" si="47"/>
        <v>0.84745762711864403</v>
      </c>
      <c r="BK106" s="24">
        <f t="shared" si="47"/>
        <v>0.63559322033898302</v>
      </c>
      <c r="BL106" s="24">
        <f t="shared" si="47"/>
        <v>0</v>
      </c>
      <c r="BM106" s="24">
        <f t="shared" si="47"/>
        <v>0.52966101694915257</v>
      </c>
      <c r="BN106" s="24">
        <f t="shared" si="47"/>
        <v>0</v>
      </c>
      <c r="BO106" s="24">
        <f t="shared" si="47"/>
        <v>0.31779661016949151</v>
      </c>
      <c r="BP106" s="24">
        <f t="shared" si="47"/>
        <v>0.31779661016949151</v>
      </c>
      <c r="BQ106" s="24">
        <f t="shared" si="47"/>
        <v>0</v>
      </c>
      <c r="BR106" s="24">
        <f t="shared" si="47"/>
        <v>0</v>
      </c>
      <c r="BS106" s="24">
        <f t="shared" si="47"/>
        <v>4.0254237288135588</v>
      </c>
      <c r="BT106" s="24">
        <f t="shared" si="47"/>
        <v>0</v>
      </c>
      <c r="BU106" s="24">
        <f t="shared" si="45"/>
        <v>0</v>
      </c>
      <c r="BV106" s="24">
        <f t="shared" si="45"/>
        <v>0.52966101694915257</v>
      </c>
      <c r="BW106" s="24">
        <f t="shared" si="45"/>
        <v>0</v>
      </c>
      <c r="BX106" s="24">
        <f t="shared" si="45"/>
        <v>0.31779661016949151</v>
      </c>
      <c r="BY106" s="24">
        <f t="shared" si="45"/>
        <v>0</v>
      </c>
      <c r="BZ106" s="24">
        <f t="shared" si="45"/>
        <v>0.84745762711864403</v>
      </c>
      <c r="CA106" s="24">
        <f t="shared" si="45"/>
        <v>0</v>
      </c>
      <c r="CB106" s="24">
        <f t="shared" si="45"/>
        <v>0.52966101694915257</v>
      </c>
      <c r="CC106" s="24">
        <f t="shared" si="45"/>
        <v>0</v>
      </c>
      <c r="CD106" s="24">
        <f t="shared" si="45"/>
        <v>0</v>
      </c>
      <c r="CE106" s="24">
        <f t="shared" si="45"/>
        <v>0</v>
      </c>
      <c r="CF106" s="24">
        <f t="shared" si="45"/>
        <v>0</v>
      </c>
      <c r="CG106" s="24">
        <f t="shared" si="45"/>
        <v>0</v>
      </c>
      <c r="CH106" s="24">
        <f t="shared" si="45"/>
        <v>0</v>
      </c>
      <c r="CI106" s="24">
        <f t="shared" si="45"/>
        <v>0.31779661016949151</v>
      </c>
      <c r="CJ106" s="24">
        <f t="shared" si="45"/>
        <v>0.63559322033898302</v>
      </c>
      <c r="CK106" s="24">
        <f t="shared" si="45"/>
        <v>0.42372881355932202</v>
      </c>
      <c r="CL106" s="24">
        <f t="shared" si="45"/>
        <v>0</v>
      </c>
      <c r="CM106" s="24">
        <f t="shared" si="45"/>
        <v>1.5889830508474578</v>
      </c>
      <c r="CN106" s="24">
        <f t="shared" si="45"/>
        <v>0</v>
      </c>
      <c r="CO106" s="24">
        <f t="shared" si="45"/>
        <v>0.63559322033898302</v>
      </c>
      <c r="CP106" s="24">
        <f t="shared" si="45"/>
        <v>1.0593220338983051</v>
      </c>
      <c r="CQ106" s="24">
        <f t="shared" si="45"/>
        <v>0</v>
      </c>
      <c r="CR106" s="24">
        <f t="shared" si="45"/>
        <v>0</v>
      </c>
      <c r="CS106" s="24">
        <f t="shared" si="45"/>
        <v>0.74152542372881358</v>
      </c>
      <c r="CT106" s="24">
        <f t="shared" si="45"/>
        <v>0</v>
      </c>
      <c r="CU106" s="24">
        <f t="shared" si="45"/>
        <v>0</v>
      </c>
      <c r="CV106" s="24">
        <f t="shared" si="45"/>
        <v>0</v>
      </c>
      <c r="CW106" s="24">
        <f t="shared" si="45"/>
        <v>0</v>
      </c>
      <c r="CX106" s="24">
        <f t="shared" si="45"/>
        <v>0</v>
      </c>
      <c r="CY106" s="24">
        <f t="shared" si="45"/>
        <v>0.84745762711864403</v>
      </c>
      <c r="CZ106" s="24">
        <f t="shared" si="45"/>
        <v>0</v>
      </c>
      <c r="DA106" s="24">
        <f t="shared" si="45"/>
        <v>0.42372881355932202</v>
      </c>
      <c r="DB106" s="24">
        <f t="shared" si="45"/>
        <v>0</v>
      </c>
      <c r="DC106" s="24">
        <f t="shared" si="45"/>
        <v>0</v>
      </c>
      <c r="DD106" s="24">
        <f t="shared" si="45"/>
        <v>1.0593220338983051</v>
      </c>
      <c r="DE106" s="24">
        <f t="shared" si="45"/>
        <v>0.31779661016949151</v>
      </c>
      <c r="DF106" s="24">
        <f t="shared" si="45"/>
        <v>0</v>
      </c>
      <c r="DG106" s="24">
        <f t="shared" si="45"/>
        <v>0.42372881355932202</v>
      </c>
      <c r="DH106" s="24">
        <f t="shared" si="45"/>
        <v>0</v>
      </c>
      <c r="DI106" s="24">
        <f t="shared" si="45"/>
        <v>0</v>
      </c>
      <c r="DJ106" s="24">
        <f t="shared" si="45"/>
        <v>0</v>
      </c>
      <c r="DK106" s="24">
        <f t="shared" si="45"/>
        <v>1.9067796610169492</v>
      </c>
      <c r="DL106" s="24">
        <f t="shared" si="45"/>
        <v>0</v>
      </c>
      <c r="DM106" s="24">
        <f t="shared" si="45"/>
        <v>1.1652542372881356</v>
      </c>
      <c r="DN106" s="24">
        <f t="shared" si="45"/>
        <v>0</v>
      </c>
      <c r="DO106" s="24">
        <f t="shared" si="45"/>
        <v>0</v>
      </c>
      <c r="DP106" s="24">
        <f t="shared" si="45"/>
        <v>0.42372881355932202</v>
      </c>
      <c r="DQ106" s="24">
        <f t="shared" si="45"/>
        <v>3.7076271186440679</v>
      </c>
      <c r="DR106" s="24">
        <f t="shared" si="45"/>
        <v>0.31779661016949151</v>
      </c>
      <c r="DS106" s="24">
        <f t="shared" si="45"/>
        <v>0</v>
      </c>
      <c r="DT106" s="24">
        <f t="shared" si="45"/>
        <v>2.0127118644067794</v>
      </c>
      <c r="DU106" s="24">
        <f t="shared" si="45"/>
        <v>2.0127118644067794</v>
      </c>
      <c r="DV106" s="24">
        <f t="shared" si="45"/>
        <v>9.6398305084745761</v>
      </c>
      <c r="DW106" s="24">
        <f t="shared" si="45"/>
        <v>0</v>
      </c>
      <c r="DX106" s="24">
        <f t="shared" si="45"/>
        <v>10.169491525423728</v>
      </c>
      <c r="DY106" s="24">
        <f t="shared" si="45"/>
        <v>0.52966101694915257</v>
      </c>
      <c r="DZ106" s="24">
        <f t="shared" si="45"/>
        <v>0</v>
      </c>
      <c r="EA106" s="24">
        <f t="shared" si="45"/>
        <v>0.42372881355932202</v>
      </c>
      <c r="EB106" s="24">
        <f t="shared" si="45"/>
        <v>1.3771186440677965</v>
      </c>
      <c r="EC106" s="24">
        <f t="shared" si="45"/>
        <v>0</v>
      </c>
      <c r="ED106" s="24">
        <f t="shared" si="45"/>
        <v>0.52966101694915257</v>
      </c>
      <c r="EE106" s="24">
        <f t="shared" si="45"/>
        <v>0.31779661016949151</v>
      </c>
      <c r="EF106" s="24">
        <f t="shared" si="23"/>
        <v>0</v>
      </c>
      <c r="EG106" s="24">
        <f t="shared" ref="EG106:GR109" si="51">EG22/$C22*1000</f>
        <v>0</v>
      </c>
      <c r="EH106" s="24">
        <f t="shared" si="51"/>
        <v>0</v>
      </c>
      <c r="EI106" s="24">
        <f t="shared" si="51"/>
        <v>0.42372881355932202</v>
      </c>
      <c r="EJ106" s="24">
        <f t="shared" si="51"/>
        <v>0.31779661016949151</v>
      </c>
      <c r="EK106" s="24">
        <f t="shared" si="51"/>
        <v>0.95338983050847459</v>
      </c>
      <c r="EL106" s="24">
        <f t="shared" si="51"/>
        <v>0</v>
      </c>
      <c r="EM106" s="24">
        <f t="shared" si="51"/>
        <v>0.95338983050847459</v>
      </c>
      <c r="EN106" s="24">
        <f t="shared" si="51"/>
        <v>0.31779661016949151</v>
      </c>
      <c r="EO106" s="24">
        <f t="shared" si="51"/>
        <v>0</v>
      </c>
      <c r="EP106" s="24">
        <f t="shared" si="51"/>
        <v>0.52966101694915257</v>
      </c>
      <c r="EQ106" s="24">
        <f t="shared" si="51"/>
        <v>0</v>
      </c>
      <c r="ER106" s="24">
        <f t="shared" si="51"/>
        <v>0</v>
      </c>
      <c r="ES106" s="24">
        <f t="shared" si="51"/>
        <v>0.84745762711864403</v>
      </c>
      <c r="ET106" s="24">
        <f t="shared" si="51"/>
        <v>0.42372881355932202</v>
      </c>
      <c r="EU106" s="24">
        <f t="shared" si="51"/>
        <v>0.52966101694915257</v>
      </c>
      <c r="EV106" s="24">
        <f t="shared" si="51"/>
        <v>0.52966101694915257</v>
      </c>
      <c r="EW106" s="24">
        <f t="shared" si="51"/>
        <v>0</v>
      </c>
      <c r="EX106" s="24">
        <f t="shared" si="51"/>
        <v>0.95338983050847459</v>
      </c>
      <c r="EY106" s="24">
        <f t="shared" si="51"/>
        <v>0</v>
      </c>
      <c r="EZ106" s="24">
        <f t="shared" si="51"/>
        <v>0</v>
      </c>
      <c r="FA106" s="24">
        <f t="shared" si="51"/>
        <v>0</v>
      </c>
      <c r="FB106" s="24">
        <f t="shared" si="51"/>
        <v>0</v>
      </c>
      <c r="FC106" s="24">
        <f t="shared" si="51"/>
        <v>0</v>
      </c>
      <c r="FD106" s="24">
        <f t="shared" si="51"/>
        <v>0</v>
      </c>
      <c r="FE106" s="24">
        <f t="shared" si="51"/>
        <v>1.5889830508474578</v>
      </c>
      <c r="FF106" s="24">
        <f t="shared" si="51"/>
        <v>0</v>
      </c>
      <c r="FG106" s="24">
        <f t="shared" si="51"/>
        <v>1.0593220338983051</v>
      </c>
      <c r="FH106" s="24">
        <f t="shared" si="51"/>
        <v>17.055084745762709</v>
      </c>
      <c r="FI106" s="24">
        <f t="shared" si="51"/>
        <v>0</v>
      </c>
      <c r="FJ106" s="24">
        <f t="shared" si="51"/>
        <v>0</v>
      </c>
      <c r="FK106" s="24">
        <f t="shared" si="51"/>
        <v>0</v>
      </c>
      <c r="FL106" s="24">
        <f t="shared" si="51"/>
        <v>0</v>
      </c>
      <c r="FM106" s="24">
        <f t="shared" si="51"/>
        <v>0.42372881355932202</v>
      </c>
      <c r="FN106" s="24">
        <f t="shared" si="51"/>
        <v>0</v>
      </c>
      <c r="FO106" s="24">
        <f t="shared" si="51"/>
        <v>0</v>
      </c>
      <c r="FP106" s="24">
        <f t="shared" si="51"/>
        <v>0.63559322033898302</v>
      </c>
      <c r="FQ106" s="24">
        <f t="shared" si="51"/>
        <v>0</v>
      </c>
      <c r="FR106" s="24">
        <f t="shared" si="51"/>
        <v>0</v>
      </c>
      <c r="FS106" s="24">
        <f t="shared" si="51"/>
        <v>0</v>
      </c>
      <c r="FT106" s="24">
        <f t="shared" si="51"/>
        <v>0</v>
      </c>
      <c r="FU106" s="24">
        <f t="shared" si="51"/>
        <v>0</v>
      </c>
      <c r="FV106" s="24">
        <f t="shared" si="51"/>
        <v>0</v>
      </c>
      <c r="FW106" s="24">
        <f t="shared" si="51"/>
        <v>0</v>
      </c>
      <c r="FX106" s="24">
        <f t="shared" si="51"/>
        <v>0</v>
      </c>
      <c r="FY106" s="24">
        <f t="shared" si="51"/>
        <v>1.8008474576271187</v>
      </c>
      <c r="FZ106" s="24">
        <f t="shared" si="51"/>
        <v>1.0593220338983051</v>
      </c>
      <c r="GA106" s="24">
        <f t="shared" si="51"/>
        <v>0.52966101694915257</v>
      </c>
      <c r="GB106" s="24">
        <f t="shared" si="51"/>
        <v>0</v>
      </c>
      <c r="GC106" s="24">
        <f t="shared" si="51"/>
        <v>0.74152542372881358</v>
      </c>
      <c r="GD106" s="24">
        <f t="shared" si="51"/>
        <v>1.1652542372881356</v>
      </c>
      <c r="GE106" s="24">
        <f t="shared" si="51"/>
        <v>1.4830508474576272</v>
      </c>
      <c r="GF106" s="24">
        <f t="shared" si="51"/>
        <v>0</v>
      </c>
      <c r="GG106" s="24">
        <f t="shared" si="51"/>
        <v>0</v>
      </c>
      <c r="GH106" s="24">
        <f t="shared" si="51"/>
        <v>3.1779661016949157</v>
      </c>
      <c r="GI106" s="24">
        <f t="shared" si="51"/>
        <v>1.5889830508474578</v>
      </c>
      <c r="GJ106" s="24">
        <f t="shared" si="51"/>
        <v>0</v>
      </c>
      <c r="GK106" s="24">
        <f t="shared" si="51"/>
        <v>2.4364406779661021</v>
      </c>
      <c r="GL106" s="24">
        <f t="shared" si="51"/>
        <v>0</v>
      </c>
      <c r="GM106" s="24">
        <f t="shared" si="51"/>
        <v>1.5889830508474578</v>
      </c>
      <c r="GN106" s="24">
        <f t="shared" si="51"/>
        <v>0</v>
      </c>
      <c r="GO106" s="24">
        <f t="shared" si="51"/>
        <v>0.42372881355932202</v>
      </c>
      <c r="GP106" s="24">
        <f t="shared" si="51"/>
        <v>0</v>
      </c>
      <c r="GQ106" s="24">
        <f t="shared" si="51"/>
        <v>0</v>
      </c>
      <c r="GR106" s="24">
        <f t="shared" si="51"/>
        <v>0.42372881355932202</v>
      </c>
      <c r="GS106" s="24">
        <f t="shared" si="49"/>
        <v>0.31779661016949151</v>
      </c>
      <c r="GT106" s="24">
        <f t="shared" si="49"/>
        <v>0</v>
      </c>
      <c r="GU106" s="24">
        <f t="shared" si="49"/>
        <v>0.52966101694915257</v>
      </c>
      <c r="GV106" s="24">
        <f t="shared" si="49"/>
        <v>0</v>
      </c>
      <c r="GW106" s="24">
        <f t="shared" si="49"/>
        <v>0</v>
      </c>
      <c r="GX106" s="24">
        <f t="shared" si="49"/>
        <v>0</v>
      </c>
      <c r="GY106" s="24">
        <f t="shared" si="49"/>
        <v>0.95338983050847459</v>
      </c>
      <c r="GZ106" s="24">
        <f t="shared" si="49"/>
        <v>9.6398305084745761</v>
      </c>
      <c r="HA106" s="24">
        <f t="shared" si="49"/>
        <v>0</v>
      </c>
      <c r="HB106" s="24">
        <f t="shared" si="49"/>
        <v>0.31779661016949151</v>
      </c>
      <c r="HC106" s="24">
        <f t="shared" si="49"/>
        <v>0</v>
      </c>
      <c r="HD106" s="24">
        <f t="shared" si="49"/>
        <v>5.1906779661016946</v>
      </c>
      <c r="HE106" s="24">
        <f t="shared" si="49"/>
        <v>0</v>
      </c>
      <c r="HF106" s="24">
        <f t="shared" si="49"/>
        <v>0</v>
      </c>
      <c r="HG106" s="24">
        <f t="shared" si="49"/>
        <v>6.5677966101694913</v>
      </c>
      <c r="HH106" s="24">
        <f t="shared" si="49"/>
        <v>0.31779661016949151</v>
      </c>
      <c r="HI106" s="24">
        <f t="shared" si="49"/>
        <v>0</v>
      </c>
      <c r="HJ106" s="24">
        <f t="shared" si="49"/>
        <v>0</v>
      </c>
      <c r="HK106" s="24">
        <f t="shared" si="49"/>
        <v>0.42372881355932202</v>
      </c>
      <c r="HL106" s="24">
        <f t="shared" si="49"/>
        <v>0</v>
      </c>
      <c r="HM106" s="24">
        <f t="shared" si="49"/>
        <v>0.42372881355932202</v>
      </c>
      <c r="HN106" s="24">
        <f t="shared" si="49"/>
        <v>0</v>
      </c>
      <c r="HO106" s="24">
        <f t="shared" si="49"/>
        <v>0.42372881355932202</v>
      </c>
      <c r="HP106" s="24">
        <f t="shared" si="49"/>
        <v>1.1652542372881356</v>
      </c>
      <c r="HQ106" s="24">
        <f t="shared" si="49"/>
        <v>5.8262711864406782</v>
      </c>
      <c r="HR106" s="24">
        <f t="shared" si="49"/>
        <v>0</v>
      </c>
      <c r="HS106" s="24">
        <f t="shared" si="49"/>
        <v>0.31779661016949151</v>
      </c>
      <c r="HT106" s="24">
        <f t="shared" si="49"/>
        <v>1.4830508474576272</v>
      </c>
      <c r="HU106" s="24">
        <f t="shared" si="49"/>
        <v>0</v>
      </c>
      <c r="HV106" s="24">
        <f t="shared" si="49"/>
        <v>0.42372881355932202</v>
      </c>
      <c r="HW106" s="24">
        <f t="shared" si="49"/>
        <v>0.74152542372881358</v>
      </c>
      <c r="HX106" s="24">
        <f t="shared" si="49"/>
        <v>0</v>
      </c>
      <c r="HY106" s="24">
        <f t="shared" si="49"/>
        <v>0.52966101694915257</v>
      </c>
      <c r="HZ106" s="24">
        <f t="shared" si="49"/>
        <v>5.9322033898305087</v>
      </c>
      <c r="IA106" s="24">
        <f t="shared" si="49"/>
        <v>0</v>
      </c>
      <c r="IB106" s="24">
        <f t="shared" si="49"/>
        <v>6.0381355932203391</v>
      </c>
      <c r="IC106" s="24">
        <f t="shared" si="49"/>
        <v>0</v>
      </c>
      <c r="ID106" s="24">
        <f t="shared" si="49"/>
        <v>0.95338983050847459</v>
      </c>
      <c r="IE106" s="24">
        <f t="shared" si="49"/>
        <v>1.1652542372881356</v>
      </c>
      <c r="IF106" s="24">
        <f t="shared" si="49"/>
        <v>0.63559322033898302</v>
      </c>
      <c r="IG106" s="24">
        <f t="shared" si="49"/>
        <v>0</v>
      </c>
      <c r="IH106" s="24">
        <f t="shared" si="49"/>
        <v>0</v>
      </c>
      <c r="II106" s="24">
        <f t="shared" si="49"/>
        <v>1.5889830508474578</v>
      </c>
      <c r="IJ106" s="24">
        <f t="shared" si="49"/>
        <v>1.5889830508474578</v>
      </c>
      <c r="IK106" s="24">
        <f t="shared" si="49"/>
        <v>5.2966101694915251</v>
      </c>
      <c r="IL106" s="24">
        <f t="shared" si="49"/>
        <v>2.5423728813559321</v>
      </c>
      <c r="IM106" s="24">
        <f t="shared" si="49"/>
        <v>0</v>
      </c>
      <c r="IN106" s="24">
        <f t="shared" si="49"/>
        <v>0</v>
      </c>
      <c r="IO106" s="24">
        <f t="shared" si="49"/>
        <v>0.95338983050847459</v>
      </c>
      <c r="IP106" s="24">
        <f t="shared" si="49"/>
        <v>1.3771186440677965</v>
      </c>
      <c r="IQ106" s="24">
        <f t="shared" si="49"/>
        <v>1.6949152542372881</v>
      </c>
      <c r="IR106" s="24">
        <f t="shared" si="49"/>
        <v>0</v>
      </c>
      <c r="IS106" s="24">
        <f t="shared" si="49"/>
        <v>0</v>
      </c>
      <c r="IT106" s="24">
        <f t="shared" si="49"/>
        <v>5.7203389830508478</v>
      </c>
      <c r="IU106" s="24">
        <f t="shared" si="49"/>
        <v>0.31779661016949151</v>
      </c>
      <c r="IV106" s="24">
        <f t="shared" si="49"/>
        <v>0</v>
      </c>
      <c r="IW106" s="24">
        <f t="shared" si="49"/>
        <v>0</v>
      </c>
      <c r="IX106" s="24">
        <f t="shared" si="49"/>
        <v>2.5423728813559321</v>
      </c>
      <c r="IY106" s="24">
        <f t="shared" si="49"/>
        <v>0</v>
      </c>
      <c r="IZ106" s="24">
        <f t="shared" si="49"/>
        <v>0</v>
      </c>
      <c r="JA106" s="24">
        <f t="shared" si="49"/>
        <v>0</v>
      </c>
      <c r="JB106" s="24">
        <f t="shared" si="49"/>
        <v>0</v>
      </c>
      <c r="JC106" s="24">
        <f t="shared" si="49"/>
        <v>0</v>
      </c>
      <c r="JD106" s="24">
        <f t="shared" si="35"/>
        <v>0</v>
      </c>
      <c r="JE106" s="24">
        <f t="shared" si="35"/>
        <v>0</v>
      </c>
      <c r="JF106" s="24">
        <f t="shared" si="35"/>
        <v>0</v>
      </c>
      <c r="JG106" s="24">
        <f t="shared" si="32"/>
        <v>0</v>
      </c>
      <c r="JH106" s="24">
        <f t="shared" ref="JH106:LS109" si="52">JH22/$C22*1000</f>
        <v>0.63559322033898302</v>
      </c>
      <c r="JI106" s="24">
        <f t="shared" si="52"/>
        <v>0.52966101694915257</v>
      </c>
      <c r="JJ106" s="24">
        <f t="shared" si="52"/>
        <v>0</v>
      </c>
      <c r="JK106" s="24">
        <f t="shared" si="52"/>
        <v>0</v>
      </c>
      <c r="JL106" s="24">
        <f t="shared" si="52"/>
        <v>1.5889830508474578</v>
      </c>
      <c r="JM106" s="24">
        <f t="shared" si="52"/>
        <v>0.31779661016949151</v>
      </c>
      <c r="JN106" s="24">
        <f t="shared" si="52"/>
        <v>0</v>
      </c>
      <c r="JO106" s="24">
        <f t="shared" si="52"/>
        <v>0</v>
      </c>
      <c r="JP106" s="24">
        <f t="shared" si="52"/>
        <v>0.74152542372881358</v>
      </c>
      <c r="JQ106" s="24">
        <f t="shared" si="52"/>
        <v>0.84745762711864403</v>
      </c>
      <c r="JR106" s="24">
        <f t="shared" si="52"/>
        <v>0</v>
      </c>
      <c r="JS106" s="24">
        <f t="shared" si="52"/>
        <v>0</v>
      </c>
      <c r="JT106" s="24">
        <f t="shared" si="52"/>
        <v>1.8008474576271187</v>
      </c>
      <c r="JU106" s="24">
        <f t="shared" si="52"/>
        <v>0</v>
      </c>
      <c r="JV106" s="24">
        <f t="shared" si="52"/>
        <v>0.31779661016949151</v>
      </c>
      <c r="JW106" s="24">
        <f t="shared" si="52"/>
        <v>4.343220338983051</v>
      </c>
      <c r="JX106" s="24">
        <f t="shared" si="52"/>
        <v>0</v>
      </c>
      <c r="JY106" s="24">
        <f t="shared" si="52"/>
        <v>1.1652542372881356</v>
      </c>
      <c r="JZ106" s="24">
        <f t="shared" si="52"/>
        <v>3.2838983050847457</v>
      </c>
      <c r="KA106" s="24">
        <f t="shared" si="52"/>
        <v>0.42372881355932202</v>
      </c>
      <c r="KB106" s="24">
        <f t="shared" si="52"/>
        <v>8.0508474576271176</v>
      </c>
      <c r="KC106" s="24">
        <f t="shared" si="52"/>
        <v>7.6271186440677967</v>
      </c>
      <c r="KD106" s="24">
        <f t="shared" si="52"/>
        <v>0.42372881355932202</v>
      </c>
      <c r="KE106" s="24">
        <f t="shared" si="52"/>
        <v>19.597457627118644</v>
      </c>
      <c r="KF106" s="24">
        <f t="shared" si="52"/>
        <v>1.0593220338983051</v>
      </c>
      <c r="KG106" s="24">
        <f t="shared" si="52"/>
        <v>4.9788135593220337</v>
      </c>
      <c r="KH106" s="24">
        <f t="shared" si="52"/>
        <v>0</v>
      </c>
      <c r="KI106" s="24">
        <f t="shared" si="52"/>
        <v>0.95338983050847459</v>
      </c>
      <c r="KJ106" s="24">
        <f t="shared" si="52"/>
        <v>5.0847457627118642</v>
      </c>
      <c r="KK106" s="24">
        <f t="shared" si="52"/>
        <v>3.8135593220338984</v>
      </c>
      <c r="KL106" s="24">
        <f t="shared" si="52"/>
        <v>0</v>
      </c>
      <c r="KM106" s="24">
        <f t="shared" si="52"/>
        <v>0.74152542372881358</v>
      </c>
      <c r="KN106" s="24">
        <f t="shared" si="52"/>
        <v>4.0254237288135588</v>
      </c>
      <c r="KO106" s="24">
        <f t="shared" si="52"/>
        <v>0.42372881355932202</v>
      </c>
      <c r="KP106" s="24">
        <f t="shared" si="52"/>
        <v>0</v>
      </c>
      <c r="KQ106" s="24">
        <f t="shared" si="52"/>
        <v>0</v>
      </c>
      <c r="KR106" s="24">
        <f t="shared" si="52"/>
        <v>0</v>
      </c>
      <c r="KS106" s="24">
        <f t="shared" si="52"/>
        <v>0.42372881355932202</v>
      </c>
      <c r="KT106" s="24">
        <f t="shared" si="52"/>
        <v>2.3305084745762712</v>
      </c>
      <c r="KU106" s="24">
        <f t="shared" si="52"/>
        <v>0</v>
      </c>
      <c r="KV106" s="24">
        <f t="shared" si="52"/>
        <v>0.42372881355932202</v>
      </c>
      <c r="KW106" s="24">
        <f t="shared" si="52"/>
        <v>0.74152542372881358</v>
      </c>
      <c r="KX106" s="24">
        <f t="shared" si="52"/>
        <v>0</v>
      </c>
      <c r="KY106" s="24">
        <f t="shared" si="52"/>
        <v>0.31779661016949151</v>
      </c>
      <c r="KZ106" s="24">
        <f t="shared" si="52"/>
        <v>1.3771186440677965</v>
      </c>
      <c r="LA106" s="24">
        <f t="shared" si="52"/>
        <v>0</v>
      </c>
      <c r="LB106" s="24">
        <f t="shared" si="52"/>
        <v>0</v>
      </c>
      <c r="LC106" s="24">
        <f t="shared" si="52"/>
        <v>0</v>
      </c>
      <c r="LD106" s="24">
        <f t="shared" si="52"/>
        <v>0</v>
      </c>
      <c r="LE106" s="24">
        <f t="shared" si="52"/>
        <v>0.31779661016949151</v>
      </c>
      <c r="LF106" s="24">
        <f t="shared" si="52"/>
        <v>0</v>
      </c>
      <c r="LG106" s="24">
        <f t="shared" si="52"/>
        <v>0.84745762711864403</v>
      </c>
      <c r="LH106" s="24">
        <f t="shared" si="52"/>
        <v>0</v>
      </c>
      <c r="LI106" s="24">
        <f t="shared" si="52"/>
        <v>0.95338983050847459</v>
      </c>
      <c r="LJ106" s="24">
        <f t="shared" si="52"/>
        <v>0</v>
      </c>
      <c r="LK106" s="24">
        <f t="shared" si="52"/>
        <v>1.0593220338983051</v>
      </c>
      <c r="LL106" s="24">
        <f t="shared" si="52"/>
        <v>0</v>
      </c>
      <c r="LM106" s="24">
        <f t="shared" si="52"/>
        <v>0.31779661016949151</v>
      </c>
      <c r="LN106" s="24">
        <f t="shared" si="52"/>
        <v>0</v>
      </c>
      <c r="LO106" s="24">
        <f t="shared" si="52"/>
        <v>2.754237288135593</v>
      </c>
      <c r="LP106" s="24">
        <f t="shared" si="52"/>
        <v>0</v>
      </c>
      <c r="LQ106" s="24">
        <f t="shared" si="52"/>
        <v>5.508474576271186</v>
      </c>
      <c r="LR106" s="24">
        <f t="shared" si="52"/>
        <v>1.271186440677966</v>
      </c>
      <c r="LS106" s="24">
        <f t="shared" si="52"/>
        <v>0</v>
      </c>
      <c r="LT106" s="24">
        <f t="shared" si="50"/>
        <v>0.63559322033898302</v>
      </c>
      <c r="LU106" s="24">
        <f t="shared" si="50"/>
        <v>0.95338983050847459</v>
      </c>
      <c r="LV106" s="24">
        <f t="shared" si="50"/>
        <v>0</v>
      </c>
      <c r="LW106" s="24">
        <f t="shared" si="50"/>
        <v>9.8516949152542388</v>
      </c>
      <c r="LX106" s="24">
        <f t="shared" si="50"/>
        <v>1.9067796610169492</v>
      </c>
      <c r="LY106" s="24">
        <f t="shared" si="50"/>
        <v>0</v>
      </c>
      <c r="LZ106" s="24">
        <f t="shared" si="50"/>
        <v>0</v>
      </c>
      <c r="MA106" s="24">
        <f t="shared" si="50"/>
        <v>0.31779661016949151</v>
      </c>
      <c r="MB106" s="24">
        <f t="shared" si="50"/>
        <v>1.1652542372881356</v>
      </c>
      <c r="MC106" s="24">
        <f t="shared" si="50"/>
        <v>7.6271186440677967</v>
      </c>
      <c r="MD106" s="24">
        <f t="shared" si="50"/>
        <v>0</v>
      </c>
      <c r="ME106" s="24">
        <f t="shared" si="50"/>
        <v>0</v>
      </c>
      <c r="MF106" s="24">
        <f t="shared" si="50"/>
        <v>4.343220338983051</v>
      </c>
      <c r="MG106" s="24">
        <f t="shared" si="50"/>
        <v>3.7076271186440679</v>
      </c>
      <c r="MH106" s="24">
        <f t="shared" si="50"/>
        <v>1.271186440677966</v>
      </c>
      <c r="MI106" s="24">
        <f t="shared" si="50"/>
        <v>0</v>
      </c>
      <c r="MJ106" s="24">
        <f t="shared" si="50"/>
        <v>1.271186440677966</v>
      </c>
      <c r="MK106" s="24">
        <f t="shared" si="50"/>
        <v>0.84745762711864403</v>
      </c>
      <c r="ML106" s="24">
        <f t="shared" si="50"/>
        <v>0</v>
      </c>
      <c r="MM106" s="24">
        <f t="shared" si="50"/>
        <v>0</v>
      </c>
      <c r="MN106" s="24">
        <f t="shared" si="50"/>
        <v>0</v>
      </c>
      <c r="MO106" s="24">
        <f t="shared" si="50"/>
        <v>1.3771186440677965</v>
      </c>
      <c r="MP106" s="24">
        <f t="shared" si="50"/>
        <v>0.31779661016949151</v>
      </c>
      <c r="MQ106" s="24">
        <f t="shared" si="50"/>
        <v>0</v>
      </c>
      <c r="MR106" s="24">
        <f t="shared" si="50"/>
        <v>0</v>
      </c>
      <c r="MS106" s="24">
        <f t="shared" si="50"/>
        <v>0</v>
      </c>
      <c r="MT106" s="24">
        <f t="shared" si="50"/>
        <v>1.1652542372881356</v>
      </c>
      <c r="MU106" s="24">
        <f t="shared" si="50"/>
        <v>0</v>
      </c>
      <c r="MV106" s="24">
        <f t="shared" si="50"/>
        <v>0</v>
      </c>
      <c r="MW106" s="24">
        <f t="shared" si="50"/>
        <v>2.3305084745762712</v>
      </c>
      <c r="MX106" s="24">
        <f t="shared" si="50"/>
        <v>1.5889830508474578</v>
      </c>
      <c r="MY106" s="24">
        <f t="shared" si="50"/>
        <v>0</v>
      </c>
      <c r="MZ106" s="24">
        <f t="shared" si="50"/>
        <v>0.74152542372881358</v>
      </c>
      <c r="NA106" s="24">
        <f t="shared" si="50"/>
        <v>0.63559322033898302</v>
      </c>
      <c r="NB106" s="24">
        <f t="shared" si="50"/>
        <v>0</v>
      </c>
      <c r="NC106" s="24">
        <f t="shared" si="50"/>
        <v>0.31779661016949151</v>
      </c>
      <c r="ND106" s="24">
        <f t="shared" si="50"/>
        <v>0.84745762711864403</v>
      </c>
      <c r="NE106" s="24">
        <f t="shared" si="50"/>
        <v>0</v>
      </c>
      <c r="NF106" s="24">
        <f t="shared" si="50"/>
        <v>0</v>
      </c>
      <c r="NG106" s="24">
        <f t="shared" si="50"/>
        <v>0.52966101694915257</v>
      </c>
      <c r="NH106" s="24">
        <f t="shared" si="50"/>
        <v>0</v>
      </c>
      <c r="NI106" s="24">
        <f t="shared" si="50"/>
        <v>0</v>
      </c>
      <c r="NJ106" s="24">
        <f t="shared" si="50"/>
        <v>0</v>
      </c>
      <c r="NK106" s="24">
        <f t="shared" si="50"/>
        <v>1.6949152542372881</v>
      </c>
      <c r="NL106" s="24">
        <f t="shared" si="50"/>
        <v>0</v>
      </c>
      <c r="NM106" s="24">
        <f t="shared" si="50"/>
        <v>1.4830508474576272</v>
      </c>
      <c r="NN106" s="24">
        <f t="shared" si="50"/>
        <v>1.9067796610169492</v>
      </c>
      <c r="NO106" s="24">
        <f t="shared" si="50"/>
        <v>0</v>
      </c>
      <c r="NP106" s="24">
        <f t="shared" si="50"/>
        <v>25.953389830508474</v>
      </c>
      <c r="NQ106" s="24">
        <f t="shared" si="50"/>
        <v>0</v>
      </c>
      <c r="NR106" s="24">
        <f t="shared" si="50"/>
        <v>1.271186440677966</v>
      </c>
      <c r="NS106" s="24">
        <f t="shared" si="50"/>
        <v>3.1779661016949157</v>
      </c>
      <c r="NT106" s="24">
        <f t="shared" si="50"/>
        <v>2.754237288135593</v>
      </c>
      <c r="NU106" s="24">
        <f t="shared" si="50"/>
        <v>1.3771186440677965</v>
      </c>
      <c r="NV106" s="24">
        <f t="shared" si="50"/>
        <v>0</v>
      </c>
      <c r="NW106" s="24">
        <f t="shared" si="50"/>
        <v>1.6949152542372881</v>
      </c>
      <c r="NX106" s="24">
        <f t="shared" si="50"/>
        <v>0</v>
      </c>
      <c r="NY106" s="24">
        <f t="shared" si="50"/>
        <v>6.6737288135593218</v>
      </c>
      <c r="NZ106" s="24">
        <f t="shared" si="50"/>
        <v>0</v>
      </c>
      <c r="OA106" s="24">
        <f t="shared" si="50"/>
        <v>0.31779661016949151</v>
      </c>
      <c r="OB106" s="24">
        <f t="shared" si="50"/>
        <v>0</v>
      </c>
      <c r="OC106" s="24">
        <f t="shared" si="50"/>
        <v>0</v>
      </c>
      <c r="OD106" s="24">
        <f t="shared" si="50"/>
        <v>0</v>
      </c>
      <c r="OE106" s="24">
        <f t="shared" si="48"/>
        <v>0</v>
      </c>
      <c r="OF106" s="24">
        <f t="shared" si="48"/>
        <v>0.63559322033898302</v>
      </c>
      <c r="OG106" s="24">
        <f t="shared" si="48"/>
        <v>1.3771186440677965</v>
      </c>
      <c r="OH106" s="24">
        <f t="shared" si="46"/>
        <v>0.74152542372881358</v>
      </c>
      <c r="OI106" s="24">
        <f t="shared" si="46"/>
        <v>2.0127118644067794</v>
      </c>
      <c r="OJ106" s="24">
        <f t="shared" si="46"/>
        <v>0</v>
      </c>
      <c r="OK106" s="24">
        <f t="shared" si="46"/>
        <v>0</v>
      </c>
      <c r="OL106" s="24">
        <f t="shared" si="46"/>
        <v>1.0593220338983051</v>
      </c>
      <c r="OM106" s="24">
        <f t="shared" si="44"/>
        <v>0</v>
      </c>
      <c r="ON106" s="24">
        <f t="shared" si="44"/>
        <v>0</v>
      </c>
      <c r="OO106" s="24">
        <f t="shared" si="44"/>
        <v>0</v>
      </c>
      <c r="OP106" s="24">
        <f t="shared" si="44"/>
        <v>0</v>
      </c>
      <c r="OQ106" s="24">
        <f t="shared" si="44"/>
        <v>0.95338983050847459</v>
      </c>
      <c r="OR106" s="24">
        <f t="shared" si="44"/>
        <v>0</v>
      </c>
      <c r="OS106" s="24">
        <f t="shared" si="44"/>
        <v>0.42372881355932202</v>
      </c>
      <c r="OT106" s="24">
        <f t="shared" si="44"/>
        <v>0.31779661016949151</v>
      </c>
      <c r="OU106" s="24">
        <f t="shared" si="44"/>
        <v>0</v>
      </c>
      <c r="OV106" s="24">
        <f t="shared" si="44"/>
        <v>2.2245762711864407</v>
      </c>
      <c r="OW106" s="24">
        <f t="shared" si="44"/>
        <v>0.95338983050847459</v>
      </c>
      <c r="OX106" s="24">
        <f t="shared" si="44"/>
        <v>8.3686440677966107</v>
      </c>
      <c r="OY106" s="24">
        <f t="shared" si="44"/>
        <v>5.1906779661016946</v>
      </c>
      <c r="OZ106" s="24">
        <f t="shared" si="44"/>
        <v>3.3898305084745761</v>
      </c>
      <c r="PA106" s="24">
        <f t="shared" si="44"/>
        <v>0</v>
      </c>
      <c r="PB106" s="24">
        <f t="shared" si="44"/>
        <v>0.63559322033898302</v>
      </c>
      <c r="PC106" s="24">
        <f t="shared" si="44"/>
        <v>0</v>
      </c>
      <c r="PD106" s="24">
        <f t="shared" si="44"/>
        <v>0.31779661016949151</v>
      </c>
      <c r="PE106" s="24">
        <f t="shared" si="44"/>
        <v>4.2372881355932206</v>
      </c>
      <c r="PF106" s="24">
        <f t="shared" si="44"/>
        <v>0</v>
      </c>
      <c r="PG106" s="24">
        <f t="shared" ref="PG106:RN109" si="53">PG22/$C22*1000</f>
        <v>3.0720338983050848</v>
      </c>
      <c r="PH106" s="24">
        <f t="shared" si="53"/>
        <v>23.199152542372879</v>
      </c>
      <c r="PI106" s="24">
        <f t="shared" si="53"/>
        <v>1.4830508474576272</v>
      </c>
      <c r="PJ106" s="24">
        <f t="shared" si="53"/>
        <v>1.1652542372881356</v>
      </c>
      <c r="PK106" s="24">
        <f t="shared" si="53"/>
        <v>1.1652542372881356</v>
      </c>
      <c r="PL106" s="24">
        <f t="shared" si="53"/>
        <v>0.95338983050847459</v>
      </c>
      <c r="PM106" s="24">
        <f t="shared" si="53"/>
        <v>9.8516949152542388</v>
      </c>
      <c r="PN106" s="24">
        <f t="shared" si="53"/>
        <v>3.1779661016949157</v>
      </c>
      <c r="PO106" s="24">
        <f t="shared" si="53"/>
        <v>1.1652542372881356</v>
      </c>
      <c r="PP106" s="24">
        <f t="shared" si="53"/>
        <v>0.31779661016949151</v>
      </c>
      <c r="PQ106" s="24">
        <f t="shared" si="53"/>
        <v>0</v>
      </c>
      <c r="PR106" s="24">
        <f t="shared" si="53"/>
        <v>0.31779661016949151</v>
      </c>
      <c r="PS106" s="24">
        <f t="shared" si="53"/>
        <v>2.9661016949152543</v>
      </c>
      <c r="PT106" s="24">
        <f t="shared" si="53"/>
        <v>2.8601694915254239</v>
      </c>
      <c r="PU106" s="24">
        <f t="shared" si="53"/>
        <v>2.2245762711864407</v>
      </c>
      <c r="PV106" s="24">
        <f t="shared" si="53"/>
        <v>0.42372881355932202</v>
      </c>
      <c r="PW106" s="24">
        <f t="shared" si="53"/>
        <v>0.74152542372881358</v>
      </c>
      <c r="PX106" s="24">
        <f t="shared" si="53"/>
        <v>0.52966101694915257</v>
      </c>
      <c r="PY106" s="24">
        <f t="shared" si="53"/>
        <v>0.74152542372881358</v>
      </c>
      <c r="PZ106" s="24">
        <f t="shared" si="53"/>
        <v>0</v>
      </c>
      <c r="QA106" s="24">
        <f t="shared" si="53"/>
        <v>0</v>
      </c>
      <c r="QB106" s="24">
        <f t="shared" si="53"/>
        <v>0</v>
      </c>
      <c r="QC106" s="24">
        <f t="shared" si="53"/>
        <v>12.288135593220339</v>
      </c>
      <c r="QD106" s="24">
        <f t="shared" si="53"/>
        <v>0.63559322033898302</v>
      </c>
      <c r="QE106" s="24">
        <f t="shared" si="53"/>
        <v>1.271186440677966</v>
      </c>
      <c r="QF106" s="24">
        <f t="shared" si="53"/>
        <v>0</v>
      </c>
      <c r="QG106" s="24">
        <f t="shared" si="53"/>
        <v>3.0720338983050848</v>
      </c>
      <c r="QH106" s="24">
        <f t="shared" si="53"/>
        <v>0.31779661016949151</v>
      </c>
      <c r="QI106" s="24">
        <f t="shared" si="53"/>
        <v>0</v>
      </c>
      <c r="QJ106" s="24">
        <f t="shared" si="53"/>
        <v>0.31779661016949151</v>
      </c>
      <c r="QK106" s="24">
        <f t="shared" si="53"/>
        <v>0</v>
      </c>
      <c r="QL106" s="24">
        <f t="shared" si="53"/>
        <v>0.84745762711864403</v>
      </c>
      <c r="QM106" s="24">
        <f t="shared" si="53"/>
        <v>0.95338983050847459</v>
      </c>
      <c r="QN106" s="24">
        <f t="shared" si="53"/>
        <v>0.42372881355932202</v>
      </c>
      <c r="QO106" s="24">
        <f t="shared" si="53"/>
        <v>2.2245762711864407</v>
      </c>
      <c r="QP106" s="24">
        <f t="shared" si="53"/>
        <v>0</v>
      </c>
      <c r="QQ106" s="24">
        <f t="shared" si="53"/>
        <v>1.9067796610169492</v>
      </c>
      <c r="QR106" s="24">
        <f t="shared" si="53"/>
        <v>0</v>
      </c>
      <c r="QS106" s="24">
        <f t="shared" si="53"/>
        <v>3.0720338983050848</v>
      </c>
      <c r="QT106" s="24">
        <f t="shared" si="53"/>
        <v>37.394067796610173</v>
      </c>
      <c r="QU106" s="24">
        <f t="shared" si="53"/>
        <v>1.8008474576271187</v>
      </c>
      <c r="QV106" s="24">
        <f t="shared" si="53"/>
        <v>1.4830508474576272</v>
      </c>
      <c r="QW106" s="24">
        <f t="shared" si="53"/>
        <v>0</v>
      </c>
      <c r="QX106" s="24">
        <f t="shared" si="53"/>
        <v>1.6949152542372881</v>
      </c>
      <c r="QY106" s="24">
        <f t="shared" si="53"/>
        <v>0</v>
      </c>
      <c r="QZ106" s="24">
        <f t="shared" si="53"/>
        <v>5.7203389830508478</v>
      </c>
      <c r="RA106" s="24">
        <f t="shared" si="53"/>
        <v>0</v>
      </c>
      <c r="RB106" s="24">
        <f t="shared" si="53"/>
        <v>0</v>
      </c>
      <c r="RC106" s="24">
        <f t="shared" si="53"/>
        <v>0</v>
      </c>
      <c r="RD106" s="24">
        <f t="shared" si="53"/>
        <v>4.343220338983051</v>
      </c>
      <c r="RE106" s="24">
        <f t="shared" si="53"/>
        <v>0</v>
      </c>
      <c r="RF106" s="24">
        <f t="shared" si="53"/>
        <v>0</v>
      </c>
      <c r="RG106" s="24">
        <f t="shared" si="53"/>
        <v>0</v>
      </c>
      <c r="RH106" s="24">
        <f t="shared" si="53"/>
        <v>1.6949152542372881</v>
      </c>
      <c r="RI106" s="24">
        <f t="shared" si="53"/>
        <v>0.84745762711864403</v>
      </c>
      <c r="RJ106" s="24">
        <f t="shared" si="53"/>
        <v>0.42372881355932202</v>
      </c>
      <c r="RK106" s="24">
        <f t="shared" si="53"/>
        <v>0</v>
      </c>
      <c r="RL106" s="24">
        <f t="shared" si="53"/>
        <v>0.63559322033898302</v>
      </c>
      <c r="RM106" s="24">
        <f t="shared" si="53"/>
        <v>1.9067796610169492</v>
      </c>
      <c r="RN106" s="24">
        <f t="shared" si="53"/>
        <v>695.86864406779659</v>
      </c>
    </row>
    <row r="107" spans="1:482" x14ac:dyDescent="0.35">
      <c r="A107" s="23">
        <v>102</v>
      </c>
      <c r="F107" s="23">
        <v>102</v>
      </c>
      <c r="G107" s="16" t="s">
        <v>493</v>
      </c>
      <c r="H107" s="24">
        <f t="shared" si="18"/>
        <v>3.6228064290437896</v>
      </c>
      <c r="I107" s="24">
        <f t="shared" si="47"/>
        <v>2.8752431976538016E-2</v>
      </c>
      <c r="J107" s="24">
        <f t="shared" si="47"/>
        <v>4.6962305561678761</v>
      </c>
      <c r="K107" s="24">
        <f t="shared" si="47"/>
        <v>4.0828453406683982</v>
      </c>
      <c r="L107" s="24">
        <f t="shared" si="47"/>
        <v>7.6673151937434708E-2</v>
      </c>
      <c r="M107" s="24">
        <f t="shared" si="47"/>
        <v>4.7920719960896696E-2</v>
      </c>
      <c r="N107" s="24">
        <f t="shared" si="47"/>
        <v>0</v>
      </c>
      <c r="O107" s="24">
        <f t="shared" si="47"/>
        <v>0.24918774379666281</v>
      </c>
      <c r="P107" s="24">
        <f t="shared" si="47"/>
        <v>8.625729592961405E-2</v>
      </c>
      <c r="Q107" s="24">
        <f t="shared" si="47"/>
        <v>4.7920719960896696E-2</v>
      </c>
      <c r="R107" s="24">
        <f t="shared" si="47"/>
        <v>2.7506493257554703</v>
      </c>
      <c r="S107" s="24">
        <f t="shared" si="47"/>
        <v>11.999348278208533</v>
      </c>
      <c r="T107" s="24">
        <f t="shared" si="47"/>
        <v>0.50795963158550494</v>
      </c>
      <c r="U107" s="24">
        <f t="shared" si="47"/>
        <v>0.50795963158550494</v>
      </c>
      <c r="V107" s="24">
        <f t="shared" si="47"/>
        <v>3.7474003009421213</v>
      </c>
      <c r="W107" s="24">
        <f t="shared" si="47"/>
        <v>4.2936965084963434</v>
      </c>
      <c r="X107" s="24">
        <f t="shared" si="47"/>
        <v>7.2456128580875792</v>
      </c>
      <c r="Y107" s="24">
        <f t="shared" si="47"/>
        <v>1.9551653744045852</v>
      </c>
      <c r="Z107" s="24">
        <f t="shared" si="47"/>
        <v>0.14376215988269006</v>
      </c>
      <c r="AA107" s="24">
        <f t="shared" si="47"/>
        <v>6.0955155790260589</v>
      </c>
      <c r="AB107" s="24">
        <f t="shared" si="47"/>
        <v>1.8209873585140743</v>
      </c>
      <c r="AC107" s="24">
        <f t="shared" si="47"/>
        <v>0.74756323138998837</v>
      </c>
      <c r="AD107" s="24">
        <f t="shared" si="47"/>
        <v>0.83382052731960243</v>
      </c>
      <c r="AE107" s="24">
        <f t="shared" si="47"/>
        <v>2.6739761738180352</v>
      </c>
      <c r="AF107" s="24">
        <f t="shared" si="47"/>
        <v>2.6643920298258559</v>
      </c>
      <c r="AG107" s="24">
        <f t="shared" si="47"/>
        <v>0.11500972790615206</v>
      </c>
      <c r="AH107" s="24">
        <f t="shared" si="47"/>
        <v>0.65172179146819498</v>
      </c>
      <c r="AI107" s="24">
        <f t="shared" si="47"/>
        <v>2.3576994220761169</v>
      </c>
      <c r="AJ107" s="24">
        <f t="shared" si="47"/>
        <v>0.84340467131178176</v>
      </c>
      <c r="AK107" s="24">
        <f t="shared" si="47"/>
        <v>1.4855423187877974</v>
      </c>
      <c r="AL107" s="24">
        <f t="shared" si="47"/>
        <v>6.3159508908461843</v>
      </c>
      <c r="AM107" s="24">
        <f t="shared" si="47"/>
        <v>0</v>
      </c>
      <c r="AN107" s="24">
        <f t="shared" si="47"/>
        <v>0.25877188778884214</v>
      </c>
      <c r="AO107" s="24">
        <f t="shared" si="47"/>
        <v>0</v>
      </c>
      <c r="AP107" s="24">
        <f t="shared" si="47"/>
        <v>5.7409022513154238</v>
      </c>
      <c r="AQ107" s="24">
        <f t="shared" si="47"/>
        <v>9.5841439921793392E-2</v>
      </c>
      <c r="AR107" s="24">
        <f t="shared" si="47"/>
        <v>6.7089007945255366E-2</v>
      </c>
      <c r="AS107" s="24">
        <f t="shared" si="47"/>
        <v>3.680311292996866</v>
      </c>
      <c r="AT107" s="24">
        <f t="shared" si="47"/>
        <v>0</v>
      </c>
      <c r="AU107" s="24">
        <f t="shared" si="47"/>
        <v>0.93924611123357526</v>
      </c>
      <c r="AV107" s="24">
        <f t="shared" si="47"/>
        <v>0.23960359980448348</v>
      </c>
      <c r="AW107" s="24">
        <f t="shared" si="47"/>
        <v>8.625729592961405E-2</v>
      </c>
      <c r="AX107" s="24">
        <f t="shared" si="47"/>
        <v>10.408380375506761</v>
      </c>
      <c r="AY107" s="24">
        <f t="shared" si="47"/>
        <v>8.625729592961405E-2</v>
      </c>
      <c r="AZ107" s="24">
        <f t="shared" si="47"/>
        <v>0.92966196724139583</v>
      </c>
      <c r="BA107" s="24">
        <f t="shared" si="47"/>
        <v>2.568550589904063</v>
      </c>
      <c r="BB107" s="24">
        <f t="shared" si="47"/>
        <v>2.405620142037014</v>
      </c>
      <c r="BC107" s="24">
        <f t="shared" si="47"/>
        <v>0.56546449553858102</v>
      </c>
      <c r="BD107" s="24">
        <f t="shared" si="47"/>
        <v>3.4407076931923828</v>
      </c>
      <c r="BE107" s="24">
        <f t="shared" si="47"/>
        <v>5.923000987166831</v>
      </c>
      <c r="BF107" s="24">
        <f t="shared" si="47"/>
        <v>0.13417801589051073</v>
      </c>
      <c r="BG107" s="24">
        <f t="shared" si="47"/>
        <v>0.81465223933524378</v>
      </c>
      <c r="BH107" s="24">
        <f t="shared" si="47"/>
        <v>0.98716683119447179</v>
      </c>
      <c r="BI107" s="24">
        <f t="shared" si="47"/>
        <v>1.2651070069676726</v>
      </c>
      <c r="BJ107" s="24">
        <f t="shared" si="47"/>
        <v>1.3513643028972868</v>
      </c>
      <c r="BK107" s="24">
        <f t="shared" si="47"/>
        <v>0.98716683119447179</v>
      </c>
      <c r="BL107" s="24">
        <f t="shared" si="47"/>
        <v>0.3929499036793529</v>
      </c>
      <c r="BM107" s="24">
        <f t="shared" si="47"/>
        <v>1.6293044786704876</v>
      </c>
      <c r="BN107" s="24">
        <f t="shared" si="47"/>
        <v>0.96799854321011314</v>
      </c>
      <c r="BO107" s="24">
        <f t="shared" si="47"/>
        <v>2.4152042860291933</v>
      </c>
      <c r="BP107" s="24">
        <f t="shared" si="47"/>
        <v>2.8177383337007256</v>
      </c>
      <c r="BQ107" s="24">
        <f t="shared" si="47"/>
        <v>0.3929499036793529</v>
      </c>
      <c r="BR107" s="24">
        <f t="shared" si="47"/>
        <v>3.8336575968717354E-2</v>
      </c>
      <c r="BS107" s="24">
        <f t="shared" si="47"/>
        <v>9.1049367925703706</v>
      </c>
      <c r="BT107" s="24">
        <f t="shared" ref="BT107:EE110" si="54">BT23/$C23*1000</f>
        <v>1.8497397904906123</v>
      </c>
      <c r="BU107" s="24">
        <f t="shared" si="54"/>
        <v>6.7089007945255366E-2</v>
      </c>
      <c r="BV107" s="24">
        <f t="shared" si="54"/>
        <v>1.4951264627799767</v>
      </c>
      <c r="BW107" s="24">
        <f t="shared" si="54"/>
        <v>1.2459387189833142</v>
      </c>
      <c r="BX107" s="24">
        <f t="shared" si="54"/>
        <v>2.5781347338962419</v>
      </c>
      <c r="BY107" s="24">
        <f t="shared" si="54"/>
        <v>2.8752431976538016E-2</v>
      </c>
      <c r="BZ107" s="24">
        <f t="shared" si="54"/>
        <v>5.8750802672059352</v>
      </c>
      <c r="CA107" s="24">
        <f t="shared" si="54"/>
        <v>0.15334630387486942</v>
      </c>
      <c r="CB107" s="24">
        <f t="shared" si="54"/>
        <v>1.6772251986313842</v>
      </c>
      <c r="CC107" s="24">
        <f t="shared" si="54"/>
        <v>0.11500972790615206</v>
      </c>
      <c r="CD107" s="24">
        <f t="shared" si="54"/>
        <v>0.54629620755422237</v>
      </c>
      <c r="CE107" s="24">
        <f t="shared" si="54"/>
        <v>0.97758268720229258</v>
      </c>
      <c r="CF107" s="24">
        <f t="shared" si="54"/>
        <v>0.43128647964807026</v>
      </c>
      <c r="CG107" s="24">
        <f t="shared" si="54"/>
        <v>3.2969455333096924</v>
      </c>
      <c r="CH107" s="24">
        <f t="shared" si="54"/>
        <v>0.85298881530396109</v>
      </c>
      <c r="CI107" s="24">
        <f t="shared" si="54"/>
        <v>1.1117607030928032</v>
      </c>
      <c r="CJ107" s="24">
        <f t="shared" si="54"/>
        <v>7.0730982662283521</v>
      </c>
      <c r="CK107" s="24">
        <f t="shared" si="54"/>
        <v>6.4309606187523363</v>
      </c>
      <c r="CL107" s="24">
        <f t="shared" si="54"/>
        <v>0.54629620755422237</v>
      </c>
      <c r="CM107" s="24">
        <f t="shared" si="54"/>
        <v>9.6033122801636974</v>
      </c>
      <c r="CN107" s="24">
        <f t="shared" si="54"/>
        <v>1.5717996147174116</v>
      </c>
      <c r="CO107" s="24">
        <f t="shared" si="54"/>
        <v>3.2202723813722578</v>
      </c>
      <c r="CP107" s="24">
        <f t="shared" si="54"/>
        <v>1.4184533108425421</v>
      </c>
      <c r="CQ107" s="24">
        <f t="shared" si="54"/>
        <v>9.5841439921793392E-2</v>
      </c>
      <c r="CR107" s="24">
        <f t="shared" si="54"/>
        <v>0</v>
      </c>
      <c r="CS107" s="24">
        <f t="shared" si="54"/>
        <v>0.31627675174191816</v>
      </c>
      <c r="CT107" s="24">
        <f t="shared" si="54"/>
        <v>2.8752431976538016E-2</v>
      </c>
      <c r="CU107" s="24">
        <f t="shared" si="54"/>
        <v>1.3226118709207488</v>
      </c>
      <c r="CV107" s="24">
        <f t="shared" si="54"/>
        <v>4.0445087646996809</v>
      </c>
      <c r="CW107" s="24">
        <f t="shared" si="54"/>
        <v>1.0638399831319065</v>
      </c>
      <c r="CX107" s="24">
        <f t="shared" si="54"/>
        <v>2.1372641102559924</v>
      </c>
      <c r="CY107" s="24">
        <f t="shared" si="54"/>
        <v>7.5331371778529599</v>
      </c>
      <c r="CZ107" s="24">
        <f t="shared" si="54"/>
        <v>1.4567898868112594</v>
      </c>
      <c r="DA107" s="24">
        <f t="shared" si="54"/>
        <v>1.9168287984358678</v>
      </c>
      <c r="DB107" s="24">
        <f t="shared" si="54"/>
        <v>0.9200778232492165</v>
      </c>
      <c r="DC107" s="24">
        <f t="shared" si="54"/>
        <v>0.32586089573409749</v>
      </c>
      <c r="DD107" s="24">
        <f t="shared" si="54"/>
        <v>3.2777772453253338</v>
      </c>
      <c r="DE107" s="24">
        <f t="shared" si="54"/>
        <v>0.76673151937434714</v>
      </c>
      <c r="DF107" s="24">
        <f t="shared" si="54"/>
        <v>0.2971084637575595</v>
      </c>
      <c r="DG107" s="24">
        <f t="shared" si="54"/>
        <v>2.2426896941699654</v>
      </c>
      <c r="DH107" s="24">
        <f t="shared" si="54"/>
        <v>6.7089007945255366E-2</v>
      </c>
      <c r="DI107" s="24">
        <f t="shared" si="54"/>
        <v>0.89132539127267851</v>
      </c>
      <c r="DJ107" s="24">
        <f t="shared" si="54"/>
        <v>0.76673151937434714</v>
      </c>
      <c r="DK107" s="24">
        <f t="shared" si="54"/>
        <v>0.31627675174191816</v>
      </c>
      <c r="DL107" s="24">
        <f t="shared" si="54"/>
        <v>0.53671206356204293</v>
      </c>
      <c r="DM107" s="24">
        <f t="shared" si="54"/>
        <v>2.0318385263420198</v>
      </c>
      <c r="DN107" s="24">
        <f t="shared" si="54"/>
        <v>0.27794017577320079</v>
      </c>
      <c r="DO107" s="24">
        <f t="shared" si="54"/>
        <v>0.80506809534306445</v>
      </c>
      <c r="DP107" s="24">
        <f t="shared" si="54"/>
        <v>3.1723516614113607</v>
      </c>
      <c r="DQ107" s="24">
        <f t="shared" si="54"/>
        <v>0.65172179146819498</v>
      </c>
      <c r="DR107" s="24">
        <f t="shared" si="54"/>
        <v>0.77631566336652635</v>
      </c>
      <c r="DS107" s="24">
        <f t="shared" si="54"/>
        <v>0.86257295929614053</v>
      </c>
      <c r="DT107" s="24">
        <f t="shared" si="54"/>
        <v>1.1213448470849827</v>
      </c>
      <c r="DU107" s="24">
        <f t="shared" si="54"/>
        <v>1.5717996147174116</v>
      </c>
      <c r="DV107" s="24">
        <f t="shared" si="54"/>
        <v>10.849250999147012</v>
      </c>
      <c r="DW107" s="24">
        <f t="shared" si="54"/>
        <v>2.8752431976538016E-2</v>
      </c>
      <c r="DX107" s="24">
        <f t="shared" si="54"/>
        <v>12.919426101457749</v>
      </c>
      <c r="DY107" s="24">
        <f t="shared" si="54"/>
        <v>1.6101361906861289</v>
      </c>
      <c r="DZ107" s="24">
        <f t="shared" si="54"/>
        <v>0.2204353118201248</v>
      </c>
      <c r="EA107" s="24">
        <f t="shared" si="54"/>
        <v>7.3222860100250147</v>
      </c>
      <c r="EB107" s="24">
        <f t="shared" si="54"/>
        <v>2.0893433902950957</v>
      </c>
      <c r="EC107" s="24">
        <f t="shared" si="54"/>
        <v>4.7920719960896696E-2</v>
      </c>
      <c r="ED107" s="24">
        <f t="shared" si="54"/>
        <v>1.6101361906861289</v>
      </c>
      <c r="EE107" s="24">
        <f t="shared" si="54"/>
        <v>3.18193580540354</v>
      </c>
      <c r="EF107" s="24">
        <f t="shared" si="23"/>
        <v>0.68047422344473296</v>
      </c>
      <c r="EG107" s="24">
        <f t="shared" si="51"/>
        <v>0.23001945581230412</v>
      </c>
      <c r="EH107" s="24">
        <f t="shared" si="51"/>
        <v>4.7920719960896696E-2</v>
      </c>
      <c r="EI107" s="24">
        <f t="shared" si="51"/>
        <v>0.51754377557768427</v>
      </c>
      <c r="EJ107" s="24">
        <f t="shared" si="51"/>
        <v>1.3321960149129279</v>
      </c>
      <c r="EK107" s="24">
        <f t="shared" si="51"/>
        <v>1.6772251986313842</v>
      </c>
      <c r="EL107" s="24">
        <f t="shared" si="51"/>
        <v>0.5271279195698636</v>
      </c>
      <c r="EM107" s="24">
        <f t="shared" si="51"/>
        <v>1.7059776306079222</v>
      </c>
      <c r="EN107" s="24">
        <f t="shared" si="51"/>
        <v>1.0159192631710099</v>
      </c>
      <c r="EO107" s="24">
        <f t="shared" si="51"/>
        <v>2.8752431976538016E-2</v>
      </c>
      <c r="EP107" s="24">
        <f t="shared" si="51"/>
        <v>0.83382052731960243</v>
      </c>
      <c r="EQ107" s="24">
        <f t="shared" si="51"/>
        <v>0.92966196724139583</v>
      </c>
      <c r="ER107" s="24">
        <f t="shared" si="51"/>
        <v>0.74756323138998837</v>
      </c>
      <c r="ES107" s="24">
        <f t="shared" si="51"/>
        <v>1.9455812304124058</v>
      </c>
      <c r="ET107" s="24">
        <f t="shared" si="51"/>
        <v>2.8848273416459809</v>
      </c>
      <c r="EU107" s="24">
        <f t="shared" si="51"/>
        <v>0.44087062364024959</v>
      </c>
      <c r="EV107" s="24">
        <f t="shared" si="51"/>
        <v>1.5526313267330527</v>
      </c>
      <c r="EW107" s="24">
        <f t="shared" si="51"/>
        <v>0.11500972790615206</v>
      </c>
      <c r="EX107" s="24">
        <f t="shared" si="51"/>
        <v>4.0540929086918602</v>
      </c>
      <c r="EY107" s="24">
        <f t="shared" si="51"/>
        <v>0.57504863953076024</v>
      </c>
      <c r="EZ107" s="24">
        <f t="shared" si="51"/>
        <v>1.2363545749911347</v>
      </c>
      <c r="FA107" s="24">
        <f t="shared" si="51"/>
        <v>0.51754377557768427</v>
      </c>
      <c r="FB107" s="24">
        <f t="shared" si="51"/>
        <v>0.47920719960896696</v>
      </c>
      <c r="FC107" s="24">
        <f t="shared" si="51"/>
        <v>1.0063351191788306</v>
      </c>
      <c r="FD107" s="24">
        <f t="shared" si="51"/>
        <v>0</v>
      </c>
      <c r="FE107" s="24">
        <f t="shared" si="51"/>
        <v>1.2076021430145967</v>
      </c>
      <c r="FF107" s="24">
        <f t="shared" si="51"/>
        <v>0.45045476763242892</v>
      </c>
      <c r="FG107" s="24">
        <f t="shared" si="51"/>
        <v>1.4472057428190801</v>
      </c>
      <c r="FH107" s="24">
        <f t="shared" si="51"/>
        <v>12.72774322161416</v>
      </c>
      <c r="FI107" s="24">
        <f t="shared" si="51"/>
        <v>1.3801167348738248</v>
      </c>
      <c r="FJ107" s="24">
        <f t="shared" si="51"/>
        <v>3.8336575968717354E-2</v>
      </c>
      <c r="FK107" s="24">
        <f t="shared" si="51"/>
        <v>2.7602334697476496</v>
      </c>
      <c r="FL107" s="24">
        <f t="shared" si="51"/>
        <v>1.2651070069676726</v>
      </c>
      <c r="FM107" s="24">
        <f t="shared" si="51"/>
        <v>9.7279061520620296</v>
      </c>
      <c r="FN107" s="24">
        <f t="shared" si="51"/>
        <v>2.7602334697476496</v>
      </c>
      <c r="FO107" s="24">
        <f t="shared" si="51"/>
        <v>5.7504863953076031E-2</v>
      </c>
      <c r="FP107" s="24">
        <f t="shared" si="51"/>
        <v>1.4184533108425421</v>
      </c>
      <c r="FQ107" s="24">
        <f t="shared" si="51"/>
        <v>1.5717996147174116</v>
      </c>
      <c r="FR107" s="24">
        <f t="shared" si="51"/>
        <v>1.0063351191788306</v>
      </c>
      <c r="FS107" s="24">
        <f t="shared" si="51"/>
        <v>9.5841439921793392E-2</v>
      </c>
      <c r="FT107" s="24">
        <f t="shared" si="51"/>
        <v>9.5841439921793392E-2</v>
      </c>
      <c r="FU107" s="24">
        <f t="shared" si="51"/>
        <v>1.1213448470849827</v>
      </c>
      <c r="FV107" s="24">
        <f t="shared" si="51"/>
        <v>1.7059776306079222</v>
      </c>
      <c r="FW107" s="24">
        <f t="shared" si="51"/>
        <v>7.2647811460719387</v>
      </c>
      <c r="FX107" s="24">
        <f t="shared" si="51"/>
        <v>0.13417801589051073</v>
      </c>
      <c r="FY107" s="24">
        <f t="shared" si="51"/>
        <v>2.5973030218806006</v>
      </c>
      <c r="FZ107" s="24">
        <f t="shared" si="51"/>
        <v>0.48879134360114629</v>
      </c>
      <c r="GA107" s="24">
        <f t="shared" si="51"/>
        <v>4.1882709245823708</v>
      </c>
      <c r="GB107" s="24">
        <f t="shared" si="51"/>
        <v>1.5238788947565147</v>
      </c>
      <c r="GC107" s="24">
        <f t="shared" si="51"/>
        <v>4.0445087646996809</v>
      </c>
      <c r="GD107" s="24">
        <f t="shared" si="51"/>
        <v>3.7761527329186593</v>
      </c>
      <c r="GE107" s="24">
        <f t="shared" si="51"/>
        <v>1.1021765591006238</v>
      </c>
      <c r="GF107" s="24">
        <f t="shared" si="51"/>
        <v>0.33544503972627687</v>
      </c>
      <c r="GG107" s="24">
        <f t="shared" si="51"/>
        <v>7.6673151937434708E-2</v>
      </c>
      <c r="GH107" s="24">
        <f t="shared" si="51"/>
        <v>0</v>
      </c>
      <c r="GI107" s="24">
        <f t="shared" si="51"/>
        <v>1.7347300625844602</v>
      </c>
      <c r="GJ107" s="24">
        <f t="shared" si="51"/>
        <v>0.10542558391397272</v>
      </c>
      <c r="GK107" s="24">
        <f t="shared" si="51"/>
        <v>0.76673151937434714</v>
      </c>
      <c r="GL107" s="24">
        <f t="shared" si="51"/>
        <v>0.36419747170281486</v>
      </c>
      <c r="GM107" s="24">
        <f t="shared" si="51"/>
        <v>4.0828453406683982</v>
      </c>
      <c r="GN107" s="24">
        <f t="shared" si="51"/>
        <v>0.3929499036793529</v>
      </c>
      <c r="GO107" s="24">
        <f t="shared" si="51"/>
        <v>0.31627675174191816</v>
      </c>
      <c r="GP107" s="24">
        <f t="shared" si="51"/>
        <v>0.14376215988269006</v>
      </c>
      <c r="GQ107" s="24">
        <f t="shared" si="51"/>
        <v>0.19168287984358678</v>
      </c>
      <c r="GR107" s="24">
        <f t="shared" si="51"/>
        <v>0.19168287984358678</v>
      </c>
      <c r="GS107" s="24">
        <f t="shared" si="49"/>
        <v>0.49837548759332562</v>
      </c>
      <c r="GT107" s="24">
        <f t="shared" si="49"/>
        <v>3.8336575968717354E-2</v>
      </c>
      <c r="GU107" s="24">
        <f t="shared" si="49"/>
        <v>3.8719941728404526</v>
      </c>
      <c r="GV107" s="24">
        <f t="shared" si="49"/>
        <v>0.25877188778884214</v>
      </c>
      <c r="GW107" s="24">
        <f t="shared" si="49"/>
        <v>0.11500972790615206</v>
      </c>
      <c r="GX107" s="24">
        <f t="shared" si="49"/>
        <v>2.8752431976538016E-2</v>
      </c>
      <c r="GY107" s="24">
        <f t="shared" si="49"/>
        <v>0.21085116782794544</v>
      </c>
      <c r="GZ107" s="24">
        <f t="shared" si="49"/>
        <v>2.5110457259509866</v>
      </c>
      <c r="HA107" s="24">
        <f t="shared" si="49"/>
        <v>0</v>
      </c>
      <c r="HB107" s="24">
        <f t="shared" si="49"/>
        <v>3.8336575968717354E-2</v>
      </c>
      <c r="HC107" s="24">
        <f t="shared" si="49"/>
        <v>0.11500972790615206</v>
      </c>
      <c r="HD107" s="24">
        <f t="shared" si="49"/>
        <v>1.2651070069676726</v>
      </c>
      <c r="HE107" s="24">
        <f t="shared" si="49"/>
        <v>5.7504863953076031E-2</v>
      </c>
      <c r="HF107" s="24">
        <f t="shared" si="49"/>
        <v>0.1725145918592281</v>
      </c>
      <c r="HG107" s="24">
        <f t="shared" si="49"/>
        <v>1.0925924151084447</v>
      </c>
      <c r="HH107" s="24">
        <f t="shared" si="49"/>
        <v>0.30669260774973883</v>
      </c>
      <c r="HI107" s="24">
        <f t="shared" si="49"/>
        <v>8.625729592961405E-2</v>
      </c>
      <c r="HJ107" s="24">
        <f t="shared" si="49"/>
        <v>0</v>
      </c>
      <c r="HK107" s="24">
        <f t="shared" si="49"/>
        <v>0.44087062364024959</v>
      </c>
      <c r="HL107" s="24">
        <f t="shared" si="49"/>
        <v>0.21085116782794544</v>
      </c>
      <c r="HM107" s="24">
        <f t="shared" si="49"/>
        <v>0.32586089573409749</v>
      </c>
      <c r="HN107" s="24">
        <f t="shared" si="49"/>
        <v>0.1725145918592281</v>
      </c>
      <c r="HO107" s="24">
        <f t="shared" si="49"/>
        <v>2.8752431976538016E-2</v>
      </c>
      <c r="HP107" s="24">
        <f t="shared" si="49"/>
        <v>0.92966196724139583</v>
      </c>
      <c r="HQ107" s="24">
        <f t="shared" si="49"/>
        <v>7.1401872741736074</v>
      </c>
      <c r="HR107" s="24">
        <f t="shared" si="49"/>
        <v>0</v>
      </c>
      <c r="HS107" s="24">
        <f t="shared" si="49"/>
        <v>0.41211819166371155</v>
      </c>
      <c r="HT107" s="24">
        <f t="shared" si="49"/>
        <v>1.6676410546392049</v>
      </c>
      <c r="HU107" s="24">
        <f t="shared" si="49"/>
        <v>0</v>
      </c>
      <c r="HV107" s="24">
        <f t="shared" si="49"/>
        <v>0.27794017577320079</v>
      </c>
      <c r="HW107" s="24">
        <f t="shared" si="49"/>
        <v>2.1947689742090688</v>
      </c>
      <c r="HX107" s="24">
        <f t="shared" si="49"/>
        <v>7.6673151937434708E-2</v>
      </c>
      <c r="HY107" s="24">
        <f t="shared" si="49"/>
        <v>0.46962305561678763</v>
      </c>
      <c r="HZ107" s="24">
        <f t="shared" si="49"/>
        <v>3.8336575968717357</v>
      </c>
      <c r="IA107" s="24">
        <f t="shared" si="49"/>
        <v>0.37378161569499418</v>
      </c>
      <c r="IB107" s="24">
        <f t="shared" si="49"/>
        <v>5.7792388272841411</v>
      </c>
      <c r="IC107" s="24">
        <f t="shared" si="49"/>
        <v>0</v>
      </c>
      <c r="ID107" s="24">
        <f t="shared" si="49"/>
        <v>0.48879134360114629</v>
      </c>
      <c r="IE107" s="24">
        <f t="shared" si="49"/>
        <v>0.20126702383576611</v>
      </c>
      <c r="IF107" s="24">
        <f t="shared" si="49"/>
        <v>1.0638399831319065</v>
      </c>
      <c r="IG107" s="24">
        <f t="shared" si="49"/>
        <v>0.45045476763242892</v>
      </c>
      <c r="IH107" s="24">
        <f t="shared" si="49"/>
        <v>3.8336575968717354E-2</v>
      </c>
      <c r="II107" s="24">
        <f t="shared" si="49"/>
        <v>1.4951264627799767</v>
      </c>
      <c r="IJ107" s="24">
        <f t="shared" si="49"/>
        <v>0.46962305561678763</v>
      </c>
      <c r="IK107" s="24">
        <f t="shared" si="49"/>
        <v>7.2072762821188627</v>
      </c>
      <c r="IL107" s="24">
        <f t="shared" si="49"/>
        <v>1.9455812304124058</v>
      </c>
      <c r="IM107" s="24">
        <f t="shared" si="49"/>
        <v>0</v>
      </c>
      <c r="IN107" s="24">
        <f t="shared" si="49"/>
        <v>0</v>
      </c>
      <c r="IO107" s="24">
        <f t="shared" si="49"/>
        <v>0.6900583674369124</v>
      </c>
      <c r="IP107" s="24">
        <f t="shared" si="49"/>
        <v>0</v>
      </c>
      <c r="IQ107" s="24">
        <f t="shared" si="49"/>
        <v>0.59421692751511901</v>
      </c>
      <c r="IR107" s="24">
        <f t="shared" si="49"/>
        <v>5.7504863953076031E-2</v>
      </c>
      <c r="IS107" s="24">
        <f t="shared" si="49"/>
        <v>0.48879134360114629</v>
      </c>
      <c r="IT107" s="24">
        <f t="shared" si="49"/>
        <v>3.9582514687700665</v>
      </c>
      <c r="IU107" s="24">
        <f t="shared" si="49"/>
        <v>0.2971084637575595</v>
      </c>
      <c r="IV107" s="24">
        <f t="shared" si="49"/>
        <v>0.13417801589051073</v>
      </c>
      <c r="IW107" s="24">
        <f t="shared" si="49"/>
        <v>3.8336575968717354E-2</v>
      </c>
      <c r="IX107" s="24">
        <f t="shared" si="49"/>
        <v>2.520629869943166</v>
      </c>
      <c r="IY107" s="24">
        <f t="shared" si="49"/>
        <v>3.8336575968717354E-2</v>
      </c>
      <c r="IZ107" s="24">
        <f t="shared" si="49"/>
        <v>0.24918774379666281</v>
      </c>
      <c r="JA107" s="24">
        <f t="shared" si="49"/>
        <v>0.13417801589051073</v>
      </c>
      <c r="JB107" s="24">
        <f t="shared" si="49"/>
        <v>0.55588035154640159</v>
      </c>
      <c r="JC107" s="24">
        <f t="shared" si="49"/>
        <v>0</v>
      </c>
      <c r="JD107" s="24">
        <f t="shared" si="35"/>
        <v>5.7504863953076031E-2</v>
      </c>
      <c r="JE107" s="24">
        <f t="shared" si="35"/>
        <v>0.71881079941345039</v>
      </c>
      <c r="JF107" s="24">
        <f t="shared" si="35"/>
        <v>0.11500972790615206</v>
      </c>
      <c r="JG107" s="24">
        <f t="shared" si="32"/>
        <v>0</v>
      </c>
      <c r="JH107" s="24">
        <f t="shared" si="52"/>
        <v>1.6772251986313842</v>
      </c>
      <c r="JI107" s="24">
        <f t="shared" si="52"/>
        <v>0.3450291837184562</v>
      </c>
      <c r="JJ107" s="24">
        <f t="shared" si="52"/>
        <v>0</v>
      </c>
      <c r="JK107" s="24">
        <f t="shared" si="52"/>
        <v>2.8752431976538016E-2</v>
      </c>
      <c r="JL107" s="24">
        <f t="shared" si="52"/>
        <v>2.8752431976538016E-2</v>
      </c>
      <c r="JM107" s="24">
        <f t="shared" si="52"/>
        <v>0.87215710328831975</v>
      </c>
      <c r="JN107" s="24">
        <f t="shared" si="52"/>
        <v>0.35461332771063553</v>
      </c>
      <c r="JO107" s="24">
        <f t="shared" si="52"/>
        <v>2.1468482542481717</v>
      </c>
      <c r="JP107" s="24">
        <f t="shared" si="52"/>
        <v>0.24918774379666281</v>
      </c>
      <c r="JQ107" s="24">
        <f t="shared" si="52"/>
        <v>1.1500972790615205</v>
      </c>
      <c r="JR107" s="24">
        <f t="shared" si="52"/>
        <v>0.23001945581230412</v>
      </c>
      <c r="JS107" s="24">
        <f t="shared" si="52"/>
        <v>9.5841439921793392E-2</v>
      </c>
      <c r="JT107" s="24">
        <f t="shared" si="52"/>
        <v>1.4951264627799767</v>
      </c>
      <c r="JU107" s="24">
        <f t="shared" si="52"/>
        <v>0.53671206356204293</v>
      </c>
      <c r="JV107" s="24">
        <f t="shared" si="52"/>
        <v>0.20126702383576611</v>
      </c>
      <c r="JW107" s="24">
        <f t="shared" si="52"/>
        <v>1.7347300625844602</v>
      </c>
      <c r="JX107" s="24">
        <f t="shared" si="52"/>
        <v>0.14376215988269006</v>
      </c>
      <c r="JY107" s="24">
        <f t="shared" si="52"/>
        <v>1.130928991077162</v>
      </c>
      <c r="JZ107" s="24">
        <f t="shared" si="52"/>
        <v>5.836743691237217</v>
      </c>
      <c r="KA107" s="24">
        <f t="shared" si="52"/>
        <v>0.32586089573409749</v>
      </c>
      <c r="KB107" s="24">
        <f t="shared" si="52"/>
        <v>7.0826824102205315</v>
      </c>
      <c r="KC107" s="24">
        <f t="shared" si="52"/>
        <v>4.0445087646996809</v>
      </c>
      <c r="KD107" s="24">
        <f t="shared" si="52"/>
        <v>0.37378161569499418</v>
      </c>
      <c r="KE107" s="24">
        <f t="shared" si="52"/>
        <v>10.513805959420734</v>
      </c>
      <c r="KF107" s="24">
        <f t="shared" si="52"/>
        <v>0.9200778232492165</v>
      </c>
      <c r="KG107" s="24">
        <f t="shared" si="52"/>
        <v>4.1499343486136535</v>
      </c>
      <c r="KH107" s="24">
        <f t="shared" si="52"/>
        <v>0.20126702383576611</v>
      </c>
      <c r="KI107" s="24">
        <f t="shared" si="52"/>
        <v>0.36419747170281486</v>
      </c>
      <c r="KJ107" s="24">
        <f t="shared" si="52"/>
        <v>7.5235530338607814</v>
      </c>
      <c r="KK107" s="24">
        <f t="shared" si="52"/>
        <v>2.9039956296303395</v>
      </c>
      <c r="KL107" s="24">
        <f t="shared" si="52"/>
        <v>0.46003891162460825</v>
      </c>
      <c r="KM107" s="24">
        <f t="shared" si="52"/>
        <v>0.46003891162460825</v>
      </c>
      <c r="KN107" s="24">
        <f t="shared" si="52"/>
        <v>6.0667631470495209</v>
      </c>
      <c r="KO107" s="24">
        <f t="shared" si="52"/>
        <v>0.31627675174191816</v>
      </c>
      <c r="KP107" s="24">
        <f t="shared" si="52"/>
        <v>0</v>
      </c>
      <c r="KQ107" s="24">
        <f t="shared" si="52"/>
        <v>0</v>
      </c>
      <c r="KR107" s="24">
        <f t="shared" si="52"/>
        <v>0.16293044786704874</v>
      </c>
      <c r="KS107" s="24">
        <f t="shared" si="52"/>
        <v>0.7571473753821677</v>
      </c>
      <c r="KT107" s="24">
        <f t="shared" si="52"/>
        <v>2.3864518540526554</v>
      </c>
      <c r="KU107" s="24">
        <f t="shared" si="52"/>
        <v>0</v>
      </c>
      <c r="KV107" s="24">
        <f t="shared" si="52"/>
        <v>0.38336575968717357</v>
      </c>
      <c r="KW107" s="24">
        <f t="shared" si="52"/>
        <v>3.3927869732314857</v>
      </c>
      <c r="KX107" s="24">
        <f t="shared" si="52"/>
        <v>0</v>
      </c>
      <c r="KY107" s="24">
        <f t="shared" si="52"/>
        <v>3.8336575968717354E-2</v>
      </c>
      <c r="KZ107" s="24">
        <f t="shared" si="52"/>
        <v>1.2555228629754933</v>
      </c>
      <c r="LA107" s="24">
        <f t="shared" si="52"/>
        <v>0.1245938718983314</v>
      </c>
      <c r="LB107" s="24">
        <f t="shared" si="52"/>
        <v>0.23001945581230412</v>
      </c>
      <c r="LC107" s="24">
        <f t="shared" si="52"/>
        <v>0.43128647964807026</v>
      </c>
      <c r="LD107" s="24">
        <f t="shared" si="52"/>
        <v>0.32586089573409749</v>
      </c>
      <c r="LE107" s="24">
        <f t="shared" si="52"/>
        <v>0.43128647964807026</v>
      </c>
      <c r="LF107" s="24">
        <f t="shared" si="52"/>
        <v>0.37378161569499418</v>
      </c>
      <c r="LG107" s="24">
        <f t="shared" si="52"/>
        <v>1.2938594389442106</v>
      </c>
      <c r="LH107" s="24">
        <f t="shared" si="52"/>
        <v>3.8336575968717354E-2</v>
      </c>
      <c r="LI107" s="24">
        <f t="shared" si="52"/>
        <v>2.520629869943166</v>
      </c>
      <c r="LJ107" s="24">
        <f t="shared" si="52"/>
        <v>0.16293044786704874</v>
      </c>
      <c r="LK107" s="24">
        <f t="shared" si="52"/>
        <v>3.0094212135443126</v>
      </c>
      <c r="LL107" s="24">
        <f t="shared" si="52"/>
        <v>0.77631566336652635</v>
      </c>
      <c r="LM107" s="24">
        <f t="shared" si="52"/>
        <v>0.58463278352293968</v>
      </c>
      <c r="LN107" s="24">
        <f t="shared" si="52"/>
        <v>0.1245938718983314</v>
      </c>
      <c r="LO107" s="24">
        <f t="shared" si="52"/>
        <v>11.050518022982777</v>
      </c>
      <c r="LP107" s="24">
        <f t="shared" si="52"/>
        <v>0</v>
      </c>
      <c r="LQ107" s="24">
        <f t="shared" si="52"/>
        <v>4.6674781241913381</v>
      </c>
      <c r="LR107" s="24">
        <f t="shared" si="52"/>
        <v>1.217186287006776</v>
      </c>
      <c r="LS107" s="24">
        <f t="shared" si="52"/>
        <v>3.8336575968717354E-2</v>
      </c>
      <c r="LT107" s="24">
        <f t="shared" si="50"/>
        <v>3.7569844449343011</v>
      </c>
      <c r="LU107" s="24">
        <f t="shared" si="50"/>
        <v>1.2842752949520315</v>
      </c>
      <c r="LV107" s="24">
        <f t="shared" si="50"/>
        <v>5.7504863953076031E-2</v>
      </c>
      <c r="LW107" s="24">
        <f t="shared" si="50"/>
        <v>11.635150806505717</v>
      </c>
      <c r="LX107" s="24">
        <f t="shared" si="50"/>
        <v>2.1372641102559924</v>
      </c>
      <c r="LY107" s="24">
        <f t="shared" si="50"/>
        <v>0</v>
      </c>
      <c r="LZ107" s="24">
        <f t="shared" si="50"/>
        <v>8.625729592961405E-2</v>
      </c>
      <c r="MA107" s="24">
        <f t="shared" si="50"/>
        <v>3.2106882373800785</v>
      </c>
      <c r="MB107" s="24">
        <f t="shared" si="50"/>
        <v>3.9294990367935285</v>
      </c>
      <c r="MC107" s="24">
        <f t="shared" si="50"/>
        <v>8.5586405850161498</v>
      </c>
      <c r="MD107" s="24">
        <f t="shared" si="50"/>
        <v>7.6673151937434708E-2</v>
      </c>
      <c r="ME107" s="24">
        <f t="shared" si="50"/>
        <v>6.7089007945255366E-2</v>
      </c>
      <c r="MF107" s="24">
        <f t="shared" si="50"/>
        <v>4.6003891162460819</v>
      </c>
      <c r="MG107" s="24">
        <f t="shared" si="50"/>
        <v>3.3544503972627684</v>
      </c>
      <c r="MH107" s="24">
        <f t="shared" si="50"/>
        <v>1.5430471827408736</v>
      </c>
      <c r="MI107" s="24">
        <f t="shared" si="50"/>
        <v>2.8752431976538016E-2</v>
      </c>
      <c r="MJ107" s="24">
        <f t="shared" si="50"/>
        <v>2.7506493257554703</v>
      </c>
      <c r="MK107" s="24">
        <f t="shared" si="50"/>
        <v>1.9168287984358678</v>
      </c>
      <c r="ML107" s="24">
        <f t="shared" si="50"/>
        <v>1.897660510451509</v>
      </c>
      <c r="MM107" s="24">
        <f t="shared" si="50"/>
        <v>5.7504863953076031E-2</v>
      </c>
      <c r="MN107" s="24">
        <f t="shared" si="50"/>
        <v>0</v>
      </c>
      <c r="MO107" s="24">
        <f t="shared" si="50"/>
        <v>2.1276799662638131</v>
      </c>
      <c r="MP107" s="24">
        <f t="shared" si="50"/>
        <v>0.74756323138998837</v>
      </c>
      <c r="MQ107" s="24">
        <f t="shared" si="50"/>
        <v>0.41211819166371155</v>
      </c>
      <c r="MR107" s="24">
        <f t="shared" si="50"/>
        <v>0.48879134360114629</v>
      </c>
      <c r="MS107" s="24">
        <f t="shared" si="50"/>
        <v>0.11500972790615206</v>
      </c>
      <c r="MT107" s="24">
        <f t="shared" si="50"/>
        <v>0.23960359980448348</v>
      </c>
      <c r="MU107" s="24">
        <f t="shared" si="50"/>
        <v>0</v>
      </c>
      <c r="MV107" s="24">
        <f t="shared" si="50"/>
        <v>0.25877188778884214</v>
      </c>
      <c r="MW107" s="24">
        <f t="shared" si="50"/>
        <v>4.5237159643086482</v>
      </c>
      <c r="MX107" s="24">
        <f t="shared" si="50"/>
        <v>1.7251459185922811</v>
      </c>
      <c r="MY107" s="24">
        <f t="shared" si="50"/>
        <v>3.8336575968717354E-2</v>
      </c>
      <c r="MZ107" s="24">
        <f t="shared" si="50"/>
        <v>0.97758268720229258</v>
      </c>
      <c r="NA107" s="24">
        <f t="shared" si="50"/>
        <v>1.1500972790615205</v>
      </c>
      <c r="NB107" s="24">
        <f t="shared" si="50"/>
        <v>0.3929499036793529</v>
      </c>
      <c r="NC107" s="24">
        <f t="shared" si="50"/>
        <v>0.69964251142909162</v>
      </c>
      <c r="ND107" s="24">
        <f t="shared" si="50"/>
        <v>2.8656590536616222</v>
      </c>
      <c r="NE107" s="24">
        <f t="shared" si="50"/>
        <v>0.23001945581230412</v>
      </c>
      <c r="NF107" s="24">
        <f t="shared" si="50"/>
        <v>0.23960359980448348</v>
      </c>
      <c r="NG107" s="24">
        <f t="shared" si="50"/>
        <v>1.3801167348738248</v>
      </c>
      <c r="NH107" s="24">
        <f t="shared" si="50"/>
        <v>0.21085116782794544</v>
      </c>
      <c r="NI107" s="24">
        <f t="shared" si="50"/>
        <v>6.7089007945255366E-2</v>
      </c>
      <c r="NJ107" s="24">
        <f t="shared" si="50"/>
        <v>0</v>
      </c>
      <c r="NK107" s="24">
        <f t="shared" si="50"/>
        <v>4.7920719960896696E-2</v>
      </c>
      <c r="NL107" s="24">
        <f t="shared" si="50"/>
        <v>0.66130593546037442</v>
      </c>
      <c r="NM107" s="24">
        <f t="shared" si="50"/>
        <v>4.6291415482226208</v>
      </c>
      <c r="NN107" s="24">
        <f t="shared" si="50"/>
        <v>3.6707271490046867</v>
      </c>
      <c r="NO107" s="24">
        <f t="shared" si="50"/>
        <v>0.27794017577320079</v>
      </c>
      <c r="NP107" s="24">
        <f t="shared" si="50"/>
        <v>28.704511256577121</v>
      </c>
      <c r="NQ107" s="24">
        <f t="shared" si="50"/>
        <v>1.0446716951475479</v>
      </c>
      <c r="NR107" s="24">
        <f t="shared" si="50"/>
        <v>1.0255034071631892</v>
      </c>
      <c r="NS107" s="24">
        <f t="shared" si="50"/>
        <v>1.6197203346783082</v>
      </c>
      <c r="NT107" s="24">
        <f t="shared" si="50"/>
        <v>1.6101361906861289</v>
      </c>
      <c r="NU107" s="24">
        <f t="shared" si="50"/>
        <v>0.35461332771063553</v>
      </c>
      <c r="NV107" s="24">
        <f t="shared" si="50"/>
        <v>0.31627675174191816</v>
      </c>
      <c r="NW107" s="24">
        <f t="shared" si="50"/>
        <v>0.31627675174191816</v>
      </c>
      <c r="NX107" s="24">
        <f t="shared" si="50"/>
        <v>0</v>
      </c>
      <c r="NY107" s="24">
        <f t="shared" si="50"/>
        <v>4.7441512761287727</v>
      </c>
      <c r="NZ107" s="24">
        <f t="shared" si="50"/>
        <v>0</v>
      </c>
      <c r="OA107" s="24">
        <f t="shared" si="50"/>
        <v>0.47920719960896696</v>
      </c>
      <c r="OB107" s="24">
        <f t="shared" si="50"/>
        <v>0.72839494340562971</v>
      </c>
      <c r="OC107" s="24">
        <f t="shared" si="50"/>
        <v>0.24918774379666281</v>
      </c>
      <c r="OD107" s="24">
        <f t="shared" si="50"/>
        <v>0.91049367925703717</v>
      </c>
      <c r="OE107" s="24">
        <f t="shared" si="48"/>
        <v>0.53671206356204293</v>
      </c>
      <c r="OF107" s="24">
        <f t="shared" si="48"/>
        <v>0.59421692751511901</v>
      </c>
      <c r="OG107" s="24">
        <f t="shared" si="48"/>
        <v>0.31627675174191816</v>
      </c>
      <c r="OH107" s="24">
        <f t="shared" si="46"/>
        <v>0.13417801589051073</v>
      </c>
      <c r="OI107" s="24">
        <f t="shared" si="46"/>
        <v>0.68047422344473296</v>
      </c>
      <c r="OJ107" s="24">
        <f t="shared" si="46"/>
        <v>8.625729592961405E-2</v>
      </c>
      <c r="OK107" s="24">
        <f t="shared" si="46"/>
        <v>0.1725145918592281</v>
      </c>
      <c r="OL107" s="24">
        <f t="shared" si="46"/>
        <v>0.27794017577320079</v>
      </c>
      <c r="OM107" s="24">
        <f t="shared" ref="OM107:QX110" si="55">OM23/$C23*1000</f>
        <v>0.11500972790615206</v>
      </c>
      <c r="ON107" s="24">
        <f t="shared" si="55"/>
        <v>0.20126702383576611</v>
      </c>
      <c r="OO107" s="24">
        <f t="shared" si="55"/>
        <v>0.71881079941345039</v>
      </c>
      <c r="OP107" s="24">
        <f t="shared" si="55"/>
        <v>0.18209873585140743</v>
      </c>
      <c r="OQ107" s="24">
        <f t="shared" si="55"/>
        <v>0.50795963158550494</v>
      </c>
      <c r="OR107" s="24">
        <f t="shared" si="55"/>
        <v>0</v>
      </c>
      <c r="OS107" s="24">
        <f t="shared" si="55"/>
        <v>0.26835603178102146</v>
      </c>
      <c r="OT107" s="24">
        <f t="shared" si="55"/>
        <v>4.7920719960896696E-2</v>
      </c>
      <c r="OU107" s="24">
        <f t="shared" si="55"/>
        <v>0.44087062364024959</v>
      </c>
      <c r="OV107" s="24">
        <f t="shared" si="55"/>
        <v>0.58463278352293968</v>
      </c>
      <c r="OW107" s="24">
        <f t="shared" si="55"/>
        <v>6.7089007945255366E-2</v>
      </c>
      <c r="OX107" s="24">
        <f t="shared" si="55"/>
        <v>5.7504863953076031E-2</v>
      </c>
      <c r="OY107" s="24">
        <f t="shared" si="55"/>
        <v>0.53671206356204293</v>
      </c>
      <c r="OZ107" s="24">
        <f t="shared" si="55"/>
        <v>2.1180958222716342</v>
      </c>
      <c r="PA107" s="24">
        <f t="shared" si="55"/>
        <v>0.2971084637575595</v>
      </c>
      <c r="PB107" s="24">
        <f t="shared" si="55"/>
        <v>0.44087062364024959</v>
      </c>
      <c r="PC107" s="24">
        <f t="shared" si="55"/>
        <v>0</v>
      </c>
      <c r="PD107" s="24">
        <f t="shared" si="55"/>
        <v>2.2618579821543241</v>
      </c>
      <c r="PE107" s="24">
        <f t="shared" si="55"/>
        <v>0.85298881530396109</v>
      </c>
      <c r="PF107" s="24">
        <f t="shared" si="55"/>
        <v>0.83382052731960243</v>
      </c>
      <c r="PG107" s="24">
        <f t="shared" si="55"/>
        <v>4.226607500551089</v>
      </c>
      <c r="PH107" s="24">
        <f t="shared" si="55"/>
        <v>4.2170233565589088</v>
      </c>
      <c r="PI107" s="24">
        <f t="shared" si="55"/>
        <v>7.1976921381266834</v>
      </c>
      <c r="PJ107" s="24">
        <f t="shared" si="55"/>
        <v>0.9200778232492165</v>
      </c>
      <c r="PK107" s="24">
        <f t="shared" si="55"/>
        <v>0.55588035154640159</v>
      </c>
      <c r="PL107" s="24">
        <f t="shared" si="55"/>
        <v>0.47920719960896696</v>
      </c>
      <c r="PM107" s="24">
        <f t="shared" si="55"/>
        <v>6.7472373704942541</v>
      </c>
      <c r="PN107" s="24">
        <f t="shared" si="55"/>
        <v>1.6963934866157429</v>
      </c>
      <c r="PO107" s="24">
        <f t="shared" si="55"/>
        <v>0.86257295929614053</v>
      </c>
      <c r="PP107" s="24">
        <f t="shared" si="55"/>
        <v>0.5271279195698636</v>
      </c>
      <c r="PQ107" s="24">
        <f t="shared" si="55"/>
        <v>0.43128647964807026</v>
      </c>
      <c r="PR107" s="24">
        <f t="shared" si="55"/>
        <v>8.625729592961405E-2</v>
      </c>
      <c r="PS107" s="24">
        <f t="shared" si="55"/>
        <v>2.9902529255599535</v>
      </c>
      <c r="PT107" s="24">
        <f t="shared" si="55"/>
        <v>1.2938594389442106</v>
      </c>
      <c r="PU107" s="24">
        <f t="shared" si="55"/>
        <v>0.23960359980448348</v>
      </c>
      <c r="PV107" s="24">
        <f t="shared" si="55"/>
        <v>0.71881079941345039</v>
      </c>
      <c r="PW107" s="24">
        <f t="shared" si="55"/>
        <v>0.19168287984358678</v>
      </c>
      <c r="PX107" s="24">
        <f t="shared" si="55"/>
        <v>0.14376215988269006</v>
      </c>
      <c r="PY107" s="24">
        <f t="shared" si="55"/>
        <v>0.92966196724139583</v>
      </c>
      <c r="PZ107" s="24">
        <f t="shared" si="55"/>
        <v>0.18209873585140743</v>
      </c>
      <c r="QA107" s="24">
        <f t="shared" si="55"/>
        <v>0.43128647964807026</v>
      </c>
      <c r="QB107" s="24">
        <f t="shared" si="55"/>
        <v>0</v>
      </c>
      <c r="QC107" s="24">
        <f t="shared" si="55"/>
        <v>1.9072446544436883</v>
      </c>
      <c r="QD107" s="24">
        <f t="shared" si="55"/>
        <v>0.10542558391397272</v>
      </c>
      <c r="QE107" s="24">
        <f t="shared" si="55"/>
        <v>0.30669260774973883</v>
      </c>
      <c r="QF107" s="24">
        <f t="shared" si="55"/>
        <v>0</v>
      </c>
      <c r="QG107" s="24">
        <f t="shared" si="55"/>
        <v>2.9902529255599535</v>
      </c>
      <c r="QH107" s="24">
        <f t="shared" si="55"/>
        <v>1.0638399831319065</v>
      </c>
      <c r="QI107" s="24">
        <f t="shared" si="55"/>
        <v>4.7920719960896696E-2</v>
      </c>
      <c r="QJ107" s="24">
        <f t="shared" si="55"/>
        <v>0.26835603178102146</v>
      </c>
      <c r="QK107" s="24">
        <f t="shared" si="55"/>
        <v>6.7089007945255366E-2</v>
      </c>
      <c r="QL107" s="24">
        <f t="shared" si="55"/>
        <v>0.41211819166371155</v>
      </c>
      <c r="QM107" s="24">
        <f t="shared" si="55"/>
        <v>0.16293044786704874</v>
      </c>
      <c r="QN107" s="24">
        <f t="shared" si="55"/>
        <v>0.36419747170281486</v>
      </c>
      <c r="QO107" s="24">
        <f t="shared" si="55"/>
        <v>0.10542558391397272</v>
      </c>
      <c r="QP107" s="24">
        <f t="shared" si="55"/>
        <v>0</v>
      </c>
      <c r="QQ107" s="24">
        <f t="shared" si="55"/>
        <v>0.56546449553858102</v>
      </c>
      <c r="QR107" s="24">
        <f t="shared" si="55"/>
        <v>0.14376215988269006</v>
      </c>
      <c r="QS107" s="24">
        <f t="shared" si="55"/>
        <v>0.88174124728049919</v>
      </c>
      <c r="QT107" s="24">
        <f t="shared" si="55"/>
        <v>9.5841439921793392E-2</v>
      </c>
      <c r="QU107" s="24">
        <f t="shared" si="55"/>
        <v>0</v>
      </c>
      <c r="QV107" s="24">
        <f t="shared" si="55"/>
        <v>0.35461332771063553</v>
      </c>
      <c r="QW107" s="24">
        <f t="shared" si="55"/>
        <v>3.8336575968717354E-2</v>
      </c>
      <c r="QX107" s="24">
        <f t="shared" si="55"/>
        <v>2.8464907656772636</v>
      </c>
      <c r="QY107" s="24">
        <f t="shared" si="53"/>
        <v>0.1725145918592281</v>
      </c>
      <c r="QZ107" s="24">
        <f t="shared" si="53"/>
        <v>5.6354766674014511</v>
      </c>
      <c r="RA107" s="24">
        <f t="shared" si="53"/>
        <v>0</v>
      </c>
      <c r="RB107" s="24">
        <f t="shared" si="53"/>
        <v>0</v>
      </c>
      <c r="RC107" s="24">
        <f t="shared" si="53"/>
        <v>0.3450291837184562</v>
      </c>
      <c r="RD107" s="24">
        <f t="shared" si="53"/>
        <v>2.8177383337007256</v>
      </c>
      <c r="RE107" s="24">
        <f t="shared" si="53"/>
        <v>0</v>
      </c>
      <c r="RF107" s="24">
        <f t="shared" si="53"/>
        <v>0.20126702383576611</v>
      </c>
      <c r="RG107" s="24">
        <f t="shared" si="53"/>
        <v>0</v>
      </c>
      <c r="RH107" s="24">
        <f t="shared" si="53"/>
        <v>1.5622154707252323</v>
      </c>
      <c r="RI107" s="24">
        <f t="shared" si="53"/>
        <v>0.2971084637575595</v>
      </c>
      <c r="RJ107" s="24">
        <f t="shared" si="53"/>
        <v>0.18209873585140743</v>
      </c>
      <c r="RK107" s="24">
        <f t="shared" si="53"/>
        <v>8.625729592961405E-2</v>
      </c>
      <c r="RL107" s="24">
        <f t="shared" si="53"/>
        <v>0.40253404767153222</v>
      </c>
      <c r="RM107" s="24">
        <f t="shared" si="53"/>
        <v>3.2394406693566165</v>
      </c>
      <c r="RN107" s="24">
        <f t="shared" si="53"/>
        <v>722.86489232214228</v>
      </c>
    </row>
    <row r="108" spans="1:482" x14ac:dyDescent="0.35">
      <c r="A108" s="23">
        <v>103</v>
      </c>
      <c r="F108" s="23">
        <v>103</v>
      </c>
      <c r="G108" s="16" t="s">
        <v>536</v>
      </c>
      <c r="H108" s="24">
        <f t="shared" si="18"/>
        <v>2.085861650485437</v>
      </c>
      <c r="I108" s="24">
        <f t="shared" ref="I108:BT111" si="56">I24/$C24*1000</f>
        <v>0</v>
      </c>
      <c r="J108" s="24">
        <f t="shared" si="56"/>
        <v>2.8064320388349513</v>
      </c>
      <c r="K108" s="24">
        <f t="shared" si="56"/>
        <v>2.01001213592233</v>
      </c>
      <c r="L108" s="24">
        <f t="shared" si="56"/>
        <v>0.18962378640776698</v>
      </c>
      <c r="M108" s="24">
        <f t="shared" si="56"/>
        <v>1.4411407766990292</v>
      </c>
      <c r="N108" s="24">
        <f t="shared" si="56"/>
        <v>0.1137742718446602</v>
      </c>
      <c r="O108" s="24">
        <f t="shared" si="56"/>
        <v>3.4511529126213594</v>
      </c>
      <c r="P108" s="24">
        <f t="shared" si="56"/>
        <v>13.159890776699028</v>
      </c>
      <c r="Q108" s="24">
        <f t="shared" si="56"/>
        <v>0.98604368932038833</v>
      </c>
      <c r="R108" s="24">
        <f t="shared" si="56"/>
        <v>1.4411407766990292</v>
      </c>
      <c r="S108" s="24">
        <f t="shared" si="56"/>
        <v>2.1617111650485437</v>
      </c>
      <c r="T108" s="24">
        <f t="shared" si="56"/>
        <v>0.37924757281553395</v>
      </c>
      <c r="U108" s="24">
        <f t="shared" si="56"/>
        <v>0.26547330097087379</v>
      </c>
      <c r="V108" s="24">
        <f t="shared" si="56"/>
        <v>1.0618932038834952</v>
      </c>
      <c r="W108" s="24">
        <f t="shared" si="56"/>
        <v>1.5928398058252426</v>
      </c>
      <c r="X108" s="24">
        <f t="shared" si="56"/>
        <v>1.6686893203883495</v>
      </c>
      <c r="Y108" s="24">
        <f t="shared" si="56"/>
        <v>0.18962378640776698</v>
      </c>
      <c r="Z108" s="24">
        <f t="shared" si="56"/>
        <v>0</v>
      </c>
      <c r="AA108" s="24">
        <f t="shared" si="56"/>
        <v>5.9921116504854366</v>
      </c>
      <c r="AB108" s="24">
        <f t="shared" si="56"/>
        <v>0.2275485436893204</v>
      </c>
      <c r="AC108" s="24">
        <f t="shared" si="56"/>
        <v>0.5688713592233009</v>
      </c>
      <c r="AD108" s="24">
        <f t="shared" si="56"/>
        <v>0.79641990291262132</v>
      </c>
      <c r="AE108" s="24">
        <f t="shared" si="56"/>
        <v>3.4890776699029127</v>
      </c>
      <c r="AF108" s="24">
        <f t="shared" si="56"/>
        <v>1.327366504854369</v>
      </c>
      <c r="AG108" s="24">
        <f t="shared" si="56"/>
        <v>0</v>
      </c>
      <c r="AH108" s="24">
        <f t="shared" si="56"/>
        <v>0.5688713592233009</v>
      </c>
      <c r="AI108" s="24">
        <f t="shared" si="56"/>
        <v>2.2754854368932036</v>
      </c>
      <c r="AJ108" s="24">
        <f t="shared" si="56"/>
        <v>2.0479368932038833</v>
      </c>
      <c r="AK108" s="24">
        <f t="shared" si="56"/>
        <v>0.60679611650485432</v>
      </c>
      <c r="AL108" s="24">
        <f t="shared" si="56"/>
        <v>0.91019417475728159</v>
      </c>
      <c r="AM108" s="24">
        <f t="shared" si="56"/>
        <v>0</v>
      </c>
      <c r="AN108" s="24">
        <f t="shared" si="56"/>
        <v>0.26547330097087379</v>
      </c>
      <c r="AO108" s="24">
        <f t="shared" si="56"/>
        <v>0</v>
      </c>
      <c r="AP108" s="24">
        <f t="shared" si="56"/>
        <v>3.4511529126213594</v>
      </c>
      <c r="AQ108" s="24">
        <f t="shared" si="56"/>
        <v>0</v>
      </c>
      <c r="AR108" s="24">
        <f t="shared" si="56"/>
        <v>0.18962378640776698</v>
      </c>
      <c r="AS108" s="24">
        <f t="shared" si="56"/>
        <v>2.958131067961165</v>
      </c>
      <c r="AT108" s="24">
        <f t="shared" si="56"/>
        <v>2.01001213592233</v>
      </c>
      <c r="AU108" s="24">
        <f t="shared" si="56"/>
        <v>2.3513349514563107</v>
      </c>
      <c r="AV108" s="24">
        <f t="shared" si="56"/>
        <v>0.53094660194174759</v>
      </c>
      <c r="AW108" s="24">
        <f t="shared" si="56"/>
        <v>1.0618932038834952</v>
      </c>
      <c r="AX108" s="24">
        <f t="shared" si="56"/>
        <v>12.818567961165048</v>
      </c>
      <c r="AY108" s="24">
        <f t="shared" si="56"/>
        <v>0</v>
      </c>
      <c r="AZ108" s="24">
        <f t="shared" si="56"/>
        <v>0.68264563106796117</v>
      </c>
      <c r="BA108" s="24">
        <f t="shared" si="56"/>
        <v>1.0998179611650485</v>
      </c>
      <c r="BB108" s="24">
        <f t="shared" si="56"/>
        <v>0.1137742718446602</v>
      </c>
      <c r="BC108" s="24">
        <f t="shared" si="56"/>
        <v>0.72057038834951459</v>
      </c>
      <c r="BD108" s="24">
        <f t="shared" si="56"/>
        <v>3.0719053398058254</v>
      </c>
      <c r="BE108" s="24">
        <f t="shared" si="56"/>
        <v>0.53094660194174759</v>
      </c>
      <c r="BF108" s="24">
        <f t="shared" si="56"/>
        <v>0</v>
      </c>
      <c r="BG108" s="24">
        <f t="shared" si="56"/>
        <v>0.18962378640776698</v>
      </c>
      <c r="BH108" s="24">
        <f t="shared" si="56"/>
        <v>0.15169902912621358</v>
      </c>
      <c r="BI108" s="24">
        <f t="shared" si="56"/>
        <v>0</v>
      </c>
      <c r="BJ108" s="24">
        <f t="shared" si="56"/>
        <v>0.30339805825242716</v>
      </c>
      <c r="BK108" s="24">
        <f t="shared" si="56"/>
        <v>0.30339805825242716</v>
      </c>
      <c r="BL108" s="24">
        <f t="shared" si="56"/>
        <v>0</v>
      </c>
      <c r="BM108" s="24">
        <f t="shared" si="56"/>
        <v>0</v>
      </c>
      <c r="BN108" s="24">
        <f t="shared" si="56"/>
        <v>0.2275485436893204</v>
      </c>
      <c r="BO108" s="24">
        <f t="shared" si="56"/>
        <v>0.1137742718446602</v>
      </c>
      <c r="BP108" s="24">
        <f t="shared" si="56"/>
        <v>0.41717233009708737</v>
      </c>
      <c r="BQ108" s="24">
        <f t="shared" si="56"/>
        <v>0.15169902912621358</v>
      </c>
      <c r="BR108" s="24">
        <f t="shared" si="56"/>
        <v>0</v>
      </c>
      <c r="BS108" s="24">
        <f t="shared" si="56"/>
        <v>3.2994538834951457</v>
      </c>
      <c r="BT108" s="24">
        <f t="shared" si="56"/>
        <v>0.26547330097087379</v>
      </c>
      <c r="BU108" s="24">
        <f t="shared" si="54"/>
        <v>0</v>
      </c>
      <c r="BV108" s="24">
        <f t="shared" si="54"/>
        <v>0.87226941747572817</v>
      </c>
      <c r="BW108" s="24">
        <f t="shared" si="54"/>
        <v>0.30339805825242716</v>
      </c>
      <c r="BX108" s="24">
        <f t="shared" si="54"/>
        <v>0.37924757281553395</v>
      </c>
      <c r="BY108" s="24">
        <f t="shared" si="54"/>
        <v>0</v>
      </c>
      <c r="BZ108" s="24">
        <f t="shared" si="54"/>
        <v>2.1237864077669903</v>
      </c>
      <c r="CA108" s="24">
        <f t="shared" si="54"/>
        <v>0</v>
      </c>
      <c r="CB108" s="24">
        <f t="shared" si="54"/>
        <v>0.68264563106796117</v>
      </c>
      <c r="CC108" s="24">
        <f t="shared" si="54"/>
        <v>0</v>
      </c>
      <c r="CD108" s="24">
        <f t="shared" si="54"/>
        <v>0.15169902912621358</v>
      </c>
      <c r="CE108" s="24">
        <f t="shared" si="54"/>
        <v>0.4550970873786408</v>
      </c>
      <c r="CF108" s="24">
        <f t="shared" si="54"/>
        <v>0</v>
      </c>
      <c r="CG108" s="24">
        <f t="shared" si="54"/>
        <v>0.2275485436893204</v>
      </c>
      <c r="CH108" s="24">
        <f t="shared" si="54"/>
        <v>0.60679611650485432</v>
      </c>
      <c r="CI108" s="24">
        <f t="shared" si="54"/>
        <v>0.18962378640776698</v>
      </c>
      <c r="CJ108" s="24">
        <f t="shared" si="54"/>
        <v>1.2894417475728157</v>
      </c>
      <c r="CK108" s="24">
        <f t="shared" si="54"/>
        <v>1.1756674757281553</v>
      </c>
      <c r="CL108" s="24">
        <f t="shared" si="54"/>
        <v>0.1137742718446602</v>
      </c>
      <c r="CM108" s="24">
        <f t="shared" si="54"/>
        <v>1.327366504854369</v>
      </c>
      <c r="CN108" s="24">
        <f t="shared" si="54"/>
        <v>0.18962378640776698</v>
      </c>
      <c r="CO108" s="24">
        <f t="shared" si="54"/>
        <v>0.15169902912621358</v>
      </c>
      <c r="CP108" s="24">
        <f t="shared" si="54"/>
        <v>0.83434466019417475</v>
      </c>
      <c r="CQ108" s="24">
        <f t="shared" si="54"/>
        <v>0</v>
      </c>
      <c r="CR108" s="24">
        <f t="shared" si="54"/>
        <v>0</v>
      </c>
      <c r="CS108" s="24">
        <f t="shared" si="54"/>
        <v>0.4550970873786408</v>
      </c>
      <c r="CT108" s="24">
        <f t="shared" si="54"/>
        <v>1.7445388349514563</v>
      </c>
      <c r="CU108" s="24">
        <f t="shared" si="54"/>
        <v>0</v>
      </c>
      <c r="CV108" s="24">
        <f t="shared" si="54"/>
        <v>0.26547330097087379</v>
      </c>
      <c r="CW108" s="24">
        <f t="shared" si="54"/>
        <v>0.68264563106796117</v>
      </c>
      <c r="CX108" s="24">
        <f t="shared" si="54"/>
        <v>0.15169902912621358</v>
      </c>
      <c r="CY108" s="24">
        <f t="shared" si="54"/>
        <v>1.0239684466019416</v>
      </c>
      <c r="CZ108" s="24">
        <f t="shared" si="54"/>
        <v>0</v>
      </c>
      <c r="DA108" s="24">
        <f t="shared" si="54"/>
        <v>0.79641990291262132</v>
      </c>
      <c r="DB108" s="24">
        <f t="shared" si="54"/>
        <v>0.18962378640776698</v>
      </c>
      <c r="DC108" s="24">
        <f t="shared" si="54"/>
        <v>0</v>
      </c>
      <c r="DD108" s="24">
        <f t="shared" si="54"/>
        <v>1.1377427184466018</v>
      </c>
      <c r="DE108" s="24">
        <f t="shared" si="54"/>
        <v>0</v>
      </c>
      <c r="DF108" s="24">
        <f t="shared" si="54"/>
        <v>0</v>
      </c>
      <c r="DG108" s="24">
        <f t="shared" si="54"/>
        <v>0.18962378640776698</v>
      </c>
      <c r="DH108" s="24">
        <f t="shared" si="54"/>
        <v>0</v>
      </c>
      <c r="DI108" s="24">
        <f t="shared" si="54"/>
        <v>0.18962378640776698</v>
      </c>
      <c r="DJ108" s="24">
        <f t="shared" si="54"/>
        <v>0.1137742718446602</v>
      </c>
      <c r="DK108" s="24">
        <f t="shared" si="54"/>
        <v>1.8203883495145632</v>
      </c>
      <c r="DL108" s="24">
        <f t="shared" si="54"/>
        <v>0.18962378640776698</v>
      </c>
      <c r="DM108" s="24">
        <f t="shared" si="54"/>
        <v>3.7924757281553401</v>
      </c>
      <c r="DN108" s="24">
        <f t="shared" si="54"/>
        <v>0</v>
      </c>
      <c r="DO108" s="24">
        <f t="shared" si="54"/>
        <v>0.2275485436893204</v>
      </c>
      <c r="DP108" s="24">
        <f t="shared" si="54"/>
        <v>0.26547330097087379</v>
      </c>
      <c r="DQ108" s="24">
        <f t="shared" si="54"/>
        <v>0.79641990291262132</v>
      </c>
      <c r="DR108" s="24">
        <f t="shared" si="54"/>
        <v>0.15169902912621358</v>
      </c>
      <c r="DS108" s="24">
        <f t="shared" si="54"/>
        <v>0.18962378640776698</v>
      </c>
      <c r="DT108" s="24">
        <f t="shared" si="54"/>
        <v>1.0618932038834952</v>
      </c>
      <c r="DU108" s="24">
        <f t="shared" si="54"/>
        <v>1.7824635922330099</v>
      </c>
      <c r="DV108" s="24">
        <f t="shared" si="54"/>
        <v>11.187803398058252</v>
      </c>
      <c r="DW108" s="24">
        <f t="shared" si="54"/>
        <v>0</v>
      </c>
      <c r="DX108" s="24">
        <f t="shared" si="54"/>
        <v>10.163834951456311</v>
      </c>
      <c r="DY108" s="24">
        <f t="shared" si="54"/>
        <v>0.79641990291262132</v>
      </c>
      <c r="DZ108" s="24">
        <f t="shared" si="54"/>
        <v>0</v>
      </c>
      <c r="EA108" s="24">
        <f t="shared" si="54"/>
        <v>0.26547330097087379</v>
      </c>
      <c r="EB108" s="24">
        <f t="shared" si="54"/>
        <v>2.0479368932038833</v>
      </c>
      <c r="EC108" s="24">
        <f t="shared" si="54"/>
        <v>0.1137742718446602</v>
      </c>
      <c r="ED108" s="24">
        <f t="shared" si="54"/>
        <v>0.30339805825242716</v>
      </c>
      <c r="EE108" s="24">
        <f t="shared" si="54"/>
        <v>0.68264563106796117</v>
      </c>
      <c r="EF108" s="24">
        <f t="shared" si="23"/>
        <v>0</v>
      </c>
      <c r="EG108" s="24">
        <f t="shared" si="51"/>
        <v>0</v>
      </c>
      <c r="EH108" s="24">
        <f t="shared" si="51"/>
        <v>0</v>
      </c>
      <c r="EI108" s="24">
        <f t="shared" si="51"/>
        <v>0.34132281553398058</v>
      </c>
      <c r="EJ108" s="24">
        <f t="shared" si="51"/>
        <v>0.98604368932038833</v>
      </c>
      <c r="EK108" s="24">
        <f t="shared" si="51"/>
        <v>0.83434466019417475</v>
      </c>
      <c r="EL108" s="24">
        <f t="shared" si="51"/>
        <v>0.18962378640776698</v>
      </c>
      <c r="EM108" s="24">
        <f t="shared" si="51"/>
        <v>1.1756674757281553</v>
      </c>
      <c r="EN108" s="24">
        <f t="shared" si="51"/>
        <v>0.53094660194174759</v>
      </c>
      <c r="EO108" s="24">
        <f t="shared" si="51"/>
        <v>0</v>
      </c>
      <c r="EP108" s="24">
        <f t="shared" si="51"/>
        <v>0.64472087378640786</v>
      </c>
      <c r="EQ108" s="24">
        <f t="shared" si="51"/>
        <v>0.30339805825242716</v>
      </c>
      <c r="ER108" s="24">
        <f t="shared" si="51"/>
        <v>0.4550970873786408</v>
      </c>
      <c r="ES108" s="24">
        <f t="shared" si="51"/>
        <v>1.0239684466019416</v>
      </c>
      <c r="ET108" s="24">
        <f t="shared" si="51"/>
        <v>1.2515169902912622</v>
      </c>
      <c r="EU108" s="24">
        <f t="shared" si="51"/>
        <v>0.2275485436893204</v>
      </c>
      <c r="EV108" s="24">
        <f t="shared" si="51"/>
        <v>0.83434466019417475</v>
      </c>
      <c r="EW108" s="24">
        <f t="shared" si="51"/>
        <v>0</v>
      </c>
      <c r="EX108" s="24">
        <f t="shared" si="51"/>
        <v>2.4271844660194173</v>
      </c>
      <c r="EY108" s="24">
        <f t="shared" si="51"/>
        <v>0</v>
      </c>
      <c r="EZ108" s="24">
        <f t="shared" si="51"/>
        <v>0.26547330097087379</v>
      </c>
      <c r="FA108" s="24">
        <f t="shared" si="51"/>
        <v>0</v>
      </c>
      <c r="FB108" s="24">
        <f t="shared" si="51"/>
        <v>0.1137742718446602</v>
      </c>
      <c r="FC108" s="24">
        <f t="shared" si="51"/>
        <v>0</v>
      </c>
      <c r="FD108" s="24">
        <f t="shared" si="51"/>
        <v>0</v>
      </c>
      <c r="FE108" s="24">
        <f t="shared" si="51"/>
        <v>1.0239684466019416</v>
      </c>
      <c r="FF108" s="24">
        <f t="shared" si="51"/>
        <v>0.1137742718446602</v>
      </c>
      <c r="FG108" s="24">
        <f t="shared" si="51"/>
        <v>1.5928398058252426</v>
      </c>
      <c r="FH108" s="24">
        <f t="shared" si="51"/>
        <v>15.28367718446602</v>
      </c>
      <c r="FI108" s="24">
        <f t="shared" si="51"/>
        <v>0.30339805825242716</v>
      </c>
      <c r="FJ108" s="24">
        <f t="shared" si="51"/>
        <v>0</v>
      </c>
      <c r="FK108" s="24">
        <f t="shared" si="51"/>
        <v>0.26547330097087379</v>
      </c>
      <c r="FL108" s="24">
        <f t="shared" si="51"/>
        <v>0.18962378640776698</v>
      </c>
      <c r="FM108" s="24">
        <f t="shared" si="51"/>
        <v>0.34132281553398058</v>
      </c>
      <c r="FN108" s="24">
        <f t="shared" si="51"/>
        <v>0.26547330097087379</v>
      </c>
      <c r="FO108" s="24">
        <f t="shared" si="51"/>
        <v>0</v>
      </c>
      <c r="FP108" s="24">
        <f t="shared" si="51"/>
        <v>0.34132281553398058</v>
      </c>
      <c r="FQ108" s="24">
        <f t="shared" si="51"/>
        <v>0</v>
      </c>
      <c r="FR108" s="24">
        <f t="shared" si="51"/>
        <v>0.18962378640776698</v>
      </c>
      <c r="FS108" s="24">
        <f t="shared" si="51"/>
        <v>0</v>
      </c>
      <c r="FT108" s="24">
        <f t="shared" si="51"/>
        <v>0</v>
      </c>
      <c r="FU108" s="24">
        <f t="shared" si="51"/>
        <v>0.26547330097087379</v>
      </c>
      <c r="FV108" s="24">
        <f t="shared" si="51"/>
        <v>0.30339805825242716</v>
      </c>
      <c r="FW108" s="24">
        <f t="shared" si="51"/>
        <v>0.7584951456310679</v>
      </c>
      <c r="FX108" s="24">
        <f t="shared" si="51"/>
        <v>0.34132281553398058</v>
      </c>
      <c r="FY108" s="24">
        <f t="shared" si="51"/>
        <v>2.389259708737864</v>
      </c>
      <c r="FZ108" s="24">
        <f t="shared" si="51"/>
        <v>1.0618932038834952</v>
      </c>
      <c r="GA108" s="24">
        <f t="shared" si="51"/>
        <v>0.98604368932038833</v>
      </c>
      <c r="GB108" s="24">
        <f t="shared" si="51"/>
        <v>0.4550970873786408</v>
      </c>
      <c r="GC108" s="24">
        <f t="shared" si="51"/>
        <v>2.5030339805825244</v>
      </c>
      <c r="GD108" s="24">
        <f t="shared" si="51"/>
        <v>3.5649271844660197</v>
      </c>
      <c r="GE108" s="24">
        <f t="shared" si="51"/>
        <v>1.0618932038834952</v>
      </c>
      <c r="GF108" s="24">
        <f t="shared" si="51"/>
        <v>0.18962378640776698</v>
      </c>
      <c r="GG108" s="24">
        <f t="shared" si="51"/>
        <v>0</v>
      </c>
      <c r="GH108" s="24">
        <f t="shared" si="51"/>
        <v>0</v>
      </c>
      <c r="GI108" s="24">
        <f t="shared" si="51"/>
        <v>1.9720873786407767</v>
      </c>
      <c r="GJ108" s="24">
        <f t="shared" si="51"/>
        <v>0.4550970873786408</v>
      </c>
      <c r="GK108" s="24">
        <f t="shared" si="51"/>
        <v>0.37924757281553395</v>
      </c>
      <c r="GL108" s="24">
        <f t="shared" si="51"/>
        <v>0.1137742718446602</v>
      </c>
      <c r="GM108" s="24">
        <f t="shared" si="51"/>
        <v>3.1856796116504853</v>
      </c>
      <c r="GN108" s="24">
        <f t="shared" si="51"/>
        <v>0.30339805825242716</v>
      </c>
      <c r="GO108" s="24">
        <f t="shared" si="51"/>
        <v>0.1137742718446602</v>
      </c>
      <c r="GP108" s="24">
        <f t="shared" si="51"/>
        <v>0</v>
      </c>
      <c r="GQ108" s="24">
        <f t="shared" si="51"/>
        <v>0.15169902912621358</v>
      </c>
      <c r="GR108" s="24">
        <f t="shared" si="51"/>
        <v>0.18962378640776698</v>
      </c>
      <c r="GS108" s="24">
        <f t="shared" si="49"/>
        <v>0.64472087378640786</v>
      </c>
      <c r="GT108" s="24">
        <f t="shared" si="49"/>
        <v>0</v>
      </c>
      <c r="GU108" s="24">
        <f t="shared" si="49"/>
        <v>1.1377427184466018</v>
      </c>
      <c r="GV108" s="24">
        <f t="shared" si="49"/>
        <v>0.26547330097087379</v>
      </c>
      <c r="GW108" s="24">
        <f t="shared" si="49"/>
        <v>0.26547330097087379</v>
      </c>
      <c r="GX108" s="24">
        <f t="shared" si="49"/>
        <v>0.15169902912621358</v>
      </c>
      <c r="GY108" s="24">
        <f t="shared" si="49"/>
        <v>0.4550970873786408</v>
      </c>
      <c r="GZ108" s="24">
        <f t="shared" si="49"/>
        <v>9.0260922330097078</v>
      </c>
      <c r="HA108" s="24">
        <f t="shared" si="49"/>
        <v>0</v>
      </c>
      <c r="HB108" s="24">
        <f t="shared" si="49"/>
        <v>0</v>
      </c>
      <c r="HC108" s="24">
        <f t="shared" si="49"/>
        <v>0.15169902912621358</v>
      </c>
      <c r="HD108" s="24">
        <f t="shared" si="49"/>
        <v>4.3234223300970873</v>
      </c>
      <c r="HE108" s="24">
        <f t="shared" si="49"/>
        <v>0</v>
      </c>
      <c r="HF108" s="24">
        <f t="shared" si="49"/>
        <v>0.26547330097087379</v>
      </c>
      <c r="HG108" s="24">
        <f t="shared" si="49"/>
        <v>3.716626213592233</v>
      </c>
      <c r="HH108" s="24">
        <f t="shared" si="49"/>
        <v>0.34132281553398058</v>
      </c>
      <c r="HI108" s="24">
        <f t="shared" si="49"/>
        <v>0</v>
      </c>
      <c r="HJ108" s="24">
        <f t="shared" si="49"/>
        <v>0</v>
      </c>
      <c r="HK108" s="24">
        <f t="shared" si="49"/>
        <v>0.79641990291262132</v>
      </c>
      <c r="HL108" s="24">
        <f t="shared" si="49"/>
        <v>0.7584951456310679</v>
      </c>
      <c r="HM108" s="24">
        <f t="shared" si="49"/>
        <v>0.68264563106796117</v>
      </c>
      <c r="HN108" s="24">
        <f t="shared" si="49"/>
        <v>0.30339805825242716</v>
      </c>
      <c r="HO108" s="24">
        <f t="shared" si="49"/>
        <v>0.60679611650485432</v>
      </c>
      <c r="HP108" s="24">
        <f t="shared" si="49"/>
        <v>1.7824635922330099</v>
      </c>
      <c r="HQ108" s="24">
        <f t="shared" si="49"/>
        <v>7.1298543689320395</v>
      </c>
      <c r="HR108" s="24">
        <f t="shared" si="49"/>
        <v>0</v>
      </c>
      <c r="HS108" s="24">
        <f t="shared" si="49"/>
        <v>0.53094660194174759</v>
      </c>
      <c r="HT108" s="24">
        <f t="shared" si="49"/>
        <v>3.0719053398058254</v>
      </c>
      <c r="HU108" s="24">
        <f t="shared" si="49"/>
        <v>0</v>
      </c>
      <c r="HV108" s="24">
        <f t="shared" si="49"/>
        <v>1.327366504854369</v>
      </c>
      <c r="HW108" s="24">
        <f t="shared" si="49"/>
        <v>1.6686893203883495</v>
      </c>
      <c r="HX108" s="24">
        <f t="shared" si="49"/>
        <v>0.1137742718446602</v>
      </c>
      <c r="HY108" s="24">
        <f t="shared" si="49"/>
        <v>0.7584951456310679</v>
      </c>
      <c r="HZ108" s="24">
        <f t="shared" si="49"/>
        <v>6.7506067961165046</v>
      </c>
      <c r="IA108" s="24">
        <f t="shared" si="49"/>
        <v>0.2275485436893204</v>
      </c>
      <c r="IB108" s="24">
        <f t="shared" si="49"/>
        <v>6.3713592233009706</v>
      </c>
      <c r="IC108" s="24">
        <f t="shared" si="49"/>
        <v>0.15169902912621358</v>
      </c>
      <c r="ID108" s="24">
        <f t="shared" si="49"/>
        <v>0.83434466019417475</v>
      </c>
      <c r="IE108" s="24">
        <f t="shared" si="49"/>
        <v>0.60679611650485432</v>
      </c>
      <c r="IF108" s="24">
        <f t="shared" si="49"/>
        <v>0.79641990291262132</v>
      </c>
      <c r="IG108" s="24">
        <f t="shared" si="49"/>
        <v>0.83434466019417475</v>
      </c>
      <c r="IH108" s="24">
        <f t="shared" si="49"/>
        <v>0</v>
      </c>
      <c r="II108" s="24">
        <f t="shared" si="49"/>
        <v>2.465109223300971</v>
      </c>
      <c r="IJ108" s="24">
        <f t="shared" si="49"/>
        <v>1.2135922330097086</v>
      </c>
      <c r="IK108" s="24">
        <f t="shared" si="49"/>
        <v>5.0819174757281553</v>
      </c>
      <c r="IL108" s="24">
        <f t="shared" si="49"/>
        <v>3.0719053398058254</v>
      </c>
      <c r="IM108" s="24">
        <f t="shared" si="49"/>
        <v>0</v>
      </c>
      <c r="IN108" s="24">
        <f t="shared" si="49"/>
        <v>0</v>
      </c>
      <c r="IO108" s="24">
        <f t="shared" si="49"/>
        <v>1.4032160194174756</v>
      </c>
      <c r="IP108" s="24">
        <f t="shared" si="49"/>
        <v>0.15169902912621358</v>
      </c>
      <c r="IQ108" s="24">
        <f t="shared" si="49"/>
        <v>0.72057038834951459</v>
      </c>
      <c r="IR108" s="24">
        <f t="shared" si="49"/>
        <v>0.15169902912621358</v>
      </c>
      <c r="IS108" s="24">
        <f t="shared" si="49"/>
        <v>0.4550970873786408</v>
      </c>
      <c r="IT108" s="24">
        <f t="shared" si="49"/>
        <v>5.4611650485436893</v>
      </c>
      <c r="IU108" s="24">
        <f t="shared" si="49"/>
        <v>0.64472087378640786</v>
      </c>
      <c r="IV108" s="24">
        <f t="shared" si="49"/>
        <v>0.26547330097087379</v>
      </c>
      <c r="IW108" s="24">
        <f t="shared" si="49"/>
        <v>0</v>
      </c>
      <c r="IX108" s="24">
        <f t="shared" si="49"/>
        <v>2.9202063106796117</v>
      </c>
      <c r="IY108" s="24">
        <f t="shared" si="49"/>
        <v>0</v>
      </c>
      <c r="IZ108" s="24">
        <f t="shared" si="49"/>
        <v>0</v>
      </c>
      <c r="JA108" s="24">
        <f t="shared" si="49"/>
        <v>0.1137742718446602</v>
      </c>
      <c r="JB108" s="24">
        <f t="shared" si="49"/>
        <v>0.26547330097087379</v>
      </c>
      <c r="JC108" s="24">
        <f t="shared" si="49"/>
        <v>0</v>
      </c>
      <c r="JD108" s="24">
        <f t="shared" si="35"/>
        <v>0.1137742718446602</v>
      </c>
      <c r="JE108" s="24">
        <f t="shared" si="35"/>
        <v>0.30339805825242716</v>
      </c>
      <c r="JF108" s="24">
        <f t="shared" si="35"/>
        <v>0.1137742718446602</v>
      </c>
      <c r="JG108" s="24">
        <f t="shared" si="32"/>
        <v>0</v>
      </c>
      <c r="JH108" s="24">
        <f t="shared" si="52"/>
        <v>1.5928398058252426</v>
      </c>
      <c r="JI108" s="24">
        <f t="shared" si="52"/>
        <v>0.1137742718446602</v>
      </c>
      <c r="JJ108" s="24">
        <f t="shared" si="52"/>
        <v>0</v>
      </c>
      <c r="JK108" s="24">
        <f t="shared" si="52"/>
        <v>1.4032160194174756</v>
      </c>
      <c r="JL108" s="24">
        <f t="shared" si="52"/>
        <v>0.72057038834951459</v>
      </c>
      <c r="JM108" s="24">
        <f t="shared" si="52"/>
        <v>0.37924757281553395</v>
      </c>
      <c r="JN108" s="24">
        <f t="shared" si="52"/>
        <v>0.15169902912621358</v>
      </c>
      <c r="JO108" s="24">
        <f t="shared" si="52"/>
        <v>0.1137742718446602</v>
      </c>
      <c r="JP108" s="24">
        <f t="shared" si="52"/>
        <v>0.1137742718446602</v>
      </c>
      <c r="JQ108" s="24">
        <f t="shared" si="52"/>
        <v>1.2894417475728157</v>
      </c>
      <c r="JR108" s="24">
        <f t="shared" si="52"/>
        <v>0.15169902912621358</v>
      </c>
      <c r="JS108" s="24">
        <f t="shared" si="52"/>
        <v>0</v>
      </c>
      <c r="JT108" s="24">
        <f t="shared" si="52"/>
        <v>2.389259708737864</v>
      </c>
      <c r="JU108" s="24">
        <f t="shared" si="52"/>
        <v>0.18962378640776698</v>
      </c>
      <c r="JV108" s="24">
        <f t="shared" si="52"/>
        <v>0.34132281553398058</v>
      </c>
      <c r="JW108" s="24">
        <f t="shared" si="52"/>
        <v>3.716626213592233</v>
      </c>
      <c r="JX108" s="24">
        <f t="shared" si="52"/>
        <v>0.2275485436893204</v>
      </c>
      <c r="JY108" s="24">
        <f t="shared" si="52"/>
        <v>1.0998179611650485</v>
      </c>
      <c r="JZ108" s="24">
        <f t="shared" si="52"/>
        <v>6.4472087378640772</v>
      </c>
      <c r="KA108" s="24">
        <f t="shared" si="52"/>
        <v>0.64472087378640786</v>
      </c>
      <c r="KB108" s="24">
        <f t="shared" si="52"/>
        <v>8.4572208737864081</v>
      </c>
      <c r="KC108" s="24">
        <f t="shared" si="52"/>
        <v>11.794599514563107</v>
      </c>
      <c r="KD108" s="24">
        <f t="shared" si="52"/>
        <v>0.68264563106796117</v>
      </c>
      <c r="KE108" s="24">
        <f t="shared" si="52"/>
        <v>16.648968446601945</v>
      </c>
      <c r="KF108" s="24">
        <f t="shared" si="52"/>
        <v>1.2894417475728157</v>
      </c>
      <c r="KG108" s="24">
        <f t="shared" si="52"/>
        <v>7.9262742718446599</v>
      </c>
      <c r="KH108" s="24">
        <f t="shared" si="52"/>
        <v>0.37924757281553395</v>
      </c>
      <c r="KI108" s="24">
        <f t="shared" si="52"/>
        <v>0.64472087378640786</v>
      </c>
      <c r="KJ108" s="24">
        <f t="shared" si="52"/>
        <v>5.6887135922330101</v>
      </c>
      <c r="KK108" s="24">
        <f t="shared" si="52"/>
        <v>3.4132281553398056</v>
      </c>
      <c r="KL108" s="24">
        <f t="shared" si="52"/>
        <v>0</v>
      </c>
      <c r="KM108" s="24">
        <f t="shared" si="52"/>
        <v>0.53094660194174759</v>
      </c>
      <c r="KN108" s="24">
        <f t="shared" si="52"/>
        <v>4.7785194174757279</v>
      </c>
      <c r="KO108" s="24">
        <f t="shared" si="52"/>
        <v>0</v>
      </c>
      <c r="KP108" s="24">
        <f t="shared" si="52"/>
        <v>0</v>
      </c>
      <c r="KQ108" s="24">
        <f t="shared" si="52"/>
        <v>0</v>
      </c>
      <c r="KR108" s="24">
        <f t="shared" si="52"/>
        <v>0.1137742718446602</v>
      </c>
      <c r="KS108" s="24">
        <f t="shared" si="52"/>
        <v>2.6168082524271847</v>
      </c>
      <c r="KT108" s="24">
        <f t="shared" si="52"/>
        <v>5.6887135922330101</v>
      </c>
      <c r="KU108" s="24">
        <f t="shared" si="52"/>
        <v>0</v>
      </c>
      <c r="KV108" s="24">
        <f t="shared" si="52"/>
        <v>0.68264563106796117</v>
      </c>
      <c r="KW108" s="24">
        <f t="shared" si="52"/>
        <v>1.1377427184466018</v>
      </c>
      <c r="KX108" s="24">
        <f t="shared" si="52"/>
        <v>0</v>
      </c>
      <c r="KY108" s="24">
        <f t="shared" si="52"/>
        <v>0</v>
      </c>
      <c r="KZ108" s="24">
        <f t="shared" si="52"/>
        <v>1.5549150485436893</v>
      </c>
      <c r="LA108" s="24">
        <f t="shared" si="52"/>
        <v>0.15169902912621358</v>
      </c>
      <c r="LB108" s="24">
        <f t="shared" si="52"/>
        <v>0.30339805825242716</v>
      </c>
      <c r="LC108" s="24">
        <f t="shared" si="52"/>
        <v>0.1137742718446602</v>
      </c>
      <c r="LD108" s="24">
        <f t="shared" si="52"/>
        <v>0.15169902912621358</v>
      </c>
      <c r="LE108" s="24">
        <f t="shared" si="52"/>
        <v>0.30339805825242716</v>
      </c>
      <c r="LF108" s="24">
        <f t="shared" si="52"/>
        <v>0</v>
      </c>
      <c r="LG108" s="24">
        <f t="shared" si="52"/>
        <v>1.2135922330097086</v>
      </c>
      <c r="LH108" s="24">
        <f t="shared" si="52"/>
        <v>0</v>
      </c>
      <c r="LI108" s="24">
        <f t="shared" si="52"/>
        <v>1.0239684466019416</v>
      </c>
      <c r="LJ108" s="24">
        <f t="shared" si="52"/>
        <v>0.7584951456310679</v>
      </c>
      <c r="LK108" s="24">
        <f t="shared" si="52"/>
        <v>1.0239684466019416</v>
      </c>
      <c r="LL108" s="24">
        <f t="shared" si="52"/>
        <v>0.68264563106796117</v>
      </c>
      <c r="LM108" s="24">
        <f t="shared" si="52"/>
        <v>0.4550970873786408</v>
      </c>
      <c r="LN108" s="24">
        <f t="shared" si="52"/>
        <v>0</v>
      </c>
      <c r="LO108" s="24">
        <f t="shared" si="52"/>
        <v>5.6507888349514568</v>
      </c>
      <c r="LP108" s="24">
        <f t="shared" si="52"/>
        <v>0</v>
      </c>
      <c r="LQ108" s="24">
        <f t="shared" si="52"/>
        <v>6.4092839805825239</v>
      </c>
      <c r="LR108" s="24">
        <f t="shared" si="52"/>
        <v>1.0618932038834952</v>
      </c>
      <c r="LS108" s="24">
        <f t="shared" si="52"/>
        <v>0</v>
      </c>
      <c r="LT108" s="24">
        <f t="shared" si="50"/>
        <v>2.0479368932038833</v>
      </c>
      <c r="LU108" s="24">
        <f t="shared" si="50"/>
        <v>1.5928398058252426</v>
      </c>
      <c r="LV108" s="24">
        <f t="shared" si="50"/>
        <v>0</v>
      </c>
      <c r="LW108" s="24">
        <f t="shared" si="50"/>
        <v>12.249696601941748</v>
      </c>
      <c r="LX108" s="24">
        <f t="shared" si="50"/>
        <v>1.7824635922330099</v>
      </c>
      <c r="LY108" s="24">
        <f t="shared" si="50"/>
        <v>0</v>
      </c>
      <c r="LZ108" s="24">
        <f t="shared" si="50"/>
        <v>0.18962378640776698</v>
      </c>
      <c r="MA108" s="24">
        <f t="shared" si="50"/>
        <v>0.60679611650485432</v>
      </c>
      <c r="MB108" s="24">
        <f t="shared" si="50"/>
        <v>1.7824635922330099</v>
      </c>
      <c r="MC108" s="24">
        <f t="shared" si="50"/>
        <v>9.1398665048543677</v>
      </c>
      <c r="MD108" s="24">
        <f t="shared" si="50"/>
        <v>0</v>
      </c>
      <c r="ME108" s="24">
        <f t="shared" si="50"/>
        <v>0</v>
      </c>
      <c r="MF108" s="24">
        <f t="shared" si="50"/>
        <v>4.4371966019417473</v>
      </c>
      <c r="MG108" s="24">
        <f t="shared" si="50"/>
        <v>6.4472087378640772</v>
      </c>
      <c r="MH108" s="24">
        <f t="shared" si="50"/>
        <v>1.2894417475728157</v>
      </c>
      <c r="MI108" s="24">
        <f t="shared" si="50"/>
        <v>0</v>
      </c>
      <c r="MJ108" s="24">
        <f t="shared" si="50"/>
        <v>1.89623786407767</v>
      </c>
      <c r="MK108" s="24">
        <f t="shared" si="50"/>
        <v>0.60679611650485432</v>
      </c>
      <c r="ML108" s="24">
        <f t="shared" si="50"/>
        <v>0.37924757281553395</v>
      </c>
      <c r="MM108" s="24">
        <f t="shared" si="50"/>
        <v>0</v>
      </c>
      <c r="MN108" s="24">
        <f t="shared" si="50"/>
        <v>0</v>
      </c>
      <c r="MO108" s="24">
        <f t="shared" si="50"/>
        <v>1.6686893203883495</v>
      </c>
      <c r="MP108" s="24">
        <f t="shared" si="50"/>
        <v>0.2275485436893204</v>
      </c>
      <c r="MQ108" s="24">
        <f t="shared" si="50"/>
        <v>0.18962378640776698</v>
      </c>
      <c r="MR108" s="24">
        <f t="shared" si="50"/>
        <v>0</v>
      </c>
      <c r="MS108" s="24">
        <f t="shared" si="50"/>
        <v>0</v>
      </c>
      <c r="MT108" s="24">
        <f t="shared" si="50"/>
        <v>1.2515169902912622</v>
      </c>
      <c r="MU108" s="24">
        <f t="shared" si="50"/>
        <v>0</v>
      </c>
      <c r="MV108" s="24">
        <f t="shared" si="50"/>
        <v>0</v>
      </c>
      <c r="MW108" s="24">
        <f t="shared" si="50"/>
        <v>1.4790655339805825</v>
      </c>
      <c r="MX108" s="24">
        <f t="shared" si="50"/>
        <v>1.0239684466019416</v>
      </c>
      <c r="MY108" s="24">
        <f t="shared" si="50"/>
        <v>0</v>
      </c>
      <c r="MZ108" s="24">
        <f t="shared" si="50"/>
        <v>0.68264563106796117</v>
      </c>
      <c r="NA108" s="24">
        <f t="shared" si="50"/>
        <v>0.53094660194174759</v>
      </c>
      <c r="NB108" s="24">
        <f t="shared" si="50"/>
        <v>0.2275485436893204</v>
      </c>
      <c r="NC108" s="24">
        <f t="shared" si="50"/>
        <v>0.53094660194174759</v>
      </c>
      <c r="ND108" s="24">
        <f t="shared" si="50"/>
        <v>1.4411407766990292</v>
      </c>
      <c r="NE108" s="24">
        <f t="shared" si="50"/>
        <v>0.15169902912621358</v>
      </c>
      <c r="NF108" s="24">
        <f t="shared" si="50"/>
        <v>0.34132281553398058</v>
      </c>
      <c r="NG108" s="24">
        <f t="shared" si="50"/>
        <v>0.41717233009708737</v>
      </c>
      <c r="NH108" s="24">
        <f t="shared" si="50"/>
        <v>0.34132281553398058</v>
      </c>
      <c r="NI108" s="24">
        <f t="shared" si="50"/>
        <v>0</v>
      </c>
      <c r="NJ108" s="24">
        <f t="shared" si="50"/>
        <v>0</v>
      </c>
      <c r="NK108" s="24">
        <f t="shared" si="50"/>
        <v>0.41717233009708737</v>
      </c>
      <c r="NL108" s="24">
        <f t="shared" si="50"/>
        <v>0.1137742718446602</v>
      </c>
      <c r="NM108" s="24">
        <f t="shared" si="50"/>
        <v>2.5788834951456314</v>
      </c>
      <c r="NN108" s="24">
        <f t="shared" si="50"/>
        <v>3.8304004854368934</v>
      </c>
      <c r="NO108" s="24">
        <f t="shared" si="50"/>
        <v>0.30339805825242716</v>
      </c>
      <c r="NP108" s="24">
        <f t="shared" si="50"/>
        <v>34.511529126213595</v>
      </c>
      <c r="NQ108" s="24">
        <f t="shared" si="50"/>
        <v>0.4550970873786408</v>
      </c>
      <c r="NR108" s="24">
        <f t="shared" si="50"/>
        <v>2.0479368932038833</v>
      </c>
      <c r="NS108" s="24">
        <f t="shared" si="50"/>
        <v>2.5030339805825244</v>
      </c>
      <c r="NT108" s="24">
        <f t="shared" si="50"/>
        <v>2.01001213592233</v>
      </c>
      <c r="NU108" s="24">
        <f t="shared" si="50"/>
        <v>0.79641990291262132</v>
      </c>
      <c r="NV108" s="24">
        <f t="shared" si="50"/>
        <v>0.1137742718446602</v>
      </c>
      <c r="NW108" s="24">
        <f t="shared" si="50"/>
        <v>0.83434466019417475</v>
      </c>
      <c r="NX108" s="24">
        <f t="shared" si="50"/>
        <v>0</v>
      </c>
      <c r="NY108" s="24">
        <f t="shared" si="50"/>
        <v>7.7745752427184467</v>
      </c>
      <c r="NZ108" s="24">
        <f t="shared" si="50"/>
        <v>0</v>
      </c>
      <c r="OA108" s="24">
        <f t="shared" si="50"/>
        <v>0.41717233009708737</v>
      </c>
      <c r="OB108" s="24">
        <f t="shared" si="50"/>
        <v>0</v>
      </c>
      <c r="OC108" s="24">
        <f t="shared" si="50"/>
        <v>0</v>
      </c>
      <c r="OD108" s="24">
        <f t="shared" si="50"/>
        <v>0.30339805825242716</v>
      </c>
      <c r="OE108" s="24">
        <f t="shared" si="48"/>
        <v>0.1137742718446602</v>
      </c>
      <c r="OF108" s="24">
        <f t="shared" si="48"/>
        <v>0.7584951456310679</v>
      </c>
      <c r="OG108" s="24">
        <f t="shared" si="48"/>
        <v>0.72057038834951459</v>
      </c>
      <c r="OH108" s="24">
        <f t="shared" si="46"/>
        <v>0.30339805825242716</v>
      </c>
      <c r="OI108" s="24">
        <f t="shared" si="46"/>
        <v>1.7824635922330099</v>
      </c>
      <c r="OJ108" s="24">
        <f t="shared" si="46"/>
        <v>0</v>
      </c>
      <c r="OK108" s="24">
        <f t="shared" si="46"/>
        <v>0.2275485436893204</v>
      </c>
      <c r="OL108" s="24">
        <f t="shared" si="46"/>
        <v>1.1377427184466018</v>
      </c>
      <c r="OM108" s="24">
        <f t="shared" si="55"/>
        <v>0</v>
      </c>
      <c r="ON108" s="24">
        <f t="shared" si="55"/>
        <v>0.1137742718446602</v>
      </c>
      <c r="OO108" s="24">
        <f t="shared" si="55"/>
        <v>0.34132281553398058</v>
      </c>
      <c r="OP108" s="24">
        <f t="shared" si="55"/>
        <v>0.18962378640776698</v>
      </c>
      <c r="OQ108" s="24">
        <f t="shared" si="55"/>
        <v>0.41717233009708737</v>
      </c>
      <c r="OR108" s="24">
        <f t="shared" si="55"/>
        <v>0</v>
      </c>
      <c r="OS108" s="24">
        <f t="shared" si="55"/>
        <v>1.2894417475728157</v>
      </c>
      <c r="OT108" s="24">
        <f t="shared" si="55"/>
        <v>1.2894417475728157</v>
      </c>
      <c r="OU108" s="24">
        <f t="shared" si="55"/>
        <v>0.15169902912621358</v>
      </c>
      <c r="OV108" s="24">
        <f t="shared" si="55"/>
        <v>1.1377427184466018</v>
      </c>
      <c r="OW108" s="24">
        <f t="shared" si="55"/>
        <v>0.94811893203883502</v>
      </c>
      <c r="OX108" s="24">
        <f t="shared" si="55"/>
        <v>2.5030339805825244</v>
      </c>
      <c r="OY108" s="24">
        <f t="shared" si="55"/>
        <v>4.0200242718446599</v>
      </c>
      <c r="OZ108" s="24">
        <f t="shared" si="55"/>
        <v>1.327366504854369</v>
      </c>
      <c r="PA108" s="24">
        <f t="shared" si="55"/>
        <v>0.7584951456310679</v>
      </c>
      <c r="PB108" s="24">
        <f t="shared" si="55"/>
        <v>0.4550970873786408</v>
      </c>
      <c r="PC108" s="24">
        <f t="shared" si="55"/>
        <v>0</v>
      </c>
      <c r="PD108" s="24">
        <f t="shared" si="55"/>
        <v>0.83434466019417475</v>
      </c>
      <c r="PE108" s="24">
        <f t="shared" si="55"/>
        <v>2.389259708737864</v>
      </c>
      <c r="PF108" s="24">
        <f t="shared" si="55"/>
        <v>0</v>
      </c>
      <c r="PG108" s="24">
        <f t="shared" si="55"/>
        <v>2.9202063106796117</v>
      </c>
      <c r="PH108" s="24">
        <f t="shared" si="55"/>
        <v>11.794599514563107</v>
      </c>
      <c r="PI108" s="24">
        <f t="shared" si="55"/>
        <v>2.389259708737864</v>
      </c>
      <c r="PJ108" s="24">
        <f t="shared" si="55"/>
        <v>1.3652912621359223</v>
      </c>
      <c r="PK108" s="24">
        <f t="shared" si="55"/>
        <v>1.4032160194174756</v>
      </c>
      <c r="PL108" s="24">
        <f t="shared" si="55"/>
        <v>0.91019417475728159</v>
      </c>
      <c r="PM108" s="24">
        <f t="shared" si="55"/>
        <v>9.6328883495145625</v>
      </c>
      <c r="PN108" s="24">
        <f t="shared" si="55"/>
        <v>3.3753033980582523</v>
      </c>
      <c r="PO108" s="24">
        <f t="shared" si="55"/>
        <v>2.844356796116505</v>
      </c>
      <c r="PP108" s="24">
        <f t="shared" si="55"/>
        <v>0.68264563106796117</v>
      </c>
      <c r="PQ108" s="24">
        <f t="shared" si="55"/>
        <v>0.94811893203883502</v>
      </c>
      <c r="PR108" s="24">
        <f t="shared" si="55"/>
        <v>0</v>
      </c>
      <c r="PS108" s="24">
        <f t="shared" si="55"/>
        <v>3.1856796116504853</v>
      </c>
      <c r="PT108" s="24">
        <f t="shared" si="55"/>
        <v>3.1856796116504853</v>
      </c>
      <c r="PU108" s="24">
        <f t="shared" si="55"/>
        <v>1.327366504854369</v>
      </c>
      <c r="PV108" s="24">
        <f t="shared" si="55"/>
        <v>0.91019417475728159</v>
      </c>
      <c r="PW108" s="24">
        <f t="shared" si="55"/>
        <v>1.5549150485436893</v>
      </c>
      <c r="PX108" s="24">
        <f t="shared" si="55"/>
        <v>0</v>
      </c>
      <c r="PY108" s="24">
        <f t="shared" si="55"/>
        <v>0.41717233009708737</v>
      </c>
      <c r="PZ108" s="24">
        <f t="shared" si="55"/>
        <v>0.2275485436893204</v>
      </c>
      <c r="QA108" s="24">
        <f t="shared" si="55"/>
        <v>0.5688713592233009</v>
      </c>
      <c r="QB108" s="24">
        <f t="shared" si="55"/>
        <v>0.1137742718446602</v>
      </c>
      <c r="QC108" s="24">
        <f t="shared" si="55"/>
        <v>7.5091019417475726</v>
      </c>
      <c r="QD108" s="24">
        <f t="shared" si="55"/>
        <v>0.1137742718446602</v>
      </c>
      <c r="QE108" s="24">
        <f t="shared" si="55"/>
        <v>0.87226941747572817</v>
      </c>
      <c r="QF108" s="24">
        <f t="shared" si="55"/>
        <v>0</v>
      </c>
      <c r="QG108" s="24">
        <f t="shared" si="55"/>
        <v>7.9641990291262132</v>
      </c>
      <c r="QH108" s="24">
        <f t="shared" si="55"/>
        <v>0.83434466019417475</v>
      </c>
      <c r="QI108" s="24">
        <f t="shared" si="55"/>
        <v>0</v>
      </c>
      <c r="QJ108" s="24">
        <f t="shared" si="55"/>
        <v>0.15169902912621358</v>
      </c>
      <c r="QK108" s="24">
        <f t="shared" si="55"/>
        <v>0</v>
      </c>
      <c r="QL108" s="24">
        <f t="shared" si="55"/>
        <v>0.5688713592233009</v>
      </c>
      <c r="QM108" s="24">
        <f t="shared" si="55"/>
        <v>0.98604368932038833</v>
      </c>
      <c r="QN108" s="24">
        <f t="shared" si="55"/>
        <v>0.34132281553398058</v>
      </c>
      <c r="QO108" s="24">
        <f t="shared" si="55"/>
        <v>0.64472087378640786</v>
      </c>
      <c r="QP108" s="24">
        <f t="shared" si="55"/>
        <v>0</v>
      </c>
      <c r="QQ108" s="24">
        <f t="shared" si="55"/>
        <v>4.4371966019417473</v>
      </c>
      <c r="QR108" s="24">
        <f t="shared" si="55"/>
        <v>0.83434466019417475</v>
      </c>
      <c r="QS108" s="24">
        <f t="shared" si="55"/>
        <v>3.0339805825242716</v>
      </c>
      <c r="QT108" s="24">
        <f t="shared" si="55"/>
        <v>3.3753033980582523</v>
      </c>
      <c r="QU108" s="24">
        <f t="shared" si="55"/>
        <v>0.18962378640776698</v>
      </c>
      <c r="QV108" s="24">
        <f t="shared" si="55"/>
        <v>0.91019417475728159</v>
      </c>
      <c r="QW108" s="24">
        <f t="shared" si="55"/>
        <v>0.1137742718446602</v>
      </c>
      <c r="QX108" s="24">
        <f t="shared" si="55"/>
        <v>3.527002427184466</v>
      </c>
      <c r="QY108" s="24">
        <f t="shared" si="53"/>
        <v>0.53094660194174759</v>
      </c>
      <c r="QZ108" s="24">
        <f t="shared" si="53"/>
        <v>8.0021237864077666</v>
      </c>
      <c r="RA108" s="24">
        <f t="shared" si="53"/>
        <v>0</v>
      </c>
      <c r="RB108" s="24">
        <f t="shared" si="53"/>
        <v>0</v>
      </c>
      <c r="RC108" s="24">
        <f t="shared" si="53"/>
        <v>0.18962378640776698</v>
      </c>
      <c r="RD108" s="24">
        <f t="shared" si="53"/>
        <v>4.0579490291262132</v>
      </c>
      <c r="RE108" s="24">
        <f t="shared" si="53"/>
        <v>0.15169902912621358</v>
      </c>
      <c r="RF108" s="24">
        <f t="shared" si="53"/>
        <v>0.34132281553398058</v>
      </c>
      <c r="RG108" s="24">
        <f t="shared" si="53"/>
        <v>2.2754854368932036</v>
      </c>
      <c r="RH108" s="24">
        <f t="shared" si="53"/>
        <v>2.5409587378640777</v>
      </c>
      <c r="RI108" s="24">
        <f t="shared" si="53"/>
        <v>1.0239684466019416</v>
      </c>
      <c r="RJ108" s="24">
        <f t="shared" si="53"/>
        <v>0</v>
      </c>
      <c r="RK108" s="24">
        <f t="shared" si="53"/>
        <v>0.34132281553398058</v>
      </c>
      <c r="RL108" s="24">
        <f t="shared" si="53"/>
        <v>0.68264563106796117</v>
      </c>
      <c r="RM108" s="24">
        <f t="shared" si="53"/>
        <v>2.6926577669902914</v>
      </c>
      <c r="RN108" s="24">
        <f t="shared" si="53"/>
        <v>639.56310679611647</v>
      </c>
    </row>
    <row r="109" spans="1:482" x14ac:dyDescent="0.35">
      <c r="A109" s="23">
        <v>104</v>
      </c>
      <c r="F109" s="23">
        <v>104</v>
      </c>
      <c r="G109" s="16" t="s">
        <v>494</v>
      </c>
      <c r="H109" s="24">
        <f t="shared" si="18"/>
        <v>3.1683080570295452</v>
      </c>
      <c r="I109" s="24">
        <f t="shared" si="56"/>
        <v>0</v>
      </c>
      <c r="J109" s="24">
        <f t="shared" si="56"/>
        <v>2.9578260532408689</v>
      </c>
      <c r="K109" s="24">
        <f t="shared" si="56"/>
        <v>3.3123220596217968</v>
      </c>
      <c r="L109" s="24">
        <f t="shared" si="56"/>
        <v>7.7546001395828026E-2</v>
      </c>
      <c r="M109" s="24">
        <f t="shared" si="56"/>
        <v>3.3234000598212014E-2</v>
      </c>
      <c r="N109" s="24">
        <f t="shared" si="56"/>
        <v>0</v>
      </c>
      <c r="O109" s="24">
        <f t="shared" si="56"/>
        <v>0.50958800917258418</v>
      </c>
      <c r="P109" s="24">
        <f t="shared" si="56"/>
        <v>0.19940400358927207</v>
      </c>
      <c r="Q109" s="24">
        <f t="shared" si="56"/>
        <v>0</v>
      </c>
      <c r="R109" s="24">
        <f t="shared" si="56"/>
        <v>1.8721820336992767</v>
      </c>
      <c r="S109" s="24">
        <f t="shared" si="56"/>
        <v>8.8180881587255868</v>
      </c>
      <c r="T109" s="24">
        <f t="shared" si="56"/>
        <v>0.16617000299106005</v>
      </c>
      <c r="U109" s="24">
        <f t="shared" si="56"/>
        <v>0.42096400757735214</v>
      </c>
      <c r="V109" s="24">
        <f t="shared" si="56"/>
        <v>2.3042240414760329</v>
      </c>
      <c r="W109" s="24">
        <f t="shared" si="56"/>
        <v>3.0132160542378887</v>
      </c>
      <c r="X109" s="24">
        <f t="shared" si="56"/>
        <v>1.8611040334998725</v>
      </c>
      <c r="Y109" s="24">
        <f t="shared" si="56"/>
        <v>0.72007001296126028</v>
      </c>
      <c r="Z109" s="24">
        <f t="shared" si="56"/>
        <v>0.21048200378867607</v>
      </c>
      <c r="AA109" s="24">
        <f t="shared" si="56"/>
        <v>6.8572821234310783</v>
      </c>
      <c r="AB109" s="24">
        <f t="shared" si="56"/>
        <v>1.0745660193421884</v>
      </c>
      <c r="AC109" s="24">
        <f t="shared" si="56"/>
        <v>0.74222601336006833</v>
      </c>
      <c r="AD109" s="24">
        <f t="shared" si="56"/>
        <v>1.5619980281159644</v>
      </c>
      <c r="AE109" s="24">
        <f t="shared" si="56"/>
        <v>4.9518660891335893</v>
      </c>
      <c r="AF109" s="24">
        <f t="shared" si="56"/>
        <v>2.5147060452647088</v>
      </c>
      <c r="AG109" s="24">
        <f t="shared" si="56"/>
        <v>3.3234000598212014E-2</v>
      </c>
      <c r="AH109" s="24">
        <f t="shared" si="56"/>
        <v>1.0745660193421884</v>
      </c>
      <c r="AI109" s="24">
        <f t="shared" si="56"/>
        <v>1.7835580321040447</v>
      </c>
      <c r="AJ109" s="24">
        <f t="shared" si="56"/>
        <v>1.3515160243272886</v>
      </c>
      <c r="AK109" s="24">
        <f t="shared" si="56"/>
        <v>0.60929001096722013</v>
      </c>
      <c r="AL109" s="24">
        <f t="shared" si="56"/>
        <v>3.4563360622140489</v>
      </c>
      <c r="AM109" s="24">
        <f t="shared" si="56"/>
        <v>0</v>
      </c>
      <c r="AN109" s="24">
        <f t="shared" si="56"/>
        <v>0.29910600538390808</v>
      </c>
      <c r="AO109" s="24">
        <f t="shared" si="56"/>
        <v>0.11078000199404003</v>
      </c>
      <c r="AP109" s="24">
        <f t="shared" si="56"/>
        <v>3.090762055633717</v>
      </c>
      <c r="AQ109" s="24">
        <f t="shared" si="56"/>
        <v>0.12185800219344405</v>
      </c>
      <c r="AR109" s="24">
        <f t="shared" si="56"/>
        <v>6.6468001196424029E-2</v>
      </c>
      <c r="AS109" s="24">
        <f t="shared" si="56"/>
        <v>2.2045220396813967</v>
      </c>
      <c r="AT109" s="24">
        <f t="shared" si="56"/>
        <v>6.6468001196424029E-2</v>
      </c>
      <c r="AU109" s="24">
        <f t="shared" si="56"/>
        <v>0.60929001096722013</v>
      </c>
      <c r="AV109" s="24">
        <f t="shared" si="56"/>
        <v>0.34341800618152413</v>
      </c>
      <c r="AW109" s="24">
        <f t="shared" si="56"/>
        <v>0.26587200478569611</v>
      </c>
      <c r="AX109" s="24">
        <f t="shared" si="56"/>
        <v>13.17174223709136</v>
      </c>
      <c r="AY109" s="24">
        <f t="shared" si="56"/>
        <v>3.3234000598212014E-2</v>
      </c>
      <c r="AZ109" s="24">
        <f t="shared" si="56"/>
        <v>1.2518140225326524</v>
      </c>
      <c r="BA109" s="24">
        <f t="shared" si="56"/>
        <v>3.6114280650057049</v>
      </c>
      <c r="BB109" s="24">
        <f t="shared" si="56"/>
        <v>0.90839601635112821</v>
      </c>
      <c r="BC109" s="24">
        <f t="shared" si="56"/>
        <v>0.84192801515470428</v>
      </c>
      <c r="BD109" s="24">
        <f t="shared" si="56"/>
        <v>3.1904640574283532</v>
      </c>
      <c r="BE109" s="24">
        <f t="shared" si="56"/>
        <v>1.3182820237290764</v>
      </c>
      <c r="BF109" s="24">
        <f t="shared" si="56"/>
        <v>4.4312000797616012E-2</v>
      </c>
      <c r="BG109" s="24">
        <f t="shared" si="56"/>
        <v>8.8624001595232024E-2</v>
      </c>
      <c r="BH109" s="24">
        <f t="shared" si="56"/>
        <v>0.31018400558331211</v>
      </c>
      <c r="BI109" s="24">
        <f t="shared" si="56"/>
        <v>0.18832600338986805</v>
      </c>
      <c r="BJ109" s="24">
        <f t="shared" si="56"/>
        <v>0.70899201276185619</v>
      </c>
      <c r="BK109" s="24">
        <f t="shared" si="56"/>
        <v>0.26587200478569611</v>
      </c>
      <c r="BL109" s="24">
        <f t="shared" si="56"/>
        <v>0.11078000199404003</v>
      </c>
      <c r="BM109" s="24">
        <f t="shared" si="56"/>
        <v>0.18832600338986805</v>
      </c>
      <c r="BN109" s="24">
        <f t="shared" si="56"/>
        <v>0.28802800518450411</v>
      </c>
      <c r="BO109" s="24">
        <f t="shared" si="56"/>
        <v>0.50958800917258418</v>
      </c>
      <c r="BP109" s="24">
        <f t="shared" si="56"/>
        <v>0.57605601036900822</v>
      </c>
      <c r="BQ109" s="24">
        <f t="shared" si="56"/>
        <v>0.17724800319046405</v>
      </c>
      <c r="BR109" s="24">
        <f t="shared" si="56"/>
        <v>0</v>
      </c>
      <c r="BS109" s="24">
        <f t="shared" si="56"/>
        <v>5.0737240913270334</v>
      </c>
      <c r="BT109" s="24">
        <f t="shared" si="56"/>
        <v>0.89731801615172435</v>
      </c>
      <c r="BU109" s="24">
        <f t="shared" si="54"/>
        <v>6.6468001196424029E-2</v>
      </c>
      <c r="BV109" s="24">
        <f t="shared" si="54"/>
        <v>1.4622960263213285</v>
      </c>
      <c r="BW109" s="24">
        <f t="shared" si="54"/>
        <v>0.37665200677973609</v>
      </c>
      <c r="BX109" s="24">
        <f t="shared" si="54"/>
        <v>1.0967220197409964</v>
      </c>
      <c r="BY109" s="24">
        <f t="shared" si="54"/>
        <v>0</v>
      </c>
      <c r="BZ109" s="24">
        <f t="shared" si="54"/>
        <v>3.3566340604194131</v>
      </c>
      <c r="CA109" s="24">
        <f t="shared" si="54"/>
        <v>6.6468001196424029E-2</v>
      </c>
      <c r="CB109" s="24">
        <f t="shared" si="54"/>
        <v>0.95270801714874431</v>
      </c>
      <c r="CC109" s="24">
        <f t="shared" si="54"/>
        <v>0</v>
      </c>
      <c r="CD109" s="24">
        <f t="shared" si="54"/>
        <v>0.17724800319046405</v>
      </c>
      <c r="CE109" s="24">
        <f t="shared" si="54"/>
        <v>0.24371600438688809</v>
      </c>
      <c r="CF109" s="24">
        <f t="shared" si="54"/>
        <v>9.9702001794636036E-2</v>
      </c>
      <c r="CG109" s="24">
        <f t="shared" si="54"/>
        <v>0.52066600937198815</v>
      </c>
      <c r="CH109" s="24">
        <f t="shared" si="54"/>
        <v>0.45419800817556411</v>
      </c>
      <c r="CI109" s="24">
        <f t="shared" si="54"/>
        <v>0.49851000897318015</v>
      </c>
      <c r="CJ109" s="24">
        <f t="shared" si="54"/>
        <v>2.1712880390831844</v>
      </c>
      <c r="CK109" s="24">
        <f t="shared" si="54"/>
        <v>2.6587200478569608</v>
      </c>
      <c r="CL109" s="24">
        <f t="shared" si="54"/>
        <v>9.9702001794636036E-2</v>
      </c>
      <c r="CM109" s="24">
        <f t="shared" si="54"/>
        <v>4.3647320785651775</v>
      </c>
      <c r="CN109" s="24">
        <f t="shared" si="54"/>
        <v>1.3072040235296725</v>
      </c>
      <c r="CO109" s="24">
        <f t="shared" si="54"/>
        <v>0.96378601734814828</v>
      </c>
      <c r="CP109" s="24">
        <f t="shared" si="54"/>
        <v>2.5368620456635167</v>
      </c>
      <c r="CQ109" s="24">
        <f t="shared" si="54"/>
        <v>5.5390000997020017E-2</v>
      </c>
      <c r="CR109" s="24">
        <f t="shared" si="54"/>
        <v>0</v>
      </c>
      <c r="CS109" s="24">
        <f t="shared" si="54"/>
        <v>0.34341800618152413</v>
      </c>
      <c r="CT109" s="24">
        <f t="shared" si="54"/>
        <v>0.23263800418748407</v>
      </c>
      <c r="CU109" s="24">
        <f t="shared" si="54"/>
        <v>0.34341800618152413</v>
      </c>
      <c r="CV109" s="24">
        <f t="shared" si="54"/>
        <v>0.53174400957139223</v>
      </c>
      <c r="CW109" s="24">
        <f t="shared" si="54"/>
        <v>0.63144601136602818</v>
      </c>
      <c r="CX109" s="24">
        <f t="shared" si="54"/>
        <v>0.53174400957139223</v>
      </c>
      <c r="CY109" s="24">
        <f t="shared" si="54"/>
        <v>2.6919540484551727</v>
      </c>
      <c r="CZ109" s="24">
        <f t="shared" si="54"/>
        <v>0.53174400957139223</v>
      </c>
      <c r="DA109" s="24">
        <f t="shared" si="54"/>
        <v>0.60929001096722013</v>
      </c>
      <c r="DB109" s="24">
        <f t="shared" si="54"/>
        <v>0.63144601136602818</v>
      </c>
      <c r="DC109" s="24">
        <f t="shared" si="54"/>
        <v>0.16617000299106005</v>
      </c>
      <c r="DD109" s="24">
        <f t="shared" si="54"/>
        <v>1.3958280251249044</v>
      </c>
      <c r="DE109" s="24">
        <f t="shared" si="54"/>
        <v>0.46527600837496813</v>
      </c>
      <c r="DF109" s="24">
        <f t="shared" si="54"/>
        <v>0.26587200478569611</v>
      </c>
      <c r="DG109" s="24">
        <f t="shared" si="54"/>
        <v>1.7835580321040447</v>
      </c>
      <c r="DH109" s="24">
        <f t="shared" si="54"/>
        <v>4.4312000797616012E-2</v>
      </c>
      <c r="DI109" s="24">
        <f t="shared" si="54"/>
        <v>0.34341800618152413</v>
      </c>
      <c r="DJ109" s="24">
        <f t="shared" si="54"/>
        <v>0.22156000398808007</v>
      </c>
      <c r="DK109" s="24">
        <f t="shared" si="54"/>
        <v>3.3234000598212014E-2</v>
      </c>
      <c r="DL109" s="24">
        <f t="shared" si="54"/>
        <v>0.29910600538390808</v>
      </c>
      <c r="DM109" s="24">
        <f t="shared" si="54"/>
        <v>0.60929001096722013</v>
      </c>
      <c r="DN109" s="24">
        <f t="shared" si="54"/>
        <v>0</v>
      </c>
      <c r="DO109" s="24">
        <f t="shared" si="54"/>
        <v>0.23263800418748407</v>
      </c>
      <c r="DP109" s="24">
        <f t="shared" si="54"/>
        <v>0.60929001096722013</v>
      </c>
      <c r="DQ109" s="24">
        <f t="shared" si="54"/>
        <v>0.57605601036900822</v>
      </c>
      <c r="DR109" s="24">
        <f t="shared" si="54"/>
        <v>0.46527600837496813</v>
      </c>
      <c r="DS109" s="24">
        <f t="shared" si="54"/>
        <v>0.54282200977079609</v>
      </c>
      <c r="DT109" s="24">
        <f t="shared" si="54"/>
        <v>0.78653801415768432</v>
      </c>
      <c r="DU109" s="24">
        <f t="shared" si="54"/>
        <v>2.1380540384849724</v>
      </c>
      <c r="DV109" s="24">
        <f t="shared" si="54"/>
        <v>13.094196235695531</v>
      </c>
      <c r="DW109" s="24">
        <f t="shared" si="54"/>
        <v>5.5390000997020017E-2</v>
      </c>
      <c r="DX109" s="24">
        <f t="shared" si="54"/>
        <v>10.612724191029034</v>
      </c>
      <c r="DY109" s="24">
        <f t="shared" si="54"/>
        <v>1.4290620257231164</v>
      </c>
      <c r="DZ109" s="24">
        <f t="shared" si="54"/>
        <v>8.8624001595232024E-2</v>
      </c>
      <c r="EA109" s="24">
        <f t="shared" si="54"/>
        <v>1.5066080271189444</v>
      </c>
      <c r="EB109" s="24">
        <f t="shared" si="54"/>
        <v>1.9608060352945085</v>
      </c>
      <c r="EC109" s="24">
        <f t="shared" si="54"/>
        <v>0</v>
      </c>
      <c r="ED109" s="24">
        <f t="shared" si="54"/>
        <v>0.58713401056841219</v>
      </c>
      <c r="EE109" s="24">
        <f t="shared" si="54"/>
        <v>1.4512180261219245</v>
      </c>
      <c r="EF109" s="24">
        <f t="shared" si="23"/>
        <v>0.27695000498510008</v>
      </c>
      <c r="EG109" s="24">
        <f t="shared" si="51"/>
        <v>0.17724800319046405</v>
      </c>
      <c r="EH109" s="24">
        <f t="shared" si="51"/>
        <v>0</v>
      </c>
      <c r="EI109" s="24">
        <f t="shared" si="51"/>
        <v>0.17724800319046405</v>
      </c>
      <c r="EJ109" s="24">
        <f t="shared" si="51"/>
        <v>0.59821201076781616</v>
      </c>
      <c r="EK109" s="24">
        <f t="shared" si="51"/>
        <v>1.4622960263213285</v>
      </c>
      <c r="EL109" s="24">
        <f t="shared" si="51"/>
        <v>0.14401400259225206</v>
      </c>
      <c r="EM109" s="24">
        <f t="shared" si="51"/>
        <v>0.88624001595232027</v>
      </c>
      <c r="EN109" s="24">
        <f t="shared" si="51"/>
        <v>0.57605601036900822</v>
      </c>
      <c r="EO109" s="24">
        <f t="shared" si="51"/>
        <v>0</v>
      </c>
      <c r="EP109" s="24">
        <f t="shared" si="51"/>
        <v>0.43204200777675611</v>
      </c>
      <c r="EQ109" s="24">
        <f t="shared" si="51"/>
        <v>0.3323400059821201</v>
      </c>
      <c r="ER109" s="24">
        <f t="shared" si="51"/>
        <v>0.17724800319046405</v>
      </c>
      <c r="ES109" s="24">
        <f t="shared" si="51"/>
        <v>1.4401400259225206</v>
      </c>
      <c r="ET109" s="24">
        <f t="shared" si="51"/>
        <v>1.4844520267201367</v>
      </c>
      <c r="EU109" s="24">
        <f t="shared" si="51"/>
        <v>0.43204200777675611</v>
      </c>
      <c r="EV109" s="24">
        <f t="shared" si="51"/>
        <v>0.65360201176483623</v>
      </c>
      <c r="EW109" s="24">
        <f t="shared" si="51"/>
        <v>4.4312000797616012E-2</v>
      </c>
      <c r="EX109" s="24">
        <f t="shared" si="51"/>
        <v>1.3847500249255005</v>
      </c>
      <c r="EY109" s="24">
        <f t="shared" si="51"/>
        <v>9.9702001794636036E-2</v>
      </c>
      <c r="EZ109" s="24">
        <f t="shared" si="51"/>
        <v>0.11078000199404003</v>
      </c>
      <c r="FA109" s="24">
        <f t="shared" si="51"/>
        <v>8.8624001595232024E-2</v>
      </c>
      <c r="FB109" s="24">
        <f t="shared" si="51"/>
        <v>7.7546001395828026E-2</v>
      </c>
      <c r="FC109" s="24">
        <f t="shared" si="51"/>
        <v>0.37665200677973609</v>
      </c>
      <c r="FD109" s="24">
        <f t="shared" si="51"/>
        <v>4.4312000797616012E-2</v>
      </c>
      <c r="FE109" s="24">
        <f t="shared" si="51"/>
        <v>1.4955300269195404</v>
      </c>
      <c r="FF109" s="24">
        <f t="shared" si="51"/>
        <v>0.44312000797616014</v>
      </c>
      <c r="FG109" s="24">
        <f t="shared" si="51"/>
        <v>2.0826640374879526</v>
      </c>
      <c r="FH109" s="24">
        <f t="shared" si="51"/>
        <v>16.395440295117925</v>
      </c>
      <c r="FI109" s="24">
        <f t="shared" si="51"/>
        <v>0.81977201475589623</v>
      </c>
      <c r="FJ109" s="24">
        <f t="shared" si="51"/>
        <v>3.3234000598212014E-2</v>
      </c>
      <c r="FK109" s="24">
        <f t="shared" si="51"/>
        <v>1.1410340205386125</v>
      </c>
      <c r="FL109" s="24">
        <f t="shared" si="51"/>
        <v>0.49851000897318015</v>
      </c>
      <c r="FM109" s="24">
        <f t="shared" si="51"/>
        <v>3.5892720646068974</v>
      </c>
      <c r="FN109" s="24">
        <f t="shared" si="51"/>
        <v>1.3404380241278844</v>
      </c>
      <c r="FO109" s="24">
        <f t="shared" si="51"/>
        <v>3.3234000598212014E-2</v>
      </c>
      <c r="FP109" s="24">
        <f t="shared" si="51"/>
        <v>0.91947401655053229</v>
      </c>
      <c r="FQ109" s="24">
        <f t="shared" si="51"/>
        <v>0.63144601136602818</v>
      </c>
      <c r="FR109" s="24">
        <f t="shared" si="51"/>
        <v>0.43204200777675611</v>
      </c>
      <c r="FS109" s="24">
        <f t="shared" si="51"/>
        <v>0</v>
      </c>
      <c r="FT109" s="24">
        <f t="shared" si="51"/>
        <v>3.3234000598212014E-2</v>
      </c>
      <c r="FU109" s="24">
        <f t="shared" si="51"/>
        <v>0.26587200478569611</v>
      </c>
      <c r="FV109" s="24">
        <f t="shared" si="51"/>
        <v>0.38773000697914012</v>
      </c>
      <c r="FW109" s="24">
        <f t="shared" si="51"/>
        <v>1.2961260233302683</v>
      </c>
      <c r="FX109" s="24">
        <f t="shared" si="51"/>
        <v>8.8624001595232024E-2</v>
      </c>
      <c r="FY109" s="24">
        <f t="shared" si="51"/>
        <v>1.3293600239284804</v>
      </c>
      <c r="FZ109" s="24">
        <f t="shared" si="51"/>
        <v>0.59821201076781616</v>
      </c>
      <c r="GA109" s="24">
        <f t="shared" si="51"/>
        <v>1.2850480231308645</v>
      </c>
      <c r="GB109" s="24">
        <f t="shared" si="51"/>
        <v>0.45419800817556411</v>
      </c>
      <c r="GC109" s="24">
        <f t="shared" si="51"/>
        <v>2.0272740364909327</v>
      </c>
      <c r="GD109" s="24">
        <f t="shared" si="51"/>
        <v>3.079684055434313</v>
      </c>
      <c r="GE109" s="24">
        <f t="shared" si="51"/>
        <v>2.0383520366903367</v>
      </c>
      <c r="GF109" s="24">
        <f t="shared" si="51"/>
        <v>0.32126200578271613</v>
      </c>
      <c r="GG109" s="24">
        <f t="shared" si="51"/>
        <v>0</v>
      </c>
      <c r="GH109" s="24">
        <f t="shared" si="51"/>
        <v>5.5390000997020017E-2</v>
      </c>
      <c r="GI109" s="24">
        <f t="shared" si="51"/>
        <v>2.4703940444670929</v>
      </c>
      <c r="GJ109" s="24">
        <f t="shared" si="51"/>
        <v>7.7546001395828026E-2</v>
      </c>
      <c r="GK109" s="24">
        <f t="shared" si="51"/>
        <v>0.88624001595232027</v>
      </c>
      <c r="GL109" s="24">
        <f t="shared" si="51"/>
        <v>0.44312000797616014</v>
      </c>
      <c r="GM109" s="24">
        <f t="shared" si="51"/>
        <v>5.8381061050859095</v>
      </c>
      <c r="GN109" s="24">
        <f t="shared" si="51"/>
        <v>0.59821201076781616</v>
      </c>
      <c r="GO109" s="24">
        <f t="shared" si="51"/>
        <v>0.39880800717854414</v>
      </c>
      <c r="GP109" s="24">
        <f t="shared" si="51"/>
        <v>0.12185800219344405</v>
      </c>
      <c r="GQ109" s="24">
        <f t="shared" si="51"/>
        <v>0.27695000498510008</v>
      </c>
      <c r="GR109" s="24">
        <f t="shared" ref="GR109:JC112" si="57">GR25/$C25*1000</f>
        <v>0.19940400358927207</v>
      </c>
      <c r="GS109" s="24">
        <f t="shared" si="57"/>
        <v>0.62036801116662421</v>
      </c>
      <c r="GT109" s="24">
        <f t="shared" si="57"/>
        <v>6.6468001196424029E-2</v>
      </c>
      <c r="GU109" s="24">
        <f t="shared" si="57"/>
        <v>2.7030320486545771</v>
      </c>
      <c r="GV109" s="24">
        <f t="shared" si="57"/>
        <v>0.25479400458629209</v>
      </c>
      <c r="GW109" s="24">
        <f t="shared" si="57"/>
        <v>0.40988600737794811</v>
      </c>
      <c r="GX109" s="24">
        <f t="shared" si="57"/>
        <v>9.9702001794636036E-2</v>
      </c>
      <c r="GY109" s="24">
        <f t="shared" si="57"/>
        <v>0.47635400857437216</v>
      </c>
      <c r="GZ109" s="24">
        <f t="shared" si="57"/>
        <v>6.1261341102704137</v>
      </c>
      <c r="HA109" s="24">
        <f t="shared" si="57"/>
        <v>4.4312000797616012E-2</v>
      </c>
      <c r="HB109" s="24">
        <f t="shared" si="57"/>
        <v>0.25479400458629209</v>
      </c>
      <c r="HC109" s="24">
        <f t="shared" si="57"/>
        <v>0.46527600837496813</v>
      </c>
      <c r="HD109" s="24">
        <f t="shared" si="57"/>
        <v>4.4312000797616014</v>
      </c>
      <c r="HE109" s="24">
        <f t="shared" si="57"/>
        <v>5.5390000997020017E-2</v>
      </c>
      <c r="HF109" s="24">
        <f t="shared" si="57"/>
        <v>0.34341800618152413</v>
      </c>
      <c r="HG109" s="24">
        <f t="shared" si="57"/>
        <v>4.1431720745770972</v>
      </c>
      <c r="HH109" s="24">
        <f t="shared" si="57"/>
        <v>0.56497801016960414</v>
      </c>
      <c r="HI109" s="24">
        <f t="shared" si="57"/>
        <v>0.32126200578271613</v>
      </c>
      <c r="HJ109" s="24">
        <f t="shared" si="57"/>
        <v>6.6468001196424029E-2</v>
      </c>
      <c r="HK109" s="24">
        <f t="shared" si="57"/>
        <v>0.62036801116662421</v>
      </c>
      <c r="HL109" s="24">
        <f t="shared" si="57"/>
        <v>0.86408401555351222</v>
      </c>
      <c r="HM109" s="24">
        <f t="shared" si="57"/>
        <v>0.77546001395828024</v>
      </c>
      <c r="HN109" s="24">
        <f t="shared" si="57"/>
        <v>0.24371600438688809</v>
      </c>
      <c r="HO109" s="24">
        <f t="shared" si="57"/>
        <v>4.4312000797616012E-2</v>
      </c>
      <c r="HP109" s="24">
        <f t="shared" si="57"/>
        <v>2.3042240414760329</v>
      </c>
      <c r="HQ109" s="24">
        <f t="shared" si="57"/>
        <v>13.515160243272884</v>
      </c>
      <c r="HR109" s="24">
        <f t="shared" si="57"/>
        <v>3.3234000598212014E-2</v>
      </c>
      <c r="HS109" s="24">
        <f t="shared" si="57"/>
        <v>1.1964240215356323</v>
      </c>
      <c r="HT109" s="24">
        <f t="shared" si="57"/>
        <v>2.5479400458629211</v>
      </c>
      <c r="HU109" s="24">
        <f t="shared" si="57"/>
        <v>0</v>
      </c>
      <c r="HV109" s="24">
        <f t="shared" si="57"/>
        <v>0.80869401455649226</v>
      </c>
      <c r="HW109" s="24">
        <f t="shared" si="57"/>
        <v>1.8389480331010646</v>
      </c>
      <c r="HX109" s="24">
        <f t="shared" si="57"/>
        <v>0.81977201475589623</v>
      </c>
      <c r="HY109" s="24">
        <f t="shared" si="57"/>
        <v>0.74222601336006833</v>
      </c>
      <c r="HZ109" s="24">
        <f t="shared" si="57"/>
        <v>12.78401223011222</v>
      </c>
      <c r="IA109" s="24">
        <f t="shared" si="57"/>
        <v>0.28802800518450411</v>
      </c>
      <c r="IB109" s="24">
        <f t="shared" si="57"/>
        <v>11.210936201796851</v>
      </c>
      <c r="IC109" s="24">
        <f t="shared" si="57"/>
        <v>0.12185800219344405</v>
      </c>
      <c r="ID109" s="24">
        <f t="shared" si="57"/>
        <v>2.1712880390831844</v>
      </c>
      <c r="IE109" s="24">
        <f t="shared" si="57"/>
        <v>0.76438201375887627</v>
      </c>
      <c r="IF109" s="24">
        <f t="shared" si="57"/>
        <v>1.8389480331010646</v>
      </c>
      <c r="IG109" s="24">
        <f t="shared" si="57"/>
        <v>1.0413320187439763</v>
      </c>
      <c r="IH109" s="24">
        <f t="shared" si="57"/>
        <v>0</v>
      </c>
      <c r="II109" s="24">
        <f t="shared" si="57"/>
        <v>1.7724800319046405</v>
      </c>
      <c r="IJ109" s="24">
        <f t="shared" si="57"/>
        <v>0.55390000997020017</v>
      </c>
      <c r="IK109" s="24">
        <f t="shared" si="57"/>
        <v>3.8108320685949773</v>
      </c>
      <c r="IL109" s="24">
        <f t="shared" si="57"/>
        <v>1.2739700229314606</v>
      </c>
      <c r="IM109" s="24">
        <f t="shared" si="57"/>
        <v>0</v>
      </c>
      <c r="IN109" s="24">
        <f t="shared" si="57"/>
        <v>0</v>
      </c>
      <c r="IO109" s="24">
        <f t="shared" si="57"/>
        <v>1.1631900209374204</v>
      </c>
      <c r="IP109" s="24">
        <f t="shared" si="57"/>
        <v>0</v>
      </c>
      <c r="IQ109" s="24">
        <f t="shared" si="57"/>
        <v>1.2850480231308645</v>
      </c>
      <c r="IR109" s="24">
        <f t="shared" si="57"/>
        <v>5.5390000997020017E-2</v>
      </c>
      <c r="IS109" s="24">
        <f t="shared" si="57"/>
        <v>0.40988600737794811</v>
      </c>
      <c r="IT109" s="24">
        <f t="shared" si="57"/>
        <v>6.9348281248269066</v>
      </c>
      <c r="IU109" s="24">
        <f t="shared" si="57"/>
        <v>1.0413320187439763</v>
      </c>
      <c r="IV109" s="24">
        <f t="shared" si="57"/>
        <v>0.3323400059821201</v>
      </c>
      <c r="IW109" s="24">
        <f t="shared" si="57"/>
        <v>4.4312000797616012E-2</v>
      </c>
      <c r="IX109" s="24">
        <f t="shared" si="57"/>
        <v>3.8662220695919975</v>
      </c>
      <c r="IY109" s="24">
        <f t="shared" si="57"/>
        <v>0</v>
      </c>
      <c r="IZ109" s="24">
        <f t="shared" si="57"/>
        <v>0.23263800418748407</v>
      </c>
      <c r="JA109" s="24">
        <f t="shared" si="57"/>
        <v>0.12185800219344405</v>
      </c>
      <c r="JB109" s="24">
        <f t="shared" si="57"/>
        <v>1.1742680211368244</v>
      </c>
      <c r="JC109" s="24">
        <f t="shared" si="57"/>
        <v>0</v>
      </c>
      <c r="JD109" s="24">
        <f t="shared" si="35"/>
        <v>8.8624001595232024E-2</v>
      </c>
      <c r="JE109" s="24">
        <f t="shared" si="35"/>
        <v>0.15509200279165605</v>
      </c>
      <c r="JF109" s="24">
        <f t="shared" si="35"/>
        <v>0.14401400259225206</v>
      </c>
      <c r="JG109" s="24">
        <f t="shared" si="32"/>
        <v>0</v>
      </c>
      <c r="JH109" s="24">
        <f t="shared" si="52"/>
        <v>2.9799820536396768</v>
      </c>
      <c r="JI109" s="24">
        <f t="shared" si="52"/>
        <v>0.27695000498510008</v>
      </c>
      <c r="JJ109" s="24">
        <f t="shared" si="52"/>
        <v>0</v>
      </c>
      <c r="JK109" s="24">
        <f t="shared" si="52"/>
        <v>0.36557400658033212</v>
      </c>
      <c r="JL109" s="24">
        <f t="shared" si="52"/>
        <v>0.32126200578271613</v>
      </c>
      <c r="JM109" s="24">
        <f t="shared" si="52"/>
        <v>0.49851000897318015</v>
      </c>
      <c r="JN109" s="24">
        <f t="shared" si="52"/>
        <v>0.16617000299106005</v>
      </c>
      <c r="JO109" s="24">
        <f t="shared" si="52"/>
        <v>0.69791401256245222</v>
      </c>
      <c r="JP109" s="24">
        <f t="shared" si="52"/>
        <v>0.63144601136602818</v>
      </c>
      <c r="JQ109" s="24">
        <f t="shared" si="52"/>
        <v>1.3515160243272886</v>
      </c>
      <c r="JR109" s="24">
        <f t="shared" si="52"/>
        <v>0.15509200279165605</v>
      </c>
      <c r="JS109" s="24">
        <f t="shared" si="52"/>
        <v>7.7546001395828026E-2</v>
      </c>
      <c r="JT109" s="24">
        <f t="shared" si="52"/>
        <v>2.0715860372885486</v>
      </c>
      <c r="JU109" s="24">
        <f t="shared" si="52"/>
        <v>0.34341800618152413</v>
      </c>
      <c r="JV109" s="24">
        <f t="shared" si="52"/>
        <v>0.31018400558331211</v>
      </c>
      <c r="JW109" s="24">
        <f t="shared" si="52"/>
        <v>3.9105340703896134</v>
      </c>
      <c r="JX109" s="24">
        <f t="shared" si="52"/>
        <v>0</v>
      </c>
      <c r="JY109" s="24">
        <f t="shared" si="52"/>
        <v>1.4955300269195404</v>
      </c>
      <c r="JZ109" s="24">
        <f t="shared" si="52"/>
        <v>4.9740220895323981</v>
      </c>
      <c r="KA109" s="24">
        <f t="shared" si="52"/>
        <v>0.28802800518450411</v>
      </c>
      <c r="KB109" s="24">
        <f t="shared" si="52"/>
        <v>10.922908196612347</v>
      </c>
      <c r="KC109" s="24">
        <f t="shared" si="52"/>
        <v>6.3809281148567063</v>
      </c>
      <c r="KD109" s="24">
        <f t="shared" si="52"/>
        <v>0.63144601136602818</v>
      </c>
      <c r="KE109" s="24">
        <f t="shared" si="52"/>
        <v>15.775072283951301</v>
      </c>
      <c r="KF109" s="24">
        <f t="shared" si="52"/>
        <v>1.9829620356933169</v>
      </c>
      <c r="KG109" s="24">
        <f t="shared" si="52"/>
        <v>7.0677641272197542</v>
      </c>
      <c r="KH109" s="24">
        <f t="shared" si="52"/>
        <v>0.14401400259225206</v>
      </c>
      <c r="KI109" s="24">
        <f t="shared" si="52"/>
        <v>0.3323400059821201</v>
      </c>
      <c r="KJ109" s="24">
        <f t="shared" si="52"/>
        <v>3.8108320685949773</v>
      </c>
      <c r="KK109" s="24">
        <f t="shared" si="52"/>
        <v>2.2931460412766285</v>
      </c>
      <c r="KL109" s="24">
        <f t="shared" si="52"/>
        <v>0.40988600737794811</v>
      </c>
      <c r="KM109" s="24">
        <f t="shared" si="52"/>
        <v>0.3323400059821201</v>
      </c>
      <c r="KN109" s="24">
        <f t="shared" si="52"/>
        <v>4.0988600737794814</v>
      </c>
      <c r="KO109" s="24">
        <f t="shared" si="52"/>
        <v>0.32126200578271613</v>
      </c>
      <c r="KP109" s="24">
        <f t="shared" si="52"/>
        <v>0</v>
      </c>
      <c r="KQ109" s="24">
        <f t="shared" si="52"/>
        <v>0</v>
      </c>
      <c r="KR109" s="24">
        <f t="shared" si="52"/>
        <v>0.18832600338986805</v>
      </c>
      <c r="KS109" s="24">
        <f t="shared" si="52"/>
        <v>1.4069060253243084</v>
      </c>
      <c r="KT109" s="24">
        <f t="shared" si="52"/>
        <v>6.6468001196424025</v>
      </c>
      <c r="KU109" s="24">
        <f t="shared" si="52"/>
        <v>0</v>
      </c>
      <c r="KV109" s="24">
        <f t="shared" si="52"/>
        <v>0.36557400658033212</v>
      </c>
      <c r="KW109" s="24">
        <f t="shared" si="52"/>
        <v>2.4593160442676889</v>
      </c>
      <c r="KX109" s="24">
        <f t="shared" si="52"/>
        <v>0</v>
      </c>
      <c r="KY109" s="24">
        <f t="shared" si="52"/>
        <v>0</v>
      </c>
      <c r="KZ109" s="24">
        <f t="shared" si="52"/>
        <v>1.8611040334998725</v>
      </c>
      <c r="LA109" s="24">
        <f t="shared" si="52"/>
        <v>0.23263800418748407</v>
      </c>
      <c r="LB109" s="24">
        <f t="shared" si="52"/>
        <v>0.39880800717854414</v>
      </c>
      <c r="LC109" s="24">
        <f t="shared" si="52"/>
        <v>0.13293600239284806</v>
      </c>
      <c r="LD109" s="24">
        <f t="shared" si="52"/>
        <v>0.39880800717854414</v>
      </c>
      <c r="LE109" s="24">
        <f t="shared" si="52"/>
        <v>0.6646800119642402</v>
      </c>
      <c r="LF109" s="24">
        <f t="shared" si="52"/>
        <v>0.21048200378867607</v>
      </c>
      <c r="LG109" s="24">
        <f t="shared" si="52"/>
        <v>1.1964240215356323</v>
      </c>
      <c r="LH109" s="24">
        <f t="shared" si="52"/>
        <v>0</v>
      </c>
      <c r="LI109" s="24">
        <f t="shared" si="52"/>
        <v>2.0161960362915288</v>
      </c>
      <c r="LJ109" s="24">
        <f t="shared" si="52"/>
        <v>8.8624001595232024E-2</v>
      </c>
      <c r="LK109" s="24">
        <f t="shared" si="52"/>
        <v>2.7362660492527886</v>
      </c>
      <c r="LL109" s="24">
        <f t="shared" si="52"/>
        <v>0.67575801216364428</v>
      </c>
      <c r="LM109" s="24">
        <f t="shared" si="52"/>
        <v>0.64252401156543226</v>
      </c>
      <c r="LN109" s="24">
        <f t="shared" si="52"/>
        <v>3.3234000598212014E-2</v>
      </c>
      <c r="LO109" s="24">
        <f t="shared" si="52"/>
        <v>6.5138641172495539</v>
      </c>
      <c r="LP109" s="24">
        <f t="shared" si="52"/>
        <v>0</v>
      </c>
      <c r="LQ109" s="24">
        <f t="shared" si="52"/>
        <v>7.6992101385857827</v>
      </c>
      <c r="LR109" s="24">
        <f t="shared" si="52"/>
        <v>1.6727780301100046</v>
      </c>
      <c r="LS109" s="24">
        <f t="shared" ref="LS109:OD113" si="58">LS25/$C25*1000</f>
        <v>0</v>
      </c>
      <c r="LT109" s="24">
        <f t="shared" si="58"/>
        <v>3.1350740564313329</v>
      </c>
      <c r="LU109" s="24">
        <f t="shared" si="58"/>
        <v>0.89731801615172435</v>
      </c>
      <c r="LV109" s="24">
        <f t="shared" si="58"/>
        <v>0</v>
      </c>
      <c r="LW109" s="24">
        <f t="shared" si="58"/>
        <v>12.961260233302685</v>
      </c>
      <c r="LX109" s="24">
        <f t="shared" si="58"/>
        <v>2.5257840454641127</v>
      </c>
      <c r="LY109" s="24">
        <f t="shared" si="58"/>
        <v>6.6468001196424029E-2</v>
      </c>
      <c r="LZ109" s="24">
        <f t="shared" si="58"/>
        <v>0.12185800219344405</v>
      </c>
      <c r="MA109" s="24">
        <f t="shared" si="58"/>
        <v>2.5479400458629211</v>
      </c>
      <c r="MB109" s="24">
        <f t="shared" si="58"/>
        <v>3.5449600638092811</v>
      </c>
      <c r="MC109" s="24">
        <f t="shared" si="58"/>
        <v>10.922908196612347</v>
      </c>
      <c r="MD109" s="24">
        <f t="shared" si="58"/>
        <v>0.11078000199404003</v>
      </c>
      <c r="ME109" s="24">
        <f t="shared" si="58"/>
        <v>5.5390000997020017E-2</v>
      </c>
      <c r="MF109" s="24">
        <f t="shared" si="58"/>
        <v>7.3447141322048539</v>
      </c>
      <c r="MG109" s="24">
        <f t="shared" si="58"/>
        <v>6.2369141122644542</v>
      </c>
      <c r="MH109" s="24">
        <f t="shared" si="58"/>
        <v>1.8389480331010646</v>
      </c>
      <c r="MI109" s="24">
        <f t="shared" si="58"/>
        <v>7.7546001395828026E-2</v>
      </c>
      <c r="MJ109" s="24">
        <f t="shared" si="58"/>
        <v>1.6284660293123885</v>
      </c>
      <c r="MK109" s="24">
        <f t="shared" si="58"/>
        <v>1.3182820237290764</v>
      </c>
      <c r="ML109" s="24">
        <f t="shared" si="58"/>
        <v>1.4844520267201367</v>
      </c>
      <c r="MM109" s="24">
        <f t="shared" si="58"/>
        <v>6.6468001196424029E-2</v>
      </c>
      <c r="MN109" s="24">
        <f t="shared" si="58"/>
        <v>9.9702001794636036E-2</v>
      </c>
      <c r="MO109" s="24">
        <f t="shared" si="58"/>
        <v>2.0605080370891447</v>
      </c>
      <c r="MP109" s="24">
        <f t="shared" si="58"/>
        <v>0.40988600737794811</v>
      </c>
      <c r="MQ109" s="24">
        <f t="shared" si="58"/>
        <v>0.3323400059821201</v>
      </c>
      <c r="MR109" s="24">
        <f t="shared" si="58"/>
        <v>0.24371600438688809</v>
      </c>
      <c r="MS109" s="24">
        <f t="shared" si="58"/>
        <v>0.15509200279165605</v>
      </c>
      <c r="MT109" s="24">
        <f t="shared" si="58"/>
        <v>0.50958800917258418</v>
      </c>
      <c r="MU109" s="24">
        <f t="shared" si="58"/>
        <v>0</v>
      </c>
      <c r="MV109" s="24">
        <f t="shared" si="58"/>
        <v>0.36557400658033212</v>
      </c>
      <c r="MW109" s="24">
        <f t="shared" si="58"/>
        <v>7.1674661290143904</v>
      </c>
      <c r="MX109" s="24">
        <f t="shared" si="58"/>
        <v>1.9275720346962966</v>
      </c>
      <c r="MY109" s="24">
        <f t="shared" si="58"/>
        <v>0</v>
      </c>
      <c r="MZ109" s="24">
        <f t="shared" si="58"/>
        <v>0.88624001595232027</v>
      </c>
      <c r="NA109" s="24">
        <f t="shared" si="58"/>
        <v>1.0524100189433805</v>
      </c>
      <c r="NB109" s="24">
        <f t="shared" si="58"/>
        <v>0.37665200677973609</v>
      </c>
      <c r="NC109" s="24">
        <f t="shared" si="58"/>
        <v>0.81977201475589623</v>
      </c>
      <c r="ND109" s="24">
        <f t="shared" si="58"/>
        <v>2.4039260432706691</v>
      </c>
      <c r="NE109" s="24">
        <f t="shared" si="58"/>
        <v>0.21048200378867607</v>
      </c>
      <c r="NF109" s="24">
        <f t="shared" si="58"/>
        <v>0.24371600438688809</v>
      </c>
      <c r="NG109" s="24">
        <f t="shared" si="58"/>
        <v>1.2407360223332484</v>
      </c>
      <c r="NH109" s="24">
        <f t="shared" si="58"/>
        <v>0.18832600338986805</v>
      </c>
      <c r="NI109" s="24">
        <f t="shared" si="58"/>
        <v>0</v>
      </c>
      <c r="NJ109" s="24">
        <f t="shared" si="58"/>
        <v>0</v>
      </c>
      <c r="NK109" s="24">
        <f t="shared" si="58"/>
        <v>3.3234000598212014E-2</v>
      </c>
      <c r="NL109" s="24">
        <f t="shared" si="58"/>
        <v>0.6646800119642402</v>
      </c>
      <c r="NM109" s="24">
        <f t="shared" si="58"/>
        <v>7.3004021314072389</v>
      </c>
      <c r="NN109" s="24">
        <f t="shared" si="58"/>
        <v>4.1764060751753096</v>
      </c>
      <c r="NO109" s="24">
        <f t="shared" si="58"/>
        <v>0.47635400857437216</v>
      </c>
      <c r="NP109" s="24">
        <f t="shared" si="58"/>
        <v>36.479854656637386</v>
      </c>
      <c r="NQ109" s="24">
        <f t="shared" si="58"/>
        <v>0.83085001495530031</v>
      </c>
      <c r="NR109" s="24">
        <f t="shared" si="58"/>
        <v>2.3153020416754369</v>
      </c>
      <c r="NS109" s="24">
        <f t="shared" si="58"/>
        <v>2.2709900408778205</v>
      </c>
      <c r="NT109" s="24">
        <f t="shared" si="58"/>
        <v>2.6587200478569608</v>
      </c>
      <c r="NU109" s="24">
        <f t="shared" si="58"/>
        <v>0.3544960063809281</v>
      </c>
      <c r="NV109" s="24">
        <f t="shared" si="58"/>
        <v>0.26587200478569611</v>
      </c>
      <c r="NW109" s="24">
        <f t="shared" si="58"/>
        <v>0.68683601236304825</v>
      </c>
      <c r="NX109" s="24">
        <f t="shared" si="58"/>
        <v>0</v>
      </c>
      <c r="NY109" s="24">
        <f t="shared" si="58"/>
        <v>6.6911121204400184</v>
      </c>
      <c r="NZ109" s="24">
        <f t="shared" si="58"/>
        <v>0</v>
      </c>
      <c r="OA109" s="24">
        <f t="shared" si="58"/>
        <v>0.80869401455649226</v>
      </c>
      <c r="OB109" s="24">
        <f t="shared" si="58"/>
        <v>0.37665200677973609</v>
      </c>
      <c r="OC109" s="24">
        <f t="shared" si="58"/>
        <v>0.3323400059821201</v>
      </c>
      <c r="OD109" s="24">
        <f t="shared" si="58"/>
        <v>0.59821201076781616</v>
      </c>
      <c r="OE109" s="24">
        <f t="shared" si="48"/>
        <v>0.56497801016960414</v>
      </c>
      <c r="OF109" s="24">
        <f t="shared" si="48"/>
        <v>0.88624001595232027</v>
      </c>
      <c r="OG109" s="24">
        <f t="shared" si="48"/>
        <v>0.69791401256245222</v>
      </c>
      <c r="OH109" s="24">
        <f t="shared" si="46"/>
        <v>0.31018400558331211</v>
      </c>
      <c r="OI109" s="24">
        <f t="shared" si="46"/>
        <v>1.7724800319046405</v>
      </c>
      <c r="OJ109" s="24">
        <f t="shared" si="46"/>
        <v>0.29910600538390808</v>
      </c>
      <c r="OK109" s="24">
        <f t="shared" si="46"/>
        <v>0.48743200877377618</v>
      </c>
      <c r="OL109" s="24">
        <f t="shared" si="46"/>
        <v>0.40988600737794811</v>
      </c>
      <c r="OM109" s="24">
        <f t="shared" si="55"/>
        <v>7.7546001395828026E-2</v>
      </c>
      <c r="ON109" s="24">
        <f t="shared" si="55"/>
        <v>0.63144601136602818</v>
      </c>
      <c r="OO109" s="24">
        <f t="shared" si="55"/>
        <v>0.45419800817556411</v>
      </c>
      <c r="OP109" s="24">
        <f t="shared" si="55"/>
        <v>0.21048200378867607</v>
      </c>
      <c r="OQ109" s="24">
        <f t="shared" si="55"/>
        <v>1.3072040235296725</v>
      </c>
      <c r="OR109" s="24">
        <f t="shared" si="55"/>
        <v>4.4312000797616012E-2</v>
      </c>
      <c r="OS109" s="24">
        <f t="shared" si="55"/>
        <v>1.0302540185445723</v>
      </c>
      <c r="OT109" s="24">
        <f t="shared" si="55"/>
        <v>0.27695000498510008</v>
      </c>
      <c r="OU109" s="24">
        <f t="shared" si="55"/>
        <v>1.6063100289135803</v>
      </c>
      <c r="OV109" s="24">
        <f t="shared" si="55"/>
        <v>0.95270801714874431</v>
      </c>
      <c r="OW109" s="24">
        <f t="shared" si="55"/>
        <v>0.18832600338986805</v>
      </c>
      <c r="OX109" s="24">
        <f t="shared" si="55"/>
        <v>0.18832600338986805</v>
      </c>
      <c r="OY109" s="24">
        <f t="shared" si="55"/>
        <v>1.8167920327022564</v>
      </c>
      <c r="OZ109" s="24">
        <f t="shared" si="55"/>
        <v>5.4392980979073657</v>
      </c>
      <c r="PA109" s="24">
        <f t="shared" si="55"/>
        <v>0.31018400558331211</v>
      </c>
      <c r="PB109" s="24">
        <f t="shared" si="55"/>
        <v>0.39880800717854414</v>
      </c>
      <c r="PC109" s="24">
        <f t="shared" si="55"/>
        <v>0</v>
      </c>
      <c r="PD109" s="24">
        <f t="shared" si="55"/>
        <v>0.89731801615172435</v>
      </c>
      <c r="PE109" s="24">
        <f t="shared" si="55"/>
        <v>1.3958280251249044</v>
      </c>
      <c r="PF109" s="24">
        <f t="shared" si="55"/>
        <v>0.67575801216364428</v>
      </c>
      <c r="PG109" s="24">
        <f t="shared" si="55"/>
        <v>3.3123220596217968</v>
      </c>
      <c r="PH109" s="24">
        <f t="shared" si="55"/>
        <v>9.1393501645083042</v>
      </c>
      <c r="PI109" s="24">
        <f t="shared" si="55"/>
        <v>11.321716203790892</v>
      </c>
      <c r="PJ109" s="24">
        <f t="shared" si="55"/>
        <v>1.2407360223332484</v>
      </c>
      <c r="PK109" s="24">
        <f t="shared" si="55"/>
        <v>0.3544960063809281</v>
      </c>
      <c r="PL109" s="24">
        <f t="shared" si="55"/>
        <v>0.69791401256245222</v>
      </c>
      <c r="PM109" s="24">
        <f t="shared" si="55"/>
        <v>5.1180360921246493</v>
      </c>
      <c r="PN109" s="24">
        <f t="shared" si="55"/>
        <v>2.747344049452193</v>
      </c>
      <c r="PO109" s="24">
        <f t="shared" si="55"/>
        <v>0.97486401754755236</v>
      </c>
      <c r="PP109" s="24">
        <f t="shared" si="55"/>
        <v>0.6646800119642402</v>
      </c>
      <c r="PQ109" s="24">
        <f t="shared" si="55"/>
        <v>1.0302540185445723</v>
      </c>
      <c r="PR109" s="24">
        <f t="shared" si="55"/>
        <v>0.12185800219344405</v>
      </c>
      <c r="PS109" s="24">
        <f t="shared" si="55"/>
        <v>4.6306040833508737</v>
      </c>
      <c r="PT109" s="24">
        <f t="shared" si="55"/>
        <v>4.5419800817556411</v>
      </c>
      <c r="PU109" s="24">
        <f t="shared" si="55"/>
        <v>0.72007001296126028</v>
      </c>
      <c r="PV109" s="24">
        <f t="shared" si="55"/>
        <v>2.2045220396813967</v>
      </c>
      <c r="PW109" s="24">
        <f t="shared" si="55"/>
        <v>0.40988600737794811</v>
      </c>
      <c r="PX109" s="24">
        <f t="shared" si="55"/>
        <v>0.27695000498510008</v>
      </c>
      <c r="PY109" s="24">
        <f t="shared" si="55"/>
        <v>2.248834040479013</v>
      </c>
      <c r="PZ109" s="24">
        <f t="shared" si="55"/>
        <v>0.14401400259225206</v>
      </c>
      <c r="QA109" s="24">
        <f t="shared" si="55"/>
        <v>1.1299560203392083</v>
      </c>
      <c r="QB109" s="24">
        <f t="shared" si="55"/>
        <v>5.5390000997020017E-2</v>
      </c>
      <c r="QC109" s="24">
        <f t="shared" si="55"/>
        <v>1.9164940344968926</v>
      </c>
      <c r="QD109" s="24">
        <f t="shared" si="55"/>
        <v>0.11078000199404003</v>
      </c>
      <c r="QE109" s="24">
        <f t="shared" si="55"/>
        <v>0.84192801515470428</v>
      </c>
      <c r="QF109" s="24">
        <f t="shared" si="55"/>
        <v>3.3234000598212014E-2</v>
      </c>
      <c r="QG109" s="24">
        <f t="shared" si="55"/>
        <v>3.3123220596217968</v>
      </c>
      <c r="QH109" s="24">
        <f t="shared" si="55"/>
        <v>2.8027340504492129</v>
      </c>
      <c r="QI109" s="24">
        <f t="shared" si="55"/>
        <v>0.15509200279165605</v>
      </c>
      <c r="QJ109" s="24">
        <f t="shared" si="55"/>
        <v>1.0191760183451684</v>
      </c>
      <c r="QK109" s="24">
        <f t="shared" si="55"/>
        <v>0.21048200378867607</v>
      </c>
      <c r="QL109" s="24">
        <f t="shared" si="55"/>
        <v>0.67575801216364428</v>
      </c>
      <c r="QM109" s="24">
        <f t="shared" si="55"/>
        <v>0.38773000697914012</v>
      </c>
      <c r="QN109" s="24">
        <f t="shared" si="55"/>
        <v>0.98594201774695633</v>
      </c>
      <c r="QO109" s="24">
        <f t="shared" si="55"/>
        <v>0</v>
      </c>
      <c r="QP109" s="24">
        <f t="shared" si="55"/>
        <v>0</v>
      </c>
      <c r="QQ109" s="24">
        <f t="shared" si="55"/>
        <v>0.21048200378867607</v>
      </c>
      <c r="QR109" s="24">
        <f t="shared" si="55"/>
        <v>0.12185800219344405</v>
      </c>
      <c r="QS109" s="24">
        <f t="shared" si="55"/>
        <v>2.6919540484551727</v>
      </c>
      <c r="QT109" s="24">
        <f t="shared" si="55"/>
        <v>0.47635400857437216</v>
      </c>
      <c r="QU109" s="24">
        <f t="shared" si="55"/>
        <v>0</v>
      </c>
      <c r="QV109" s="24">
        <f t="shared" si="55"/>
        <v>0.64252401156543226</v>
      </c>
      <c r="QW109" s="24">
        <f t="shared" si="55"/>
        <v>0.19940400358927207</v>
      </c>
      <c r="QX109" s="24">
        <f t="shared" si="55"/>
        <v>3.7775980679967653</v>
      </c>
      <c r="QY109" s="24">
        <f t="shared" si="53"/>
        <v>0.25479400458629209</v>
      </c>
      <c r="QZ109" s="24">
        <f t="shared" si="53"/>
        <v>6.8794381238298863</v>
      </c>
      <c r="RA109" s="24">
        <f t="shared" si="53"/>
        <v>0</v>
      </c>
      <c r="RB109" s="24">
        <f t="shared" si="53"/>
        <v>0</v>
      </c>
      <c r="RC109" s="24">
        <f t="shared" si="53"/>
        <v>0.50958800917258418</v>
      </c>
      <c r="RD109" s="24">
        <f t="shared" si="53"/>
        <v>4.5309020815562375</v>
      </c>
      <c r="RE109" s="24">
        <f t="shared" si="53"/>
        <v>0</v>
      </c>
      <c r="RF109" s="24">
        <f t="shared" si="53"/>
        <v>0.17724800319046405</v>
      </c>
      <c r="RG109" s="24">
        <f t="shared" si="53"/>
        <v>8.8624001595232024E-2</v>
      </c>
      <c r="RH109" s="24">
        <f t="shared" si="53"/>
        <v>1.8832600338986807</v>
      </c>
      <c r="RI109" s="24">
        <f t="shared" si="53"/>
        <v>0.8751620157529163</v>
      </c>
      <c r="RJ109" s="24">
        <f t="shared" si="53"/>
        <v>0.25479400458629209</v>
      </c>
      <c r="RK109" s="24">
        <f t="shared" si="53"/>
        <v>0.15509200279165605</v>
      </c>
      <c r="RL109" s="24">
        <f t="shared" si="53"/>
        <v>0.70899201276185619</v>
      </c>
      <c r="RM109" s="24">
        <f t="shared" si="53"/>
        <v>4.2096400757735219</v>
      </c>
      <c r="RN109" s="24">
        <f t="shared" si="53"/>
        <v>713.42321284161778</v>
      </c>
    </row>
    <row r="110" spans="1:482" x14ac:dyDescent="0.35">
      <c r="A110" s="23">
        <v>105</v>
      </c>
      <c r="F110" s="23">
        <v>105</v>
      </c>
      <c r="G110" s="16" t="s">
        <v>537</v>
      </c>
      <c r="H110" s="24">
        <f t="shared" si="18"/>
        <v>1.7277125086385627</v>
      </c>
      <c r="I110" s="24">
        <f t="shared" si="56"/>
        <v>0</v>
      </c>
      <c r="J110" s="24">
        <f t="shared" si="56"/>
        <v>2.7643400138217</v>
      </c>
      <c r="K110" s="24">
        <f t="shared" si="56"/>
        <v>2.7643400138217</v>
      </c>
      <c r="L110" s="24">
        <f t="shared" si="56"/>
        <v>0</v>
      </c>
      <c r="M110" s="24">
        <f t="shared" si="56"/>
        <v>4.4920525224602628</v>
      </c>
      <c r="N110" s="24">
        <f t="shared" si="56"/>
        <v>0</v>
      </c>
      <c r="O110" s="24">
        <f t="shared" si="56"/>
        <v>14.167242570836214</v>
      </c>
      <c r="P110" s="24">
        <f t="shared" si="56"/>
        <v>48.721492743607463</v>
      </c>
      <c r="Q110" s="24">
        <f t="shared" si="56"/>
        <v>13.130615065653075</v>
      </c>
      <c r="R110" s="24">
        <f t="shared" si="56"/>
        <v>0.86385625431928137</v>
      </c>
      <c r="S110" s="24">
        <f t="shared" si="56"/>
        <v>2.7643400138217</v>
      </c>
      <c r="T110" s="24">
        <f t="shared" si="56"/>
        <v>0</v>
      </c>
      <c r="U110" s="24">
        <f t="shared" si="56"/>
        <v>0.51831375259156875</v>
      </c>
      <c r="V110" s="24">
        <f t="shared" si="56"/>
        <v>1.5549412577747064</v>
      </c>
      <c r="W110" s="24">
        <f t="shared" si="56"/>
        <v>1.0366275051831375</v>
      </c>
      <c r="X110" s="24">
        <f t="shared" si="56"/>
        <v>0.69108500345542501</v>
      </c>
      <c r="Y110" s="24">
        <f t="shared" si="56"/>
        <v>0</v>
      </c>
      <c r="Z110" s="24">
        <f t="shared" si="56"/>
        <v>0</v>
      </c>
      <c r="AA110" s="24">
        <f t="shared" si="56"/>
        <v>6.2197650310988255</v>
      </c>
      <c r="AB110" s="24">
        <f t="shared" si="56"/>
        <v>0.69108500345542501</v>
      </c>
      <c r="AC110" s="24">
        <f t="shared" si="56"/>
        <v>0</v>
      </c>
      <c r="AD110" s="24">
        <f t="shared" si="56"/>
        <v>1.9004837595024187</v>
      </c>
      <c r="AE110" s="24">
        <f t="shared" si="56"/>
        <v>4.6648237733241187</v>
      </c>
      <c r="AF110" s="24">
        <f t="shared" si="56"/>
        <v>1.5549412577747064</v>
      </c>
      <c r="AG110" s="24">
        <f t="shared" si="56"/>
        <v>0</v>
      </c>
      <c r="AH110" s="24">
        <f t="shared" si="56"/>
        <v>0.86385625431928137</v>
      </c>
      <c r="AI110" s="24">
        <f t="shared" si="56"/>
        <v>1.5549412577747064</v>
      </c>
      <c r="AJ110" s="24">
        <f t="shared" si="56"/>
        <v>0.86385625431928137</v>
      </c>
      <c r="AK110" s="24">
        <f t="shared" si="56"/>
        <v>0</v>
      </c>
      <c r="AL110" s="24">
        <f t="shared" si="56"/>
        <v>0.51831375259156875</v>
      </c>
      <c r="AM110" s="24">
        <f t="shared" si="56"/>
        <v>0</v>
      </c>
      <c r="AN110" s="24">
        <f t="shared" si="56"/>
        <v>0</v>
      </c>
      <c r="AO110" s="24">
        <f t="shared" si="56"/>
        <v>0</v>
      </c>
      <c r="AP110" s="24">
        <f t="shared" si="56"/>
        <v>1.38217000691085</v>
      </c>
      <c r="AQ110" s="24">
        <f t="shared" si="56"/>
        <v>0</v>
      </c>
      <c r="AR110" s="24">
        <f t="shared" si="56"/>
        <v>0</v>
      </c>
      <c r="AS110" s="24">
        <f t="shared" si="56"/>
        <v>1.5549412577747064</v>
      </c>
      <c r="AT110" s="24">
        <f t="shared" si="56"/>
        <v>0.69108500345542501</v>
      </c>
      <c r="AU110" s="24">
        <f t="shared" si="56"/>
        <v>2.4187975120939877</v>
      </c>
      <c r="AV110" s="24">
        <f t="shared" si="56"/>
        <v>0</v>
      </c>
      <c r="AW110" s="24">
        <f t="shared" si="56"/>
        <v>0</v>
      </c>
      <c r="AX110" s="24">
        <f t="shared" si="56"/>
        <v>9.8479612992398078</v>
      </c>
      <c r="AY110" s="24">
        <f t="shared" si="56"/>
        <v>0</v>
      </c>
      <c r="AZ110" s="24">
        <f t="shared" si="56"/>
        <v>0</v>
      </c>
      <c r="BA110" s="24">
        <f t="shared" si="56"/>
        <v>0.51831375259156875</v>
      </c>
      <c r="BB110" s="24">
        <f t="shared" si="56"/>
        <v>0.86385625431928137</v>
      </c>
      <c r="BC110" s="24">
        <f t="shared" si="56"/>
        <v>1.0366275051831375</v>
      </c>
      <c r="BD110" s="24">
        <f t="shared" si="56"/>
        <v>1.5549412577747064</v>
      </c>
      <c r="BE110" s="24">
        <f t="shared" si="56"/>
        <v>0</v>
      </c>
      <c r="BF110" s="24">
        <f t="shared" si="56"/>
        <v>0</v>
      </c>
      <c r="BG110" s="24">
        <f t="shared" si="56"/>
        <v>0</v>
      </c>
      <c r="BH110" s="24">
        <f t="shared" si="56"/>
        <v>0</v>
      </c>
      <c r="BI110" s="24">
        <f t="shared" si="56"/>
        <v>0</v>
      </c>
      <c r="BJ110" s="24">
        <f t="shared" si="56"/>
        <v>0</v>
      </c>
      <c r="BK110" s="24">
        <f t="shared" si="56"/>
        <v>0</v>
      </c>
      <c r="BL110" s="24">
        <f t="shared" si="56"/>
        <v>0</v>
      </c>
      <c r="BM110" s="24">
        <f t="shared" si="56"/>
        <v>0</v>
      </c>
      <c r="BN110" s="24">
        <f t="shared" si="56"/>
        <v>0</v>
      </c>
      <c r="BO110" s="24">
        <f t="shared" si="56"/>
        <v>0</v>
      </c>
      <c r="BP110" s="24">
        <f t="shared" si="56"/>
        <v>0</v>
      </c>
      <c r="BQ110" s="24">
        <f t="shared" si="56"/>
        <v>0</v>
      </c>
      <c r="BR110" s="24">
        <f t="shared" si="56"/>
        <v>0</v>
      </c>
      <c r="BS110" s="24">
        <f t="shared" si="56"/>
        <v>4.6648237733241187</v>
      </c>
      <c r="BT110" s="24">
        <f t="shared" si="56"/>
        <v>0</v>
      </c>
      <c r="BU110" s="24">
        <f t="shared" si="54"/>
        <v>0</v>
      </c>
      <c r="BV110" s="24">
        <f t="shared" si="54"/>
        <v>2.073255010366275</v>
      </c>
      <c r="BW110" s="24">
        <f t="shared" si="54"/>
        <v>0</v>
      </c>
      <c r="BX110" s="24">
        <f t="shared" si="54"/>
        <v>0</v>
      </c>
      <c r="BY110" s="24">
        <f t="shared" si="54"/>
        <v>0</v>
      </c>
      <c r="BZ110" s="24">
        <f t="shared" si="54"/>
        <v>1.5549412577747064</v>
      </c>
      <c r="CA110" s="24">
        <f t="shared" si="54"/>
        <v>0</v>
      </c>
      <c r="CB110" s="24">
        <f t="shared" si="54"/>
        <v>0.51831375259156875</v>
      </c>
      <c r="CC110" s="24">
        <f t="shared" si="54"/>
        <v>0</v>
      </c>
      <c r="CD110" s="24">
        <f t="shared" si="54"/>
        <v>0</v>
      </c>
      <c r="CE110" s="24">
        <f t="shared" si="54"/>
        <v>0</v>
      </c>
      <c r="CF110" s="24">
        <f t="shared" si="54"/>
        <v>0</v>
      </c>
      <c r="CG110" s="24">
        <f t="shared" si="54"/>
        <v>0</v>
      </c>
      <c r="CH110" s="24">
        <f t="shared" si="54"/>
        <v>0</v>
      </c>
      <c r="CI110" s="24">
        <f t="shared" si="54"/>
        <v>0</v>
      </c>
      <c r="CJ110" s="24">
        <f t="shared" si="54"/>
        <v>0.51831375259156875</v>
      </c>
      <c r="CK110" s="24">
        <f t="shared" si="54"/>
        <v>1.0366275051831375</v>
      </c>
      <c r="CL110" s="24">
        <f t="shared" si="54"/>
        <v>0</v>
      </c>
      <c r="CM110" s="24">
        <f t="shared" si="54"/>
        <v>0.86385625431928137</v>
      </c>
      <c r="CN110" s="24">
        <f t="shared" si="54"/>
        <v>0</v>
      </c>
      <c r="CO110" s="24">
        <f t="shared" si="54"/>
        <v>0.69108500345542501</v>
      </c>
      <c r="CP110" s="24">
        <f t="shared" si="54"/>
        <v>1.5549412577747064</v>
      </c>
      <c r="CQ110" s="24">
        <f t="shared" si="54"/>
        <v>0</v>
      </c>
      <c r="CR110" s="24">
        <f t="shared" si="54"/>
        <v>0</v>
      </c>
      <c r="CS110" s="24">
        <f t="shared" si="54"/>
        <v>0</v>
      </c>
      <c r="CT110" s="24">
        <f t="shared" si="54"/>
        <v>0</v>
      </c>
      <c r="CU110" s="24">
        <f t="shared" si="54"/>
        <v>0.86385625431928137</v>
      </c>
      <c r="CV110" s="24">
        <f t="shared" si="54"/>
        <v>0</v>
      </c>
      <c r="CW110" s="24">
        <f t="shared" si="54"/>
        <v>1.0366275051831375</v>
      </c>
      <c r="CX110" s="24">
        <f t="shared" si="54"/>
        <v>0</v>
      </c>
      <c r="CY110" s="24">
        <f t="shared" si="54"/>
        <v>0.51831375259156875</v>
      </c>
      <c r="CZ110" s="24">
        <f t="shared" si="54"/>
        <v>0.51831375259156875</v>
      </c>
      <c r="DA110" s="24">
        <f t="shared" si="54"/>
        <v>0</v>
      </c>
      <c r="DB110" s="24">
        <f t="shared" si="54"/>
        <v>0</v>
      </c>
      <c r="DC110" s="24">
        <f t="shared" si="54"/>
        <v>0</v>
      </c>
      <c r="DD110" s="24">
        <f t="shared" si="54"/>
        <v>0.69108500345542501</v>
      </c>
      <c r="DE110" s="24">
        <f t="shared" si="54"/>
        <v>0</v>
      </c>
      <c r="DF110" s="24">
        <f t="shared" si="54"/>
        <v>0</v>
      </c>
      <c r="DG110" s="24">
        <f t="shared" si="54"/>
        <v>0.69108500345542501</v>
      </c>
      <c r="DH110" s="24">
        <f t="shared" si="54"/>
        <v>0</v>
      </c>
      <c r="DI110" s="24">
        <f t="shared" si="54"/>
        <v>0</v>
      </c>
      <c r="DJ110" s="24">
        <f t="shared" si="54"/>
        <v>0</v>
      </c>
      <c r="DK110" s="24">
        <f t="shared" si="54"/>
        <v>1.7277125086385627</v>
      </c>
      <c r="DL110" s="24">
        <f t="shared" si="54"/>
        <v>0</v>
      </c>
      <c r="DM110" s="24">
        <f t="shared" si="54"/>
        <v>0.51831375259156875</v>
      </c>
      <c r="DN110" s="24">
        <f t="shared" si="54"/>
        <v>0</v>
      </c>
      <c r="DO110" s="24">
        <f t="shared" si="54"/>
        <v>0.69108500345542501</v>
      </c>
      <c r="DP110" s="24">
        <f t="shared" si="54"/>
        <v>0.69108500345542501</v>
      </c>
      <c r="DQ110" s="24">
        <f t="shared" si="54"/>
        <v>2.2460262612301314</v>
      </c>
      <c r="DR110" s="24">
        <f t="shared" si="54"/>
        <v>0</v>
      </c>
      <c r="DS110" s="24">
        <f t="shared" si="54"/>
        <v>0</v>
      </c>
      <c r="DT110" s="24">
        <f t="shared" si="54"/>
        <v>0.86385625431928137</v>
      </c>
      <c r="DU110" s="24">
        <f t="shared" si="54"/>
        <v>1.38217000691085</v>
      </c>
      <c r="DV110" s="24">
        <f t="shared" si="54"/>
        <v>12.093987560469939</v>
      </c>
      <c r="DW110" s="24">
        <f t="shared" si="54"/>
        <v>0</v>
      </c>
      <c r="DX110" s="24">
        <f t="shared" si="54"/>
        <v>10.19350380096752</v>
      </c>
      <c r="DY110" s="24">
        <f t="shared" si="54"/>
        <v>0.69108500345542501</v>
      </c>
      <c r="DZ110" s="24">
        <f t="shared" si="54"/>
        <v>0</v>
      </c>
      <c r="EA110" s="24">
        <f t="shared" si="54"/>
        <v>0</v>
      </c>
      <c r="EB110" s="24">
        <f t="shared" si="54"/>
        <v>0.69108500345542501</v>
      </c>
      <c r="EC110" s="24">
        <f t="shared" si="54"/>
        <v>0</v>
      </c>
      <c r="ED110" s="24">
        <f t="shared" si="54"/>
        <v>0</v>
      </c>
      <c r="EE110" s="24">
        <f t="shared" si="54"/>
        <v>0</v>
      </c>
      <c r="EF110" s="24">
        <f t="shared" ref="EF110:GQ113" si="59">EF26/$C26*1000</f>
        <v>0</v>
      </c>
      <c r="EG110" s="24">
        <f t="shared" si="59"/>
        <v>0</v>
      </c>
      <c r="EH110" s="24">
        <f t="shared" si="59"/>
        <v>0</v>
      </c>
      <c r="EI110" s="24">
        <f t="shared" si="59"/>
        <v>0</v>
      </c>
      <c r="EJ110" s="24">
        <f t="shared" si="59"/>
        <v>0.69108500345542501</v>
      </c>
      <c r="EK110" s="24">
        <f t="shared" si="59"/>
        <v>0</v>
      </c>
      <c r="EL110" s="24">
        <f t="shared" si="59"/>
        <v>0</v>
      </c>
      <c r="EM110" s="24">
        <f t="shared" si="59"/>
        <v>2.2460262612301314</v>
      </c>
      <c r="EN110" s="24">
        <f t="shared" si="59"/>
        <v>0.51831375259156875</v>
      </c>
      <c r="EO110" s="24">
        <f t="shared" si="59"/>
        <v>0</v>
      </c>
      <c r="EP110" s="24">
        <f t="shared" si="59"/>
        <v>0</v>
      </c>
      <c r="EQ110" s="24">
        <f t="shared" si="59"/>
        <v>0</v>
      </c>
      <c r="ER110" s="24">
        <f t="shared" si="59"/>
        <v>0.69108500345542501</v>
      </c>
      <c r="ES110" s="24">
        <f t="shared" si="59"/>
        <v>0.51831375259156875</v>
      </c>
      <c r="ET110" s="24">
        <f t="shared" si="59"/>
        <v>0.69108500345542501</v>
      </c>
      <c r="EU110" s="24">
        <f t="shared" si="59"/>
        <v>1.2093987560469939</v>
      </c>
      <c r="EV110" s="24">
        <f t="shared" si="59"/>
        <v>1.0366275051831375</v>
      </c>
      <c r="EW110" s="24">
        <f t="shared" si="59"/>
        <v>0</v>
      </c>
      <c r="EX110" s="24">
        <f t="shared" si="59"/>
        <v>1.7277125086385627</v>
      </c>
      <c r="EY110" s="24">
        <f t="shared" si="59"/>
        <v>0</v>
      </c>
      <c r="EZ110" s="24">
        <f t="shared" si="59"/>
        <v>0</v>
      </c>
      <c r="FA110" s="24">
        <f t="shared" si="59"/>
        <v>0</v>
      </c>
      <c r="FB110" s="24">
        <f t="shared" si="59"/>
        <v>0</v>
      </c>
      <c r="FC110" s="24">
        <f t="shared" si="59"/>
        <v>0</v>
      </c>
      <c r="FD110" s="24">
        <f t="shared" si="59"/>
        <v>0</v>
      </c>
      <c r="FE110" s="24">
        <f t="shared" si="59"/>
        <v>1.7277125086385627</v>
      </c>
      <c r="FF110" s="24">
        <f t="shared" si="59"/>
        <v>0</v>
      </c>
      <c r="FG110" s="24">
        <f t="shared" si="59"/>
        <v>1.2093987560469939</v>
      </c>
      <c r="FH110" s="24">
        <f t="shared" si="59"/>
        <v>15.894955079474776</v>
      </c>
      <c r="FI110" s="24">
        <f t="shared" si="59"/>
        <v>0</v>
      </c>
      <c r="FJ110" s="24">
        <f t="shared" si="59"/>
        <v>0</v>
      </c>
      <c r="FK110" s="24">
        <f t="shared" si="59"/>
        <v>0</v>
      </c>
      <c r="FL110" s="24">
        <f t="shared" si="59"/>
        <v>0</v>
      </c>
      <c r="FM110" s="24">
        <f t="shared" si="59"/>
        <v>0.51831375259156875</v>
      </c>
      <c r="FN110" s="24">
        <f t="shared" si="59"/>
        <v>0</v>
      </c>
      <c r="FO110" s="24">
        <f t="shared" si="59"/>
        <v>0</v>
      </c>
      <c r="FP110" s="24">
        <f t="shared" si="59"/>
        <v>0</v>
      </c>
      <c r="FQ110" s="24">
        <f t="shared" si="59"/>
        <v>0</v>
      </c>
      <c r="FR110" s="24">
        <f t="shared" si="59"/>
        <v>0</v>
      </c>
      <c r="FS110" s="24">
        <f t="shared" si="59"/>
        <v>0</v>
      </c>
      <c r="FT110" s="24">
        <f t="shared" si="59"/>
        <v>0</v>
      </c>
      <c r="FU110" s="24">
        <f t="shared" si="59"/>
        <v>0</v>
      </c>
      <c r="FV110" s="24">
        <f t="shared" si="59"/>
        <v>0</v>
      </c>
      <c r="FW110" s="24">
        <f t="shared" si="59"/>
        <v>1.0366275051831375</v>
      </c>
      <c r="FX110" s="24">
        <f t="shared" si="59"/>
        <v>0</v>
      </c>
      <c r="FY110" s="24">
        <f t="shared" si="59"/>
        <v>0.86385625431928137</v>
      </c>
      <c r="FZ110" s="24">
        <f t="shared" si="59"/>
        <v>1.9004837595024187</v>
      </c>
      <c r="GA110" s="24">
        <f t="shared" si="59"/>
        <v>0</v>
      </c>
      <c r="GB110" s="24">
        <f t="shared" si="59"/>
        <v>0</v>
      </c>
      <c r="GC110" s="24">
        <f t="shared" si="59"/>
        <v>0.51831375259156875</v>
      </c>
      <c r="GD110" s="24">
        <f t="shared" si="59"/>
        <v>1.2093987560469939</v>
      </c>
      <c r="GE110" s="24">
        <f t="shared" si="59"/>
        <v>0.86385625431928137</v>
      </c>
      <c r="GF110" s="24">
        <f t="shared" si="59"/>
        <v>0</v>
      </c>
      <c r="GG110" s="24">
        <f t="shared" si="59"/>
        <v>0</v>
      </c>
      <c r="GH110" s="24">
        <f t="shared" si="59"/>
        <v>1.38217000691085</v>
      </c>
      <c r="GI110" s="24">
        <f t="shared" si="59"/>
        <v>1.7277125086385627</v>
      </c>
      <c r="GJ110" s="24">
        <f t="shared" si="59"/>
        <v>0</v>
      </c>
      <c r="GK110" s="24">
        <f t="shared" si="59"/>
        <v>1.9004837595024187</v>
      </c>
      <c r="GL110" s="24">
        <f t="shared" si="59"/>
        <v>1.5549412577747064</v>
      </c>
      <c r="GM110" s="24">
        <f t="shared" si="59"/>
        <v>2.073255010366275</v>
      </c>
      <c r="GN110" s="24">
        <f t="shared" si="59"/>
        <v>1.2093987560469939</v>
      </c>
      <c r="GO110" s="24">
        <f t="shared" si="59"/>
        <v>0</v>
      </c>
      <c r="GP110" s="24">
        <f t="shared" si="59"/>
        <v>0</v>
      </c>
      <c r="GQ110" s="24">
        <f t="shared" si="59"/>
        <v>0</v>
      </c>
      <c r="GR110" s="24">
        <f t="shared" si="57"/>
        <v>0</v>
      </c>
      <c r="GS110" s="24">
        <f t="shared" si="57"/>
        <v>0.86385625431928137</v>
      </c>
      <c r="GT110" s="24">
        <f t="shared" si="57"/>
        <v>0</v>
      </c>
      <c r="GU110" s="24">
        <f t="shared" si="57"/>
        <v>1.9004837595024187</v>
      </c>
      <c r="GV110" s="24">
        <f t="shared" si="57"/>
        <v>0</v>
      </c>
      <c r="GW110" s="24">
        <f t="shared" si="57"/>
        <v>1.0366275051831375</v>
      </c>
      <c r="GX110" s="24">
        <f t="shared" si="57"/>
        <v>0</v>
      </c>
      <c r="GY110" s="24">
        <f t="shared" si="57"/>
        <v>2.073255010366275</v>
      </c>
      <c r="GZ110" s="24">
        <f t="shared" si="57"/>
        <v>8.120248790601245</v>
      </c>
      <c r="HA110" s="24">
        <f t="shared" si="57"/>
        <v>0</v>
      </c>
      <c r="HB110" s="24">
        <f t="shared" si="57"/>
        <v>0</v>
      </c>
      <c r="HC110" s="24">
        <f t="shared" si="57"/>
        <v>0</v>
      </c>
      <c r="HD110" s="24">
        <f t="shared" si="57"/>
        <v>13.130615065653075</v>
      </c>
      <c r="HE110" s="24">
        <f t="shared" si="57"/>
        <v>0</v>
      </c>
      <c r="HF110" s="24">
        <f t="shared" si="57"/>
        <v>0</v>
      </c>
      <c r="HG110" s="24">
        <f t="shared" si="57"/>
        <v>6.0469937802349696</v>
      </c>
      <c r="HH110" s="24">
        <f t="shared" si="57"/>
        <v>0</v>
      </c>
      <c r="HI110" s="24">
        <f t="shared" si="57"/>
        <v>0</v>
      </c>
      <c r="HJ110" s="24">
        <f t="shared" si="57"/>
        <v>0</v>
      </c>
      <c r="HK110" s="24">
        <f t="shared" si="57"/>
        <v>1.38217000691085</v>
      </c>
      <c r="HL110" s="24">
        <f t="shared" si="57"/>
        <v>0</v>
      </c>
      <c r="HM110" s="24">
        <f t="shared" si="57"/>
        <v>0</v>
      </c>
      <c r="HN110" s="24">
        <f t="shared" si="57"/>
        <v>0</v>
      </c>
      <c r="HO110" s="24">
        <f t="shared" si="57"/>
        <v>0</v>
      </c>
      <c r="HP110" s="24">
        <f t="shared" si="57"/>
        <v>1.2093987560469939</v>
      </c>
      <c r="HQ110" s="24">
        <f t="shared" si="57"/>
        <v>4.4920525224602628</v>
      </c>
      <c r="HR110" s="24">
        <f t="shared" si="57"/>
        <v>0</v>
      </c>
      <c r="HS110" s="24">
        <f t="shared" si="57"/>
        <v>1.0366275051831375</v>
      </c>
      <c r="HT110" s="24">
        <f t="shared" si="57"/>
        <v>1.38217000691085</v>
      </c>
      <c r="HU110" s="24">
        <f t="shared" si="57"/>
        <v>0</v>
      </c>
      <c r="HV110" s="24">
        <f t="shared" si="57"/>
        <v>0.51831375259156875</v>
      </c>
      <c r="HW110" s="24">
        <f t="shared" si="57"/>
        <v>0.86385625431928137</v>
      </c>
      <c r="HX110" s="24">
        <f t="shared" si="57"/>
        <v>0</v>
      </c>
      <c r="HY110" s="24">
        <f t="shared" si="57"/>
        <v>0</v>
      </c>
      <c r="HZ110" s="24">
        <f t="shared" si="57"/>
        <v>6.5653075328265373</v>
      </c>
      <c r="IA110" s="24">
        <f t="shared" si="57"/>
        <v>0</v>
      </c>
      <c r="IB110" s="24">
        <f t="shared" si="57"/>
        <v>8.6385625431928119</v>
      </c>
      <c r="IC110" s="24">
        <f t="shared" si="57"/>
        <v>0</v>
      </c>
      <c r="ID110" s="24">
        <f t="shared" si="57"/>
        <v>0.86385625431928137</v>
      </c>
      <c r="IE110" s="24">
        <f t="shared" si="57"/>
        <v>0</v>
      </c>
      <c r="IF110" s="24">
        <f t="shared" si="57"/>
        <v>0</v>
      </c>
      <c r="IG110" s="24">
        <f t="shared" si="57"/>
        <v>0</v>
      </c>
      <c r="IH110" s="24">
        <f t="shared" si="57"/>
        <v>0</v>
      </c>
      <c r="II110" s="24">
        <f t="shared" si="57"/>
        <v>1.7277125086385627</v>
      </c>
      <c r="IJ110" s="24">
        <f t="shared" si="57"/>
        <v>2.073255010366275</v>
      </c>
      <c r="IK110" s="24">
        <f t="shared" si="57"/>
        <v>2.9371112646855564</v>
      </c>
      <c r="IL110" s="24">
        <f t="shared" si="57"/>
        <v>1.7277125086385627</v>
      </c>
      <c r="IM110" s="24">
        <f t="shared" si="57"/>
        <v>0</v>
      </c>
      <c r="IN110" s="24">
        <f t="shared" si="57"/>
        <v>0</v>
      </c>
      <c r="IO110" s="24">
        <f t="shared" si="57"/>
        <v>1.0366275051831375</v>
      </c>
      <c r="IP110" s="24">
        <f t="shared" si="57"/>
        <v>2.073255010366275</v>
      </c>
      <c r="IQ110" s="24">
        <f t="shared" si="57"/>
        <v>1.7277125086385627</v>
      </c>
      <c r="IR110" s="24">
        <f t="shared" si="57"/>
        <v>0</v>
      </c>
      <c r="IS110" s="24">
        <f t="shared" si="57"/>
        <v>0</v>
      </c>
      <c r="IT110" s="24">
        <f t="shared" si="57"/>
        <v>6.3925362819626814</v>
      </c>
      <c r="IU110" s="24">
        <f t="shared" si="57"/>
        <v>1.38217000691085</v>
      </c>
      <c r="IV110" s="24">
        <f t="shared" si="57"/>
        <v>0</v>
      </c>
      <c r="IW110" s="24">
        <f t="shared" si="57"/>
        <v>0</v>
      </c>
      <c r="IX110" s="24">
        <f t="shared" si="57"/>
        <v>3.4554250172771255</v>
      </c>
      <c r="IY110" s="24">
        <f t="shared" si="57"/>
        <v>0</v>
      </c>
      <c r="IZ110" s="24">
        <f t="shared" si="57"/>
        <v>0</v>
      </c>
      <c r="JA110" s="24">
        <f t="shared" si="57"/>
        <v>0</v>
      </c>
      <c r="JB110" s="24">
        <f t="shared" si="57"/>
        <v>0</v>
      </c>
      <c r="JC110" s="24">
        <f t="shared" si="57"/>
        <v>0</v>
      </c>
      <c r="JD110" s="24">
        <f t="shared" si="35"/>
        <v>0</v>
      </c>
      <c r="JE110" s="24">
        <f t="shared" si="35"/>
        <v>0</v>
      </c>
      <c r="JF110" s="24">
        <f t="shared" si="35"/>
        <v>0</v>
      </c>
      <c r="JG110" s="24">
        <f t="shared" si="32"/>
        <v>0</v>
      </c>
      <c r="JH110" s="24">
        <f t="shared" ref="JH110:LS114" si="60">JH26/$C26*1000</f>
        <v>1.5549412577747064</v>
      </c>
      <c r="JI110" s="24">
        <f t="shared" si="60"/>
        <v>0</v>
      </c>
      <c r="JJ110" s="24">
        <f t="shared" si="60"/>
        <v>0</v>
      </c>
      <c r="JK110" s="24">
        <f t="shared" si="60"/>
        <v>0</v>
      </c>
      <c r="JL110" s="24">
        <f t="shared" si="60"/>
        <v>0</v>
      </c>
      <c r="JM110" s="24">
        <f t="shared" si="60"/>
        <v>0</v>
      </c>
      <c r="JN110" s="24">
        <f t="shared" si="60"/>
        <v>0</v>
      </c>
      <c r="JO110" s="24">
        <f t="shared" si="60"/>
        <v>0</v>
      </c>
      <c r="JP110" s="24">
        <f t="shared" si="60"/>
        <v>0.51831375259156875</v>
      </c>
      <c r="JQ110" s="24">
        <f t="shared" si="60"/>
        <v>0</v>
      </c>
      <c r="JR110" s="24">
        <f t="shared" si="60"/>
        <v>0</v>
      </c>
      <c r="JS110" s="24">
        <f t="shared" si="60"/>
        <v>0</v>
      </c>
      <c r="JT110" s="24">
        <f t="shared" si="60"/>
        <v>0.69108500345542501</v>
      </c>
      <c r="JU110" s="24">
        <f t="shared" si="60"/>
        <v>0</v>
      </c>
      <c r="JV110" s="24">
        <f t="shared" si="60"/>
        <v>1.0366275051831375</v>
      </c>
      <c r="JW110" s="24">
        <f t="shared" si="60"/>
        <v>7.6019350380096746</v>
      </c>
      <c r="JX110" s="24">
        <f t="shared" si="60"/>
        <v>0</v>
      </c>
      <c r="JY110" s="24">
        <f t="shared" si="60"/>
        <v>0</v>
      </c>
      <c r="JZ110" s="24">
        <f t="shared" si="60"/>
        <v>3.4554250172771255</v>
      </c>
      <c r="KA110" s="24">
        <f t="shared" si="60"/>
        <v>0</v>
      </c>
      <c r="KB110" s="24">
        <f t="shared" si="60"/>
        <v>7.2563925362819628</v>
      </c>
      <c r="KC110" s="24">
        <f t="shared" si="60"/>
        <v>6.7380787836903933</v>
      </c>
      <c r="KD110" s="24">
        <f t="shared" si="60"/>
        <v>0</v>
      </c>
      <c r="KE110" s="24">
        <f t="shared" si="60"/>
        <v>17.968210089841051</v>
      </c>
      <c r="KF110" s="24">
        <f t="shared" si="60"/>
        <v>0.69108500345542501</v>
      </c>
      <c r="KG110" s="24">
        <f t="shared" si="60"/>
        <v>6.2197650310988255</v>
      </c>
      <c r="KH110" s="24">
        <f t="shared" si="60"/>
        <v>0</v>
      </c>
      <c r="KI110" s="24">
        <f t="shared" si="60"/>
        <v>0</v>
      </c>
      <c r="KJ110" s="24">
        <f t="shared" si="60"/>
        <v>4.4920525224602628</v>
      </c>
      <c r="KK110" s="24">
        <f t="shared" si="60"/>
        <v>3.8009675190048373</v>
      </c>
      <c r="KL110" s="24">
        <f t="shared" si="60"/>
        <v>0</v>
      </c>
      <c r="KM110" s="24">
        <f t="shared" si="60"/>
        <v>0</v>
      </c>
      <c r="KN110" s="24">
        <f t="shared" si="60"/>
        <v>4.4920525224602628</v>
      </c>
      <c r="KO110" s="24">
        <f t="shared" si="60"/>
        <v>0</v>
      </c>
      <c r="KP110" s="24">
        <f t="shared" si="60"/>
        <v>0</v>
      </c>
      <c r="KQ110" s="24">
        <f t="shared" si="60"/>
        <v>0</v>
      </c>
      <c r="KR110" s="24">
        <f t="shared" si="60"/>
        <v>0</v>
      </c>
      <c r="KS110" s="24">
        <f t="shared" si="60"/>
        <v>0</v>
      </c>
      <c r="KT110" s="24">
        <f t="shared" si="60"/>
        <v>4.14651002073255</v>
      </c>
      <c r="KU110" s="24">
        <f t="shared" si="60"/>
        <v>0</v>
      </c>
      <c r="KV110" s="24">
        <f t="shared" si="60"/>
        <v>0</v>
      </c>
      <c r="KW110" s="24">
        <f t="shared" si="60"/>
        <v>0</v>
      </c>
      <c r="KX110" s="24">
        <f t="shared" si="60"/>
        <v>0</v>
      </c>
      <c r="KY110" s="24">
        <f t="shared" si="60"/>
        <v>0</v>
      </c>
      <c r="KZ110" s="24">
        <f t="shared" si="60"/>
        <v>0.69108500345542501</v>
      </c>
      <c r="LA110" s="24">
        <f t="shared" si="60"/>
        <v>0</v>
      </c>
      <c r="LB110" s="24">
        <f t="shared" si="60"/>
        <v>1.0366275051831375</v>
      </c>
      <c r="LC110" s="24">
        <f t="shared" si="60"/>
        <v>0</v>
      </c>
      <c r="LD110" s="24">
        <f t="shared" si="60"/>
        <v>0</v>
      </c>
      <c r="LE110" s="24">
        <f t="shared" si="60"/>
        <v>0.86385625431928137</v>
      </c>
      <c r="LF110" s="24">
        <f t="shared" si="60"/>
        <v>0</v>
      </c>
      <c r="LG110" s="24">
        <f t="shared" si="60"/>
        <v>0.86385625431928137</v>
      </c>
      <c r="LH110" s="24">
        <f t="shared" si="60"/>
        <v>0</v>
      </c>
      <c r="LI110" s="24">
        <f t="shared" si="60"/>
        <v>0.51831375259156875</v>
      </c>
      <c r="LJ110" s="24">
        <f t="shared" si="60"/>
        <v>0</v>
      </c>
      <c r="LK110" s="24">
        <f t="shared" si="60"/>
        <v>0.69108500345542501</v>
      </c>
      <c r="LL110" s="24">
        <f t="shared" si="60"/>
        <v>0</v>
      </c>
      <c r="LM110" s="24">
        <f t="shared" si="60"/>
        <v>0.69108500345542501</v>
      </c>
      <c r="LN110" s="24">
        <f t="shared" si="60"/>
        <v>0</v>
      </c>
      <c r="LO110" s="24">
        <f t="shared" si="60"/>
        <v>2.7643400138217</v>
      </c>
      <c r="LP110" s="24">
        <f t="shared" si="60"/>
        <v>0</v>
      </c>
      <c r="LQ110" s="24">
        <f t="shared" si="60"/>
        <v>5.0103662750518314</v>
      </c>
      <c r="LR110" s="24">
        <f t="shared" si="60"/>
        <v>1.7277125086385627</v>
      </c>
      <c r="LS110" s="24">
        <f t="shared" si="60"/>
        <v>0</v>
      </c>
      <c r="LT110" s="24">
        <f t="shared" si="58"/>
        <v>1.0366275051831375</v>
      </c>
      <c r="LU110" s="24">
        <f t="shared" si="58"/>
        <v>1.0366275051831375</v>
      </c>
      <c r="LV110" s="24">
        <f t="shared" si="58"/>
        <v>0</v>
      </c>
      <c r="LW110" s="24">
        <f t="shared" si="58"/>
        <v>10.19350380096752</v>
      </c>
      <c r="LX110" s="24">
        <f t="shared" si="58"/>
        <v>2.2460262612301314</v>
      </c>
      <c r="LY110" s="24">
        <f t="shared" si="58"/>
        <v>0</v>
      </c>
      <c r="LZ110" s="24">
        <f t="shared" si="58"/>
        <v>0</v>
      </c>
      <c r="MA110" s="24">
        <f t="shared" si="58"/>
        <v>0.69108500345542501</v>
      </c>
      <c r="MB110" s="24">
        <f t="shared" si="58"/>
        <v>2.2460262612301314</v>
      </c>
      <c r="MC110" s="24">
        <f t="shared" si="58"/>
        <v>8.4657912923289569</v>
      </c>
      <c r="MD110" s="24">
        <f t="shared" si="58"/>
        <v>0</v>
      </c>
      <c r="ME110" s="24">
        <f t="shared" si="58"/>
        <v>0</v>
      </c>
      <c r="MF110" s="24">
        <f t="shared" si="58"/>
        <v>4.8375950241879755</v>
      </c>
      <c r="MG110" s="24">
        <f t="shared" si="58"/>
        <v>7.2563925362819628</v>
      </c>
      <c r="MH110" s="24">
        <f t="shared" si="58"/>
        <v>1.7277125086385627</v>
      </c>
      <c r="MI110" s="24">
        <f t="shared" si="58"/>
        <v>0</v>
      </c>
      <c r="MJ110" s="24">
        <f t="shared" si="58"/>
        <v>2.7643400138217</v>
      </c>
      <c r="MK110" s="24">
        <f t="shared" si="58"/>
        <v>0</v>
      </c>
      <c r="ML110" s="24">
        <f t="shared" si="58"/>
        <v>0.51831375259156875</v>
      </c>
      <c r="MM110" s="24">
        <f t="shared" si="58"/>
        <v>0</v>
      </c>
      <c r="MN110" s="24">
        <f t="shared" si="58"/>
        <v>0</v>
      </c>
      <c r="MO110" s="24">
        <f t="shared" si="58"/>
        <v>1.2093987560469939</v>
      </c>
      <c r="MP110" s="24">
        <f t="shared" si="58"/>
        <v>0</v>
      </c>
      <c r="MQ110" s="24">
        <f t="shared" si="58"/>
        <v>0</v>
      </c>
      <c r="MR110" s="24">
        <f t="shared" si="58"/>
        <v>0</v>
      </c>
      <c r="MS110" s="24">
        <f t="shared" si="58"/>
        <v>0</v>
      </c>
      <c r="MT110" s="24">
        <f t="shared" si="58"/>
        <v>0.69108500345542501</v>
      </c>
      <c r="MU110" s="24">
        <f t="shared" si="58"/>
        <v>0</v>
      </c>
      <c r="MV110" s="24">
        <f t="shared" si="58"/>
        <v>0</v>
      </c>
      <c r="MW110" s="24">
        <f t="shared" si="58"/>
        <v>2.9371112646855564</v>
      </c>
      <c r="MX110" s="24">
        <f t="shared" si="58"/>
        <v>0</v>
      </c>
      <c r="MY110" s="24">
        <f t="shared" si="58"/>
        <v>0</v>
      </c>
      <c r="MZ110" s="24">
        <f t="shared" si="58"/>
        <v>1.38217000691085</v>
      </c>
      <c r="NA110" s="24">
        <f t="shared" si="58"/>
        <v>0</v>
      </c>
      <c r="NB110" s="24">
        <f t="shared" si="58"/>
        <v>0</v>
      </c>
      <c r="NC110" s="24">
        <f t="shared" si="58"/>
        <v>1.38217000691085</v>
      </c>
      <c r="ND110" s="24">
        <f t="shared" si="58"/>
        <v>1.2093987560469939</v>
      </c>
      <c r="NE110" s="24">
        <f t="shared" si="58"/>
        <v>0</v>
      </c>
      <c r="NF110" s="24">
        <f t="shared" si="58"/>
        <v>0.69108500345542501</v>
      </c>
      <c r="NG110" s="24">
        <f t="shared" si="58"/>
        <v>0.86385625431928137</v>
      </c>
      <c r="NH110" s="24">
        <f t="shared" si="58"/>
        <v>0.51831375259156875</v>
      </c>
      <c r="NI110" s="24">
        <f t="shared" si="58"/>
        <v>1.0366275051831375</v>
      </c>
      <c r="NJ110" s="24">
        <f t="shared" si="58"/>
        <v>0</v>
      </c>
      <c r="NK110" s="24">
        <f t="shared" si="58"/>
        <v>1.0366275051831375</v>
      </c>
      <c r="NL110" s="24">
        <f t="shared" si="58"/>
        <v>0</v>
      </c>
      <c r="NM110" s="24">
        <f t="shared" si="58"/>
        <v>2.4187975120939877</v>
      </c>
      <c r="NN110" s="24">
        <f t="shared" si="58"/>
        <v>1.9004837595024187</v>
      </c>
      <c r="NO110" s="24">
        <f t="shared" si="58"/>
        <v>0</v>
      </c>
      <c r="NP110" s="24">
        <f t="shared" si="58"/>
        <v>31.271596406357979</v>
      </c>
      <c r="NQ110" s="24">
        <f t="shared" si="58"/>
        <v>0</v>
      </c>
      <c r="NR110" s="24">
        <f t="shared" si="58"/>
        <v>1.5549412577747064</v>
      </c>
      <c r="NS110" s="24">
        <f t="shared" si="58"/>
        <v>2.9371112646855564</v>
      </c>
      <c r="NT110" s="24">
        <f t="shared" si="58"/>
        <v>1.5549412577747064</v>
      </c>
      <c r="NU110" s="24">
        <f t="shared" si="58"/>
        <v>0.69108500345542501</v>
      </c>
      <c r="NV110" s="24">
        <f t="shared" si="58"/>
        <v>0</v>
      </c>
      <c r="NW110" s="24">
        <f t="shared" si="58"/>
        <v>1.38217000691085</v>
      </c>
      <c r="NX110" s="24">
        <f t="shared" si="58"/>
        <v>0</v>
      </c>
      <c r="NY110" s="24">
        <f t="shared" si="58"/>
        <v>7.2563925362819628</v>
      </c>
      <c r="NZ110" s="24">
        <f t="shared" si="58"/>
        <v>0</v>
      </c>
      <c r="OA110" s="24">
        <f t="shared" si="58"/>
        <v>0</v>
      </c>
      <c r="OB110" s="24">
        <f t="shared" si="58"/>
        <v>0</v>
      </c>
      <c r="OC110" s="24">
        <f t="shared" si="58"/>
        <v>0</v>
      </c>
      <c r="OD110" s="24">
        <f t="shared" si="58"/>
        <v>0</v>
      </c>
      <c r="OE110" s="24">
        <f t="shared" si="48"/>
        <v>0</v>
      </c>
      <c r="OF110" s="24">
        <f t="shared" si="48"/>
        <v>1.0366275051831375</v>
      </c>
      <c r="OG110" s="24">
        <f t="shared" si="48"/>
        <v>0.51831375259156875</v>
      </c>
      <c r="OH110" s="24">
        <f t="shared" si="46"/>
        <v>0</v>
      </c>
      <c r="OI110" s="24">
        <f t="shared" si="46"/>
        <v>1.9004837595024187</v>
      </c>
      <c r="OJ110" s="24">
        <f t="shared" si="46"/>
        <v>0</v>
      </c>
      <c r="OK110" s="24">
        <f t="shared" si="46"/>
        <v>0.86385625431928137</v>
      </c>
      <c r="OL110" s="24">
        <f t="shared" si="46"/>
        <v>0.86385625431928137</v>
      </c>
      <c r="OM110" s="24">
        <f t="shared" si="55"/>
        <v>0</v>
      </c>
      <c r="ON110" s="24">
        <f t="shared" si="55"/>
        <v>0.69108500345542501</v>
      </c>
      <c r="OO110" s="24">
        <f t="shared" si="55"/>
        <v>0</v>
      </c>
      <c r="OP110" s="24">
        <f t="shared" si="55"/>
        <v>0</v>
      </c>
      <c r="OQ110" s="24">
        <f t="shared" si="55"/>
        <v>0</v>
      </c>
      <c r="OR110" s="24">
        <f t="shared" si="55"/>
        <v>0</v>
      </c>
      <c r="OS110" s="24">
        <f t="shared" si="55"/>
        <v>1.0366275051831375</v>
      </c>
      <c r="OT110" s="24">
        <f t="shared" si="55"/>
        <v>0.86385625431928137</v>
      </c>
      <c r="OU110" s="24">
        <f t="shared" si="55"/>
        <v>0</v>
      </c>
      <c r="OV110" s="24">
        <f t="shared" si="55"/>
        <v>3.2826537664132687</v>
      </c>
      <c r="OW110" s="24">
        <f t="shared" si="55"/>
        <v>0.69108500345542501</v>
      </c>
      <c r="OX110" s="24">
        <f t="shared" si="55"/>
        <v>5.3559087767795441</v>
      </c>
      <c r="OY110" s="24">
        <f t="shared" si="55"/>
        <v>6.0469937802349696</v>
      </c>
      <c r="OZ110" s="24">
        <f t="shared" si="55"/>
        <v>1.7277125086385627</v>
      </c>
      <c r="PA110" s="24">
        <f t="shared" si="55"/>
        <v>1.0366275051831375</v>
      </c>
      <c r="PB110" s="24">
        <f t="shared" si="55"/>
        <v>0</v>
      </c>
      <c r="PC110" s="24">
        <f t="shared" si="55"/>
        <v>0</v>
      </c>
      <c r="PD110" s="24">
        <f t="shared" si="55"/>
        <v>0</v>
      </c>
      <c r="PE110" s="24">
        <f t="shared" si="55"/>
        <v>2.073255010366275</v>
      </c>
      <c r="PF110" s="24">
        <f t="shared" si="55"/>
        <v>0</v>
      </c>
      <c r="PG110" s="24">
        <f t="shared" si="55"/>
        <v>3.1098825155494128</v>
      </c>
      <c r="PH110" s="24">
        <f t="shared" si="55"/>
        <v>19.004837595024185</v>
      </c>
      <c r="PI110" s="24">
        <f t="shared" si="55"/>
        <v>2.7643400138217</v>
      </c>
      <c r="PJ110" s="24">
        <f t="shared" si="55"/>
        <v>3.4554250172771255</v>
      </c>
      <c r="PK110" s="24">
        <f t="shared" si="55"/>
        <v>2.073255010366275</v>
      </c>
      <c r="PL110" s="24">
        <f t="shared" si="55"/>
        <v>0.51831375259156875</v>
      </c>
      <c r="PM110" s="24">
        <f t="shared" si="55"/>
        <v>9.675190048375951</v>
      </c>
      <c r="PN110" s="24">
        <f t="shared" si="55"/>
        <v>2.4187975120939877</v>
      </c>
      <c r="PO110" s="24">
        <f t="shared" si="55"/>
        <v>1.38217000691085</v>
      </c>
      <c r="PP110" s="24">
        <f t="shared" si="55"/>
        <v>0</v>
      </c>
      <c r="PQ110" s="24">
        <f t="shared" si="55"/>
        <v>1.5549412577747064</v>
      </c>
      <c r="PR110" s="24">
        <f t="shared" si="55"/>
        <v>0</v>
      </c>
      <c r="PS110" s="24">
        <f t="shared" si="55"/>
        <v>2.2460262612301314</v>
      </c>
      <c r="PT110" s="24">
        <f t="shared" si="55"/>
        <v>2.7643400138217</v>
      </c>
      <c r="PU110" s="24">
        <f t="shared" si="55"/>
        <v>4.14651002073255</v>
      </c>
      <c r="PV110" s="24">
        <f t="shared" si="55"/>
        <v>1.2093987560469939</v>
      </c>
      <c r="PW110" s="24">
        <f t="shared" si="55"/>
        <v>1.5549412577747064</v>
      </c>
      <c r="PX110" s="24">
        <f t="shared" si="55"/>
        <v>0.51831375259156875</v>
      </c>
      <c r="PY110" s="24">
        <f t="shared" si="55"/>
        <v>0.51831375259156875</v>
      </c>
      <c r="PZ110" s="24">
        <f t="shared" si="55"/>
        <v>0</v>
      </c>
      <c r="QA110" s="24">
        <f t="shared" si="55"/>
        <v>0</v>
      </c>
      <c r="QB110" s="24">
        <f t="shared" si="55"/>
        <v>0</v>
      </c>
      <c r="QC110" s="24">
        <f t="shared" si="55"/>
        <v>3.6281962681409814</v>
      </c>
      <c r="QD110" s="24">
        <f t="shared" si="55"/>
        <v>0</v>
      </c>
      <c r="QE110" s="24">
        <f t="shared" si="55"/>
        <v>0</v>
      </c>
      <c r="QF110" s="24">
        <f t="shared" si="55"/>
        <v>0</v>
      </c>
      <c r="QG110" s="24">
        <f t="shared" si="55"/>
        <v>3.1098825155494128</v>
      </c>
      <c r="QH110" s="24">
        <f t="shared" si="55"/>
        <v>1.5549412577747064</v>
      </c>
      <c r="QI110" s="24">
        <f t="shared" si="55"/>
        <v>0</v>
      </c>
      <c r="QJ110" s="24">
        <f t="shared" si="55"/>
        <v>0.51831375259156875</v>
      </c>
      <c r="QK110" s="24">
        <f t="shared" si="55"/>
        <v>0</v>
      </c>
      <c r="QL110" s="24">
        <f t="shared" si="55"/>
        <v>0.51831375259156875</v>
      </c>
      <c r="QM110" s="24">
        <f t="shared" si="55"/>
        <v>0.51831375259156875</v>
      </c>
      <c r="QN110" s="24">
        <f t="shared" si="55"/>
        <v>1.7277125086385627</v>
      </c>
      <c r="QO110" s="24">
        <f t="shared" si="55"/>
        <v>2.2460262612301314</v>
      </c>
      <c r="QP110" s="24">
        <f t="shared" si="55"/>
        <v>0</v>
      </c>
      <c r="QQ110" s="24">
        <f t="shared" si="55"/>
        <v>4.4920525224602628</v>
      </c>
      <c r="QR110" s="24">
        <f t="shared" si="55"/>
        <v>1.5549412577747064</v>
      </c>
      <c r="QS110" s="24">
        <f t="shared" si="55"/>
        <v>2.4187975120939877</v>
      </c>
      <c r="QT110" s="24">
        <f t="shared" si="55"/>
        <v>21.941948859709743</v>
      </c>
      <c r="QU110" s="24">
        <f t="shared" si="55"/>
        <v>1.2093987560469939</v>
      </c>
      <c r="QV110" s="24">
        <f t="shared" si="55"/>
        <v>0.51831375259156875</v>
      </c>
      <c r="QW110" s="24">
        <f t="shared" si="55"/>
        <v>0</v>
      </c>
      <c r="QX110" s="24">
        <f t="shared" ref="QX110:RN113" si="61">QX26/$C26*1000</f>
        <v>0.51831375259156875</v>
      </c>
      <c r="QY110" s="24">
        <f t="shared" si="61"/>
        <v>0</v>
      </c>
      <c r="QZ110" s="24">
        <f t="shared" si="61"/>
        <v>6.7380787836903933</v>
      </c>
      <c r="RA110" s="24">
        <f t="shared" si="61"/>
        <v>0</v>
      </c>
      <c r="RB110" s="24">
        <f t="shared" si="61"/>
        <v>0</v>
      </c>
      <c r="RC110" s="24">
        <f t="shared" si="61"/>
        <v>0.86385625431928137</v>
      </c>
      <c r="RD110" s="24">
        <f t="shared" si="61"/>
        <v>3.6281962681409814</v>
      </c>
      <c r="RE110" s="24">
        <f t="shared" si="61"/>
        <v>0</v>
      </c>
      <c r="RF110" s="24">
        <f t="shared" si="61"/>
        <v>0.51831375259156875</v>
      </c>
      <c r="RG110" s="24">
        <f t="shared" si="61"/>
        <v>0</v>
      </c>
      <c r="RH110" s="24">
        <f t="shared" si="61"/>
        <v>2.5915687629578437</v>
      </c>
      <c r="RI110" s="24">
        <f t="shared" si="61"/>
        <v>0.51831375259156875</v>
      </c>
      <c r="RJ110" s="24">
        <f t="shared" si="61"/>
        <v>0</v>
      </c>
      <c r="RK110" s="24">
        <f t="shared" si="61"/>
        <v>0</v>
      </c>
      <c r="RL110" s="24">
        <f t="shared" si="61"/>
        <v>0.51831375259156875</v>
      </c>
      <c r="RM110" s="24">
        <f t="shared" si="61"/>
        <v>2.4187975120939877</v>
      </c>
      <c r="RN110" s="24">
        <f t="shared" si="61"/>
        <v>656.70352453351768</v>
      </c>
    </row>
    <row r="111" spans="1:482" x14ac:dyDescent="0.35">
      <c r="A111" s="23">
        <v>106</v>
      </c>
      <c r="F111" s="23">
        <v>106</v>
      </c>
      <c r="G111" s="16" t="s">
        <v>495</v>
      </c>
      <c r="H111" s="24">
        <f t="shared" si="18"/>
        <v>5.0095323084411634</v>
      </c>
      <c r="I111" s="24">
        <f t="shared" si="56"/>
        <v>5.0703768304060357E-2</v>
      </c>
      <c r="J111" s="24">
        <f t="shared" si="56"/>
        <v>7.9402101164158525</v>
      </c>
      <c r="K111" s="24">
        <f t="shared" si="56"/>
        <v>6.3075487770251089</v>
      </c>
      <c r="L111" s="24">
        <f t="shared" si="56"/>
        <v>0.11154829026893279</v>
      </c>
      <c r="M111" s="24">
        <f t="shared" si="56"/>
        <v>3.0422260982436215E-2</v>
      </c>
      <c r="N111" s="24">
        <f t="shared" si="56"/>
        <v>3.0422260982436215E-2</v>
      </c>
      <c r="O111" s="24">
        <f t="shared" si="56"/>
        <v>7.0985275625684505E-2</v>
      </c>
      <c r="P111" s="24">
        <f t="shared" si="56"/>
        <v>0.14197055125136901</v>
      </c>
      <c r="Q111" s="24">
        <f t="shared" si="56"/>
        <v>0</v>
      </c>
      <c r="R111" s="24">
        <f t="shared" si="56"/>
        <v>3.5594045349450369</v>
      </c>
      <c r="S111" s="24">
        <f t="shared" si="56"/>
        <v>17.442096296596763</v>
      </c>
      <c r="T111" s="24">
        <f t="shared" si="56"/>
        <v>0.61858597330953635</v>
      </c>
      <c r="U111" s="24">
        <f t="shared" si="56"/>
        <v>0.68957124893522093</v>
      </c>
      <c r="V111" s="24">
        <f t="shared" si="56"/>
        <v>7.8185210724861074</v>
      </c>
      <c r="W111" s="24">
        <f t="shared" si="56"/>
        <v>6.1960004867561755</v>
      </c>
      <c r="X111" s="24">
        <f t="shared" si="56"/>
        <v>5.2022066279965928</v>
      </c>
      <c r="Y111" s="24">
        <f t="shared" si="56"/>
        <v>2.4236401249340851</v>
      </c>
      <c r="Z111" s="24">
        <f t="shared" si="56"/>
        <v>0.11154829026893279</v>
      </c>
      <c r="AA111" s="24">
        <f t="shared" si="56"/>
        <v>8.0314768993631613</v>
      </c>
      <c r="AB111" s="24">
        <f t="shared" si="56"/>
        <v>2.3425140956475885</v>
      </c>
      <c r="AC111" s="24">
        <f t="shared" si="56"/>
        <v>1.6630836003731797</v>
      </c>
      <c r="AD111" s="24">
        <f t="shared" si="56"/>
        <v>0.82140104652577783</v>
      </c>
      <c r="AE111" s="24">
        <f t="shared" si="56"/>
        <v>3.1841966494949907</v>
      </c>
      <c r="AF111" s="24">
        <f t="shared" si="56"/>
        <v>3.833204883786963</v>
      </c>
      <c r="AG111" s="24">
        <f t="shared" si="56"/>
        <v>0.11154829026893279</v>
      </c>
      <c r="AH111" s="24">
        <f t="shared" si="56"/>
        <v>0.77069727822171741</v>
      </c>
      <c r="AI111" s="24">
        <f t="shared" si="56"/>
        <v>1.9875877175191659</v>
      </c>
      <c r="AJ111" s="24">
        <f t="shared" si="56"/>
        <v>1.287875714923133</v>
      </c>
      <c r="AK111" s="24">
        <f t="shared" si="56"/>
        <v>1.1154829026893278</v>
      </c>
      <c r="AL111" s="24">
        <f t="shared" si="56"/>
        <v>10.799902648764856</v>
      </c>
      <c r="AM111" s="24">
        <f t="shared" si="56"/>
        <v>0</v>
      </c>
      <c r="AN111" s="24">
        <f t="shared" si="56"/>
        <v>0.2129558268770535</v>
      </c>
      <c r="AO111" s="24">
        <f t="shared" si="56"/>
        <v>0</v>
      </c>
      <c r="AP111" s="24">
        <f t="shared" si="56"/>
        <v>5.5571330061250155</v>
      </c>
      <c r="AQ111" s="24">
        <f t="shared" si="56"/>
        <v>0.26365959518111387</v>
      </c>
      <c r="AR111" s="24">
        <f t="shared" si="56"/>
        <v>3.0422260982436215E-2</v>
      </c>
      <c r="AS111" s="24">
        <f t="shared" si="56"/>
        <v>4.2388350302194455</v>
      </c>
      <c r="AT111" s="24">
        <f t="shared" si="56"/>
        <v>3.0422260982436215E-2</v>
      </c>
      <c r="AU111" s="24">
        <f t="shared" si="56"/>
        <v>0.55774145134466391</v>
      </c>
      <c r="AV111" s="24">
        <f t="shared" si="56"/>
        <v>0.15211130491218108</v>
      </c>
      <c r="AW111" s="24">
        <f t="shared" si="56"/>
        <v>0.18253356589461731</v>
      </c>
      <c r="AX111" s="24">
        <f t="shared" si="56"/>
        <v>13.000446193161077</v>
      </c>
      <c r="AY111" s="24">
        <f t="shared" si="56"/>
        <v>9.1266782947308653E-2</v>
      </c>
      <c r="AZ111" s="24">
        <f t="shared" si="56"/>
        <v>1.3081572222447573</v>
      </c>
      <c r="BA111" s="24">
        <f t="shared" si="56"/>
        <v>3.1030706202084937</v>
      </c>
      <c r="BB111" s="24">
        <f t="shared" si="56"/>
        <v>1.8861801809110454</v>
      </c>
      <c r="BC111" s="24">
        <f t="shared" si="56"/>
        <v>0.69971200259603283</v>
      </c>
      <c r="BD111" s="24">
        <f t="shared" si="56"/>
        <v>3.853486391108587</v>
      </c>
      <c r="BE111" s="24">
        <f t="shared" si="56"/>
        <v>4.3706648278100024</v>
      </c>
      <c r="BF111" s="24">
        <f t="shared" si="56"/>
        <v>0</v>
      </c>
      <c r="BG111" s="24">
        <f t="shared" si="56"/>
        <v>0.31436336348517419</v>
      </c>
      <c r="BH111" s="24">
        <f t="shared" si="56"/>
        <v>0.6388674806311605</v>
      </c>
      <c r="BI111" s="24">
        <f t="shared" si="56"/>
        <v>0.52731919036222774</v>
      </c>
      <c r="BJ111" s="24">
        <f t="shared" si="56"/>
        <v>0.99379385875958293</v>
      </c>
      <c r="BK111" s="24">
        <f t="shared" si="56"/>
        <v>0.43605240741491907</v>
      </c>
      <c r="BL111" s="24">
        <f t="shared" si="56"/>
        <v>0.23323733419867765</v>
      </c>
      <c r="BM111" s="24">
        <f t="shared" si="56"/>
        <v>1.1864681783150124</v>
      </c>
      <c r="BN111" s="24">
        <f t="shared" si="56"/>
        <v>0.62872672697034837</v>
      </c>
      <c r="BO111" s="24">
        <f t="shared" si="56"/>
        <v>1.3994240051920657</v>
      </c>
      <c r="BP111" s="24">
        <f t="shared" si="56"/>
        <v>2.2512473127002797</v>
      </c>
      <c r="BQ111" s="24">
        <f t="shared" si="56"/>
        <v>0.64900823429197263</v>
      </c>
      <c r="BR111" s="24">
        <f t="shared" si="56"/>
        <v>4.0563014643248289E-2</v>
      </c>
      <c r="BS111" s="24">
        <f t="shared" si="56"/>
        <v>17.533363079544074</v>
      </c>
      <c r="BT111" s="24">
        <f t="shared" ref="BT111:EE114" si="62">BT27/$C27*1000</f>
        <v>2.8191295177057558</v>
      </c>
      <c r="BU111" s="24">
        <f t="shared" si="62"/>
        <v>0.17239281223380523</v>
      </c>
      <c r="BV111" s="24">
        <f t="shared" si="62"/>
        <v>3.5188415203017884</v>
      </c>
      <c r="BW111" s="24">
        <f t="shared" si="62"/>
        <v>2.3323733419867767</v>
      </c>
      <c r="BX111" s="24">
        <f t="shared" si="62"/>
        <v>4.7053096986168015</v>
      </c>
      <c r="BY111" s="24">
        <f t="shared" si="62"/>
        <v>0</v>
      </c>
      <c r="BZ111" s="24">
        <f t="shared" si="62"/>
        <v>7.0376830406035769</v>
      </c>
      <c r="CA111" s="24">
        <f t="shared" si="62"/>
        <v>0.10140753660812071</v>
      </c>
      <c r="CB111" s="24">
        <f t="shared" si="62"/>
        <v>1.2574534539406967</v>
      </c>
      <c r="CC111" s="24">
        <f t="shared" si="62"/>
        <v>0.13182979759055694</v>
      </c>
      <c r="CD111" s="24">
        <f t="shared" si="62"/>
        <v>0.6794304952744088</v>
      </c>
      <c r="CE111" s="24">
        <f t="shared" si="62"/>
        <v>0.55774145134466391</v>
      </c>
      <c r="CF111" s="24">
        <f t="shared" si="62"/>
        <v>0.32450411714598631</v>
      </c>
      <c r="CG111" s="24">
        <f t="shared" si="62"/>
        <v>1.4501277734961262</v>
      </c>
      <c r="CH111" s="24">
        <f t="shared" si="62"/>
        <v>1.8354764126069849</v>
      </c>
      <c r="CI111" s="24">
        <f t="shared" si="62"/>
        <v>0.6794304952744088</v>
      </c>
      <c r="CJ111" s="24">
        <f t="shared" si="62"/>
        <v>10.586946821887803</v>
      </c>
      <c r="CK111" s="24">
        <f t="shared" si="62"/>
        <v>6.9464162576562689</v>
      </c>
      <c r="CL111" s="24">
        <f t="shared" si="62"/>
        <v>0.28394110250273802</v>
      </c>
      <c r="CM111" s="24">
        <f t="shared" si="62"/>
        <v>12.959883178517828</v>
      </c>
      <c r="CN111" s="24">
        <f t="shared" si="62"/>
        <v>2.9509593152963127</v>
      </c>
      <c r="CO111" s="24">
        <f t="shared" si="62"/>
        <v>2.1396990224313472</v>
      </c>
      <c r="CP111" s="24">
        <f t="shared" si="62"/>
        <v>1.8963209345718575</v>
      </c>
      <c r="CQ111" s="24">
        <f t="shared" si="62"/>
        <v>7.0985275625684505E-2</v>
      </c>
      <c r="CR111" s="24">
        <f t="shared" si="62"/>
        <v>0</v>
      </c>
      <c r="CS111" s="24">
        <f t="shared" si="62"/>
        <v>0.50703768304060359</v>
      </c>
      <c r="CT111" s="24">
        <f t="shared" si="62"/>
        <v>0.14197055125136901</v>
      </c>
      <c r="CU111" s="24">
        <f t="shared" si="62"/>
        <v>0.8923863221514623</v>
      </c>
      <c r="CV111" s="24">
        <f t="shared" si="62"/>
        <v>2.6467367054719508</v>
      </c>
      <c r="CW111" s="24">
        <f t="shared" si="62"/>
        <v>0.83154180018658985</v>
      </c>
      <c r="CX111" s="24">
        <f t="shared" si="62"/>
        <v>1.5616760637650591</v>
      </c>
      <c r="CY111" s="24">
        <f t="shared" si="62"/>
        <v>4.9588285401371026</v>
      </c>
      <c r="CZ111" s="24">
        <f t="shared" si="62"/>
        <v>1.7746318906421126</v>
      </c>
      <c r="DA111" s="24">
        <f t="shared" si="62"/>
        <v>1.1763274246542004</v>
      </c>
      <c r="DB111" s="24">
        <f t="shared" si="62"/>
        <v>1.4805500344785625</v>
      </c>
      <c r="DC111" s="24">
        <f t="shared" si="62"/>
        <v>0.26365959518111387</v>
      </c>
      <c r="DD111" s="24">
        <f t="shared" si="62"/>
        <v>4.0664422179856405</v>
      </c>
      <c r="DE111" s="24">
        <f t="shared" si="62"/>
        <v>1.4197055125136899</v>
      </c>
      <c r="DF111" s="24">
        <f t="shared" si="62"/>
        <v>0.52731919036222774</v>
      </c>
      <c r="DG111" s="24">
        <f t="shared" si="62"/>
        <v>2.575751429846266</v>
      </c>
      <c r="DH111" s="24">
        <f t="shared" si="62"/>
        <v>0.12168904392974486</v>
      </c>
      <c r="DI111" s="24">
        <f t="shared" si="62"/>
        <v>0.83154180018658985</v>
      </c>
      <c r="DJ111" s="24">
        <f t="shared" si="62"/>
        <v>0.87210481482983815</v>
      </c>
      <c r="DK111" s="24">
        <f t="shared" si="62"/>
        <v>9.1266782947308653E-2</v>
      </c>
      <c r="DL111" s="24">
        <f t="shared" si="62"/>
        <v>0.52731919036222774</v>
      </c>
      <c r="DM111" s="24">
        <f t="shared" si="62"/>
        <v>0.64900823429197263</v>
      </c>
      <c r="DN111" s="24">
        <f t="shared" si="62"/>
        <v>0.14197055125136901</v>
      </c>
      <c r="DO111" s="24">
        <f t="shared" si="62"/>
        <v>0.34478562446761046</v>
      </c>
      <c r="DP111" s="24">
        <f t="shared" si="62"/>
        <v>2.6771589664543867</v>
      </c>
      <c r="DQ111" s="24">
        <f t="shared" si="62"/>
        <v>0.86196406116902613</v>
      </c>
      <c r="DR111" s="24">
        <f t="shared" si="62"/>
        <v>0.99379385875958293</v>
      </c>
      <c r="DS111" s="24">
        <f t="shared" si="62"/>
        <v>1.1459051636717641</v>
      </c>
      <c r="DT111" s="24">
        <f t="shared" si="62"/>
        <v>1.3791424978704419</v>
      </c>
      <c r="DU111" s="24">
        <f t="shared" si="62"/>
        <v>2.1802620370745953</v>
      </c>
      <c r="DV111" s="24">
        <f t="shared" si="62"/>
        <v>10.941873200016225</v>
      </c>
      <c r="DW111" s="24">
        <f t="shared" si="62"/>
        <v>0</v>
      </c>
      <c r="DX111" s="24">
        <f t="shared" si="62"/>
        <v>12.564393785746157</v>
      </c>
      <c r="DY111" s="24">
        <f t="shared" si="62"/>
        <v>1.5718168174258711</v>
      </c>
      <c r="DZ111" s="24">
        <f t="shared" si="62"/>
        <v>0.11154829026893279</v>
      </c>
      <c r="EA111" s="24">
        <f t="shared" si="62"/>
        <v>5.7396665720196323</v>
      </c>
      <c r="EB111" s="24">
        <f t="shared" si="62"/>
        <v>1.5819575710866831</v>
      </c>
      <c r="EC111" s="24">
        <f t="shared" si="62"/>
        <v>7.0985275625684505E-2</v>
      </c>
      <c r="ED111" s="24">
        <f t="shared" si="62"/>
        <v>1.0546383807244555</v>
      </c>
      <c r="EE111" s="24">
        <f t="shared" si="62"/>
        <v>3.4782785056585408</v>
      </c>
      <c r="EF111" s="24">
        <f t="shared" si="59"/>
        <v>0.5983044659879122</v>
      </c>
      <c r="EG111" s="24">
        <f t="shared" si="59"/>
        <v>0.29408185616355009</v>
      </c>
      <c r="EH111" s="24">
        <f t="shared" si="59"/>
        <v>0</v>
      </c>
      <c r="EI111" s="24">
        <f t="shared" si="59"/>
        <v>0.84168255384740187</v>
      </c>
      <c r="EJ111" s="24">
        <f t="shared" si="59"/>
        <v>1.2980164685839453</v>
      </c>
      <c r="EK111" s="24">
        <f t="shared" si="59"/>
        <v>1.4501277734961262</v>
      </c>
      <c r="EL111" s="24">
        <f t="shared" si="59"/>
        <v>0.74027501723928124</v>
      </c>
      <c r="EM111" s="24">
        <f t="shared" si="59"/>
        <v>2.8089887640449436</v>
      </c>
      <c r="EN111" s="24">
        <f t="shared" si="59"/>
        <v>0.6794304952744088</v>
      </c>
      <c r="EO111" s="24">
        <f t="shared" si="59"/>
        <v>0</v>
      </c>
      <c r="EP111" s="24">
        <f t="shared" si="59"/>
        <v>0.65914898795278465</v>
      </c>
      <c r="EQ111" s="24">
        <f t="shared" si="59"/>
        <v>0.53745994402303976</v>
      </c>
      <c r="ER111" s="24">
        <f t="shared" si="59"/>
        <v>1.5211130491218108</v>
      </c>
      <c r="ES111" s="24">
        <f t="shared" si="59"/>
        <v>1.7847726443029246</v>
      </c>
      <c r="ET111" s="24">
        <f t="shared" si="59"/>
        <v>2.6771589664543867</v>
      </c>
      <c r="EU111" s="24">
        <f t="shared" si="59"/>
        <v>0.40563014643248285</v>
      </c>
      <c r="EV111" s="24">
        <f t="shared" si="59"/>
        <v>1.6833651076948037</v>
      </c>
      <c r="EW111" s="24">
        <f t="shared" si="59"/>
        <v>0.14197055125136901</v>
      </c>
      <c r="EX111" s="24">
        <f t="shared" si="59"/>
        <v>4.8777025108506056</v>
      </c>
      <c r="EY111" s="24">
        <f t="shared" si="59"/>
        <v>0.6388674806311605</v>
      </c>
      <c r="EZ111" s="24">
        <f t="shared" si="59"/>
        <v>1.6326613393907434</v>
      </c>
      <c r="FA111" s="24">
        <f t="shared" si="59"/>
        <v>0.56788220500547604</v>
      </c>
      <c r="FB111" s="24">
        <f t="shared" si="59"/>
        <v>0.64900823429197263</v>
      </c>
      <c r="FC111" s="24">
        <f t="shared" si="59"/>
        <v>1.3182979759055693</v>
      </c>
      <c r="FD111" s="24">
        <f t="shared" si="59"/>
        <v>0</v>
      </c>
      <c r="FE111" s="24">
        <f t="shared" si="59"/>
        <v>1.0952013953677038</v>
      </c>
      <c r="FF111" s="24">
        <f t="shared" si="59"/>
        <v>0.43605240741491907</v>
      </c>
      <c r="FG111" s="24">
        <f t="shared" si="59"/>
        <v>1.3892832515312539</v>
      </c>
      <c r="FH111" s="24">
        <f t="shared" si="59"/>
        <v>13.395935585932746</v>
      </c>
      <c r="FI111" s="24">
        <f t="shared" si="59"/>
        <v>3.1841966494949907</v>
      </c>
      <c r="FJ111" s="24">
        <f t="shared" si="59"/>
        <v>0.15211130491218108</v>
      </c>
      <c r="FK111" s="24">
        <f t="shared" si="59"/>
        <v>5.2630511499614654</v>
      </c>
      <c r="FL111" s="24">
        <f t="shared" si="59"/>
        <v>1.3081572222447573</v>
      </c>
      <c r="FM111" s="24">
        <f t="shared" si="59"/>
        <v>16.306331886585813</v>
      </c>
      <c r="FN111" s="24">
        <f t="shared" si="59"/>
        <v>3.3667302153896075</v>
      </c>
      <c r="FO111" s="24">
        <f t="shared" si="59"/>
        <v>6.0844521964872431E-2</v>
      </c>
      <c r="FP111" s="24">
        <f t="shared" si="59"/>
        <v>2.0991360077880987</v>
      </c>
      <c r="FQ111" s="24">
        <f t="shared" si="59"/>
        <v>2.109276761448911</v>
      </c>
      <c r="FR111" s="24">
        <f t="shared" si="59"/>
        <v>1.0952013953677038</v>
      </c>
      <c r="FS111" s="24">
        <f t="shared" si="59"/>
        <v>7.0985275625684505E-2</v>
      </c>
      <c r="FT111" s="24">
        <f t="shared" si="59"/>
        <v>0.10140753660812071</v>
      </c>
      <c r="FU111" s="24">
        <f t="shared" si="59"/>
        <v>1.0444976270636432</v>
      </c>
      <c r="FV111" s="24">
        <f t="shared" si="59"/>
        <v>1.8557579199286092</v>
      </c>
      <c r="FW111" s="24">
        <f t="shared" si="59"/>
        <v>9.5221676875025363</v>
      </c>
      <c r="FX111" s="24">
        <f t="shared" si="59"/>
        <v>0.12168904392974486</v>
      </c>
      <c r="FY111" s="24">
        <f t="shared" si="59"/>
        <v>1.8963209345718575</v>
      </c>
      <c r="FZ111" s="24">
        <f t="shared" si="59"/>
        <v>0.83154180018658985</v>
      </c>
      <c r="GA111" s="24">
        <f t="shared" si="59"/>
        <v>3.9751754350383317</v>
      </c>
      <c r="GB111" s="24">
        <f t="shared" si="59"/>
        <v>0.80111953920415369</v>
      </c>
      <c r="GC111" s="24">
        <f t="shared" si="59"/>
        <v>2.8089887640449436</v>
      </c>
      <c r="GD111" s="24">
        <f t="shared" si="59"/>
        <v>1.693505861355616</v>
      </c>
      <c r="GE111" s="24">
        <f t="shared" si="59"/>
        <v>0.8112602928649657</v>
      </c>
      <c r="GF111" s="24">
        <f t="shared" si="59"/>
        <v>0.30422260982436217</v>
      </c>
      <c r="GG111" s="24">
        <f t="shared" si="59"/>
        <v>0</v>
      </c>
      <c r="GH111" s="24">
        <f t="shared" si="59"/>
        <v>3.0422260982436215E-2</v>
      </c>
      <c r="GI111" s="24">
        <f t="shared" si="59"/>
        <v>1.6732243540339919</v>
      </c>
      <c r="GJ111" s="24">
        <f t="shared" si="59"/>
        <v>0</v>
      </c>
      <c r="GK111" s="24">
        <f t="shared" si="59"/>
        <v>0.68957124893522093</v>
      </c>
      <c r="GL111" s="24">
        <f t="shared" si="59"/>
        <v>0.3853486391108587</v>
      </c>
      <c r="GM111" s="24">
        <f t="shared" si="59"/>
        <v>3.9346124203950836</v>
      </c>
      <c r="GN111" s="24">
        <f t="shared" si="59"/>
        <v>0.23323733419867765</v>
      </c>
      <c r="GO111" s="24">
        <f t="shared" si="59"/>
        <v>0.40563014643248285</v>
      </c>
      <c r="GP111" s="24">
        <f t="shared" si="59"/>
        <v>9.1266782947308653E-2</v>
      </c>
      <c r="GQ111" s="24">
        <f t="shared" si="59"/>
        <v>0.14197055125136901</v>
      </c>
      <c r="GR111" s="24">
        <f t="shared" si="57"/>
        <v>0.19267431955542935</v>
      </c>
      <c r="GS111" s="24">
        <f t="shared" si="57"/>
        <v>0.30422260982436217</v>
      </c>
      <c r="GT111" s="24">
        <f t="shared" si="57"/>
        <v>3.0422260982436215E-2</v>
      </c>
      <c r="GU111" s="24">
        <f t="shared" si="57"/>
        <v>4.4720723644181239</v>
      </c>
      <c r="GV111" s="24">
        <f t="shared" si="57"/>
        <v>0.22309658053786557</v>
      </c>
      <c r="GW111" s="24">
        <f t="shared" si="57"/>
        <v>8.1126029286496579E-2</v>
      </c>
      <c r="GX111" s="24">
        <f t="shared" si="57"/>
        <v>0</v>
      </c>
      <c r="GY111" s="24">
        <f t="shared" si="57"/>
        <v>0.13182979759055694</v>
      </c>
      <c r="GZ111" s="24">
        <f t="shared" si="57"/>
        <v>2.1802620370745953</v>
      </c>
      <c r="HA111" s="24">
        <f t="shared" si="57"/>
        <v>0</v>
      </c>
      <c r="HB111" s="24">
        <f t="shared" si="57"/>
        <v>4.0563014643248289E-2</v>
      </c>
      <c r="HC111" s="24">
        <f t="shared" si="57"/>
        <v>0</v>
      </c>
      <c r="HD111" s="24">
        <f t="shared" si="57"/>
        <v>0.73013426357846922</v>
      </c>
      <c r="HE111" s="24">
        <f t="shared" si="57"/>
        <v>0</v>
      </c>
      <c r="HF111" s="24">
        <f t="shared" si="57"/>
        <v>0.10140753660812071</v>
      </c>
      <c r="HG111" s="24">
        <f t="shared" si="57"/>
        <v>0.65914898795278465</v>
      </c>
      <c r="HH111" s="24">
        <f t="shared" si="57"/>
        <v>0.30422260982436217</v>
      </c>
      <c r="HI111" s="24">
        <f t="shared" si="57"/>
        <v>7.0985275625684505E-2</v>
      </c>
      <c r="HJ111" s="24">
        <f t="shared" si="57"/>
        <v>0</v>
      </c>
      <c r="HK111" s="24">
        <f t="shared" si="57"/>
        <v>0.31436336348517419</v>
      </c>
      <c r="HL111" s="24">
        <f t="shared" si="57"/>
        <v>6.0844521964872431E-2</v>
      </c>
      <c r="HM111" s="24">
        <f t="shared" si="57"/>
        <v>0.2129558268770535</v>
      </c>
      <c r="HN111" s="24">
        <f t="shared" si="57"/>
        <v>0.10140753660812071</v>
      </c>
      <c r="HO111" s="24">
        <f t="shared" si="57"/>
        <v>5.0703768304060357E-2</v>
      </c>
      <c r="HP111" s="24">
        <f t="shared" si="57"/>
        <v>0.62872672697034837</v>
      </c>
      <c r="HQ111" s="24">
        <f t="shared" si="57"/>
        <v>5.5672737597858273</v>
      </c>
      <c r="HR111" s="24">
        <f t="shared" si="57"/>
        <v>0</v>
      </c>
      <c r="HS111" s="24">
        <f t="shared" si="57"/>
        <v>0.27380034884192594</v>
      </c>
      <c r="HT111" s="24">
        <f t="shared" si="57"/>
        <v>1.5718168174258711</v>
      </c>
      <c r="HU111" s="24">
        <f t="shared" si="57"/>
        <v>0</v>
      </c>
      <c r="HV111" s="24">
        <f t="shared" si="57"/>
        <v>0.29408185616355009</v>
      </c>
      <c r="HW111" s="24">
        <f t="shared" si="57"/>
        <v>0.6794304952744088</v>
      </c>
      <c r="HX111" s="24">
        <f t="shared" si="57"/>
        <v>0.10140753660812071</v>
      </c>
      <c r="HY111" s="24">
        <f t="shared" si="57"/>
        <v>0.4664746683973553</v>
      </c>
      <c r="HZ111" s="24">
        <f t="shared" si="57"/>
        <v>3.3565894617287957</v>
      </c>
      <c r="IA111" s="24">
        <f t="shared" si="57"/>
        <v>0.16225205857299316</v>
      </c>
      <c r="IB111" s="24">
        <f t="shared" si="57"/>
        <v>4.5836206546870564</v>
      </c>
      <c r="IC111" s="24">
        <f t="shared" si="57"/>
        <v>7.0985275625684505E-2</v>
      </c>
      <c r="ID111" s="24">
        <f t="shared" si="57"/>
        <v>0.48675617571897944</v>
      </c>
      <c r="IE111" s="24">
        <f t="shared" si="57"/>
        <v>5.0703768304060357E-2</v>
      </c>
      <c r="IF111" s="24">
        <f t="shared" si="57"/>
        <v>0.93294933679471059</v>
      </c>
      <c r="IG111" s="24">
        <f t="shared" si="57"/>
        <v>0.50703768304060359</v>
      </c>
      <c r="IH111" s="24">
        <f t="shared" si="57"/>
        <v>4.0563014643248289E-2</v>
      </c>
      <c r="II111" s="24">
        <f t="shared" si="57"/>
        <v>1.1864681783150124</v>
      </c>
      <c r="IJ111" s="24">
        <f t="shared" si="57"/>
        <v>0.31436336348517419</v>
      </c>
      <c r="IK111" s="24">
        <f t="shared" si="57"/>
        <v>6.6928974161359678</v>
      </c>
      <c r="IL111" s="24">
        <f t="shared" si="57"/>
        <v>1.6529428467123677</v>
      </c>
      <c r="IM111" s="24">
        <f t="shared" si="57"/>
        <v>0</v>
      </c>
      <c r="IN111" s="24">
        <f t="shared" si="57"/>
        <v>0</v>
      </c>
      <c r="IO111" s="24">
        <f t="shared" si="57"/>
        <v>0.6388674806311605</v>
      </c>
      <c r="IP111" s="24">
        <f t="shared" si="57"/>
        <v>0</v>
      </c>
      <c r="IQ111" s="24">
        <f t="shared" si="57"/>
        <v>0.66928974161359667</v>
      </c>
      <c r="IR111" s="24">
        <f t="shared" si="57"/>
        <v>3.0422260982436215E-2</v>
      </c>
      <c r="IS111" s="24">
        <f t="shared" si="57"/>
        <v>0.26365959518111387</v>
      </c>
      <c r="IT111" s="24">
        <f t="shared" si="57"/>
        <v>3.2044781568166147</v>
      </c>
      <c r="IU111" s="24">
        <f t="shared" si="57"/>
        <v>0.27380034884192594</v>
      </c>
      <c r="IV111" s="24">
        <f t="shared" si="57"/>
        <v>7.0985275625684505E-2</v>
      </c>
      <c r="IW111" s="24">
        <f t="shared" si="57"/>
        <v>0</v>
      </c>
      <c r="IX111" s="24">
        <f t="shared" si="57"/>
        <v>2.7988480103841313</v>
      </c>
      <c r="IY111" s="24">
        <f t="shared" si="57"/>
        <v>0</v>
      </c>
      <c r="IZ111" s="24">
        <f t="shared" si="57"/>
        <v>5.0703768304060357E-2</v>
      </c>
      <c r="JA111" s="24">
        <f t="shared" si="57"/>
        <v>0.15211130491218108</v>
      </c>
      <c r="JB111" s="24">
        <f t="shared" si="57"/>
        <v>0.41577090009329493</v>
      </c>
      <c r="JC111" s="24">
        <f t="shared" si="57"/>
        <v>0</v>
      </c>
      <c r="JD111" s="24">
        <f t="shared" si="35"/>
        <v>0.11154829026893279</v>
      </c>
      <c r="JE111" s="24">
        <f t="shared" si="35"/>
        <v>0.52731919036222774</v>
      </c>
      <c r="JF111" s="24">
        <f t="shared" si="35"/>
        <v>6.0844521964872431E-2</v>
      </c>
      <c r="JG111" s="24">
        <f t="shared" si="32"/>
        <v>0</v>
      </c>
      <c r="JH111" s="24">
        <f t="shared" si="60"/>
        <v>0.91266782947308633</v>
      </c>
      <c r="JI111" s="24">
        <f t="shared" si="60"/>
        <v>9.1266782947308653E-2</v>
      </c>
      <c r="JJ111" s="24">
        <f t="shared" si="60"/>
        <v>0</v>
      </c>
      <c r="JK111" s="24">
        <f t="shared" si="60"/>
        <v>6.0844521964872431E-2</v>
      </c>
      <c r="JL111" s="24">
        <f t="shared" si="60"/>
        <v>4.0563014643248289E-2</v>
      </c>
      <c r="JM111" s="24">
        <f t="shared" si="60"/>
        <v>0.3853486391108587</v>
      </c>
      <c r="JN111" s="24">
        <f t="shared" si="60"/>
        <v>0.32450411714598631</v>
      </c>
      <c r="JO111" s="24">
        <f t="shared" si="60"/>
        <v>1.1966089319758244</v>
      </c>
      <c r="JP111" s="24">
        <f t="shared" si="60"/>
        <v>0.16225205857299316</v>
      </c>
      <c r="JQ111" s="24">
        <f t="shared" si="60"/>
        <v>1.1661866709933884</v>
      </c>
      <c r="JR111" s="24">
        <f t="shared" si="60"/>
        <v>0.18253356589461731</v>
      </c>
      <c r="JS111" s="24">
        <f t="shared" si="60"/>
        <v>5.0703768304060357E-2</v>
      </c>
      <c r="JT111" s="24">
        <f t="shared" si="60"/>
        <v>1.0140753660812072</v>
      </c>
      <c r="JU111" s="24">
        <f t="shared" si="60"/>
        <v>0.69971200259603283</v>
      </c>
      <c r="JV111" s="24">
        <f t="shared" si="60"/>
        <v>0.2535188415203018</v>
      </c>
      <c r="JW111" s="24">
        <f t="shared" si="60"/>
        <v>1.4805500344785625</v>
      </c>
      <c r="JX111" s="24">
        <f t="shared" si="60"/>
        <v>0</v>
      </c>
      <c r="JY111" s="24">
        <f t="shared" si="60"/>
        <v>1.0546383807244555</v>
      </c>
      <c r="JZ111" s="24">
        <f t="shared" si="60"/>
        <v>2.8901147933314406</v>
      </c>
      <c r="KA111" s="24">
        <f t="shared" si="60"/>
        <v>0.22309658053786557</v>
      </c>
      <c r="KB111" s="24">
        <f t="shared" si="60"/>
        <v>8.6703443799943205</v>
      </c>
      <c r="KC111" s="24">
        <f t="shared" si="60"/>
        <v>5.283332657283089</v>
      </c>
      <c r="KD111" s="24">
        <f t="shared" si="60"/>
        <v>0.29408185616355009</v>
      </c>
      <c r="KE111" s="24">
        <f t="shared" si="60"/>
        <v>8.0821806676672221</v>
      </c>
      <c r="KF111" s="24">
        <f t="shared" si="60"/>
        <v>1.1864681783150124</v>
      </c>
      <c r="KG111" s="24">
        <f t="shared" si="60"/>
        <v>3.5391230276234129</v>
      </c>
      <c r="KH111" s="24">
        <f t="shared" si="60"/>
        <v>0.15211130491218108</v>
      </c>
      <c r="KI111" s="24">
        <f t="shared" si="60"/>
        <v>0.51717843670141572</v>
      </c>
      <c r="KJ111" s="24">
        <f t="shared" si="60"/>
        <v>4.8878432645114183</v>
      </c>
      <c r="KK111" s="24">
        <f t="shared" si="60"/>
        <v>3.0320853445828093</v>
      </c>
      <c r="KL111" s="24">
        <f t="shared" si="60"/>
        <v>0.41577090009329493</v>
      </c>
      <c r="KM111" s="24">
        <f t="shared" si="60"/>
        <v>0.35492637812842248</v>
      </c>
      <c r="KN111" s="24">
        <f t="shared" si="60"/>
        <v>6.7233196771184032</v>
      </c>
      <c r="KO111" s="24">
        <f t="shared" si="60"/>
        <v>0.2129558268770535</v>
      </c>
      <c r="KP111" s="24">
        <f t="shared" si="60"/>
        <v>0</v>
      </c>
      <c r="KQ111" s="24">
        <f t="shared" si="60"/>
        <v>0</v>
      </c>
      <c r="KR111" s="24">
        <f t="shared" si="60"/>
        <v>7.0985275625684505E-2</v>
      </c>
      <c r="KS111" s="24">
        <f t="shared" si="60"/>
        <v>0.53745994402303976</v>
      </c>
      <c r="KT111" s="24">
        <f t="shared" si="60"/>
        <v>2.9915223299395612</v>
      </c>
      <c r="KU111" s="24">
        <f t="shared" si="60"/>
        <v>0</v>
      </c>
      <c r="KV111" s="24">
        <f t="shared" si="60"/>
        <v>0.2129558268770535</v>
      </c>
      <c r="KW111" s="24">
        <f t="shared" si="60"/>
        <v>1.71378736867724</v>
      </c>
      <c r="KX111" s="24">
        <f t="shared" si="60"/>
        <v>0</v>
      </c>
      <c r="KY111" s="24">
        <f t="shared" si="60"/>
        <v>0</v>
      </c>
      <c r="KZ111" s="24">
        <f t="shared" si="60"/>
        <v>1.3892832515312539</v>
      </c>
      <c r="LA111" s="24">
        <f t="shared" si="60"/>
        <v>0.19267431955542935</v>
      </c>
      <c r="LB111" s="24">
        <f t="shared" si="60"/>
        <v>0.11154829026893279</v>
      </c>
      <c r="LC111" s="24">
        <f t="shared" si="60"/>
        <v>0.15211130491218108</v>
      </c>
      <c r="LD111" s="24">
        <f t="shared" si="60"/>
        <v>0.34478562446761046</v>
      </c>
      <c r="LE111" s="24">
        <f t="shared" si="60"/>
        <v>0.95323084411633474</v>
      </c>
      <c r="LF111" s="24">
        <f t="shared" si="60"/>
        <v>0.17239281223380523</v>
      </c>
      <c r="LG111" s="24">
        <f t="shared" si="60"/>
        <v>0.99379385875958293</v>
      </c>
      <c r="LH111" s="24">
        <f t="shared" si="60"/>
        <v>0</v>
      </c>
      <c r="LI111" s="24">
        <f t="shared" si="60"/>
        <v>2.9712408226179368</v>
      </c>
      <c r="LJ111" s="24">
        <f t="shared" si="60"/>
        <v>4.0563014643248289E-2</v>
      </c>
      <c r="LK111" s="24">
        <f t="shared" si="60"/>
        <v>4.6546059303127407</v>
      </c>
      <c r="LL111" s="24">
        <f t="shared" si="60"/>
        <v>0.97351235143795889</v>
      </c>
      <c r="LM111" s="24">
        <f t="shared" si="60"/>
        <v>0.54760069768385189</v>
      </c>
      <c r="LN111" s="24">
        <f t="shared" si="60"/>
        <v>3.0422260982436215E-2</v>
      </c>
      <c r="LO111" s="24">
        <f t="shared" si="60"/>
        <v>10.211738936437756</v>
      </c>
      <c r="LP111" s="24">
        <f t="shared" si="60"/>
        <v>0</v>
      </c>
      <c r="LQ111" s="24">
        <f t="shared" si="60"/>
        <v>6.2974080233642962</v>
      </c>
      <c r="LR111" s="24">
        <f t="shared" si="60"/>
        <v>1.9571654565367298</v>
      </c>
      <c r="LS111" s="24">
        <f t="shared" si="60"/>
        <v>0</v>
      </c>
      <c r="LT111" s="24">
        <f t="shared" si="58"/>
        <v>4.7661542205816732</v>
      </c>
      <c r="LU111" s="24">
        <f t="shared" si="58"/>
        <v>1.287875714923133</v>
      </c>
      <c r="LV111" s="24">
        <f t="shared" si="58"/>
        <v>3.0422260982436215E-2</v>
      </c>
      <c r="LW111" s="24">
        <f t="shared" si="58"/>
        <v>11.763274246542002</v>
      </c>
      <c r="LX111" s="24">
        <f t="shared" si="58"/>
        <v>2.0281507321624144</v>
      </c>
      <c r="LY111" s="24">
        <f t="shared" si="58"/>
        <v>7.0985275625684505E-2</v>
      </c>
      <c r="LZ111" s="24">
        <f t="shared" si="58"/>
        <v>3.0422260982436215E-2</v>
      </c>
      <c r="MA111" s="24">
        <f t="shared" si="58"/>
        <v>3.1537743885125544</v>
      </c>
      <c r="MB111" s="24">
        <f t="shared" si="58"/>
        <v>3.2551819251206751</v>
      </c>
      <c r="MC111" s="24">
        <f t="shared" si="58"/>
        <v>9.7554050217012112</v>
      </c>
      <c r="MD111" s="24">
        <f t="shared" si="58"/>
        <v>0.17239281223380523</v>
      </c>
      <c r="ME111" s="24">
        <f t="shared" si="58"/>
        <v>8.1126029286496579E-2</v>
      </c>
      <c r="MF111" s="24">
        <f t="shared" si="58"/>
        <v>5.9019186305926254</v>
      </c>
      <c r="MG111" s="24">
        <f t="shared" si="58"/>
        <v>5.536851498803391</v>
      </c>
      <c r="MH111" s="24">
        <f t="shared" si="58"/>
        <v>1.703646615016428</v>
      </c>
      <c r="MI111" s="24">
        <f t="shared" si="58"/>
        <v>0.10140753660812071</v>
      </c>
      <c r="MJ111" s="24">
        <f t="shared" si="58"/>
        <v>3.3667302153896075</v>
      </c>
      <c r="MK111" s="24">
        <f t="shared" si="58"/>
        <v>2.7785665030625077</v>
      </c>
      <c r="ML111" s="24">
        <f t="shared" si="58"/>
        <v>2.0687137468056629</v>
      </c>
      <c r="MM111" s="24">
        <f t="shared" si="58"/>
        <v>0</v>
      </c>
      <c r="MN111" s="24">
        <f t="shared" si="58"/>
        <v>9.1266782947308653E-2</v>
      </c>
      <c r="MO111" s="24">
        <f t="shared" si="58"/>
        <v>1.3487202368880056</v>
      </c>
      <c r="MP111" s="24">
        <f t="shared" si="58"/>
        <v>0.56788220500547604</v>
      </c>
      <c r="MQ111" s="24">
        <f t="shared" si="58"/>
        <v>0.35492637812842248</v>
      </c>
      <c r="MR111" s="24">
        <f t="shared" si="58"/>
        <v>0.18253356589461731</v>
      </c>
      <c r="MS111" s="24">
        <f t="shared" si="58"/>
        <v>0.10140753660812071</v>
      </c>
      <c r="MT111" s="24">
        <f t="shared" si="58"/>
        <v>0.22309658053786557</v>
      </c>
      <c r="MU111" s="24">
        <f t="shared" si="58"/>
        <v>3.0422260982436215E-2</v>
      </c>
      <c r="MV111" s="24">
        <f t="shared" si="58"/>
        <v>0.23323733419867765</v>
      </c>
      <c r="MW111" s="24">
        <f t="shared" si="58"/>
        <v>4.8472802498681702</v>
      </c>
      <c r="MX111" s="24">
        <f t="shared" si="58"/>
        <v>1.0952013953677038</v>
      </c>
      <c r="MY111" s="24">
        <f t="shared" si="58"/>
        <v>0</v>
      </c>
      <c r="MZ111" s="24">
        <f t="shared" si="58"/>
        <v>1.0952013953677038</v>
      </c>
      <c r="NA111" s="24">
        <f t="shared" si="58"/>
        <v>1.0850606417068918</v>
      </c>
      <c r="NB111" s="24">
        <f t="shared" si="58"/>
        <v>0.27380034884192594</v>
      </c>
      <c r="NC111" s="24">
        <f t="shared" si="58"/>
        <v>0.66928974161359667</v>
      </c>
      <c r="ND111" s="24">
        <f t="shared" si="58"/>
        <v>2.2816695736827159</v>
      </c>
      <c r="NE111" s="24">
        <f t="shared" si="58"/>
        <v>0.31436336348517419</v>
      </c>
      <c r="NF111" s="24">
        <f t="shared" si="58"/>
        <v>0.12168904392974486</v>
      </c>
      <c r="NG111" s="24">
        <f t="shared" si="58"/>
        <v>1.4501277734961262</v>
      </c>
      <c r="NH111" s="24">
        <f t="shared" si="58"/>
        <v>0.36506713178923461</v>
      </c>
      <c r="NI111" s="24">
        <f t="shared" si="58"/>
        <v>3.0422260982436215E-2</v>
      </c>
      <c r="NJ111" s="24">
        <f t="shared" si="58"/>
        <v>0</v>
      </c>
      <c r="NK111" s="24">
        <f t="shared" si="58"/>
        <v>5.0703768304060357E-2</v>
      </c>
      <c r="NL111" s="24">
        <f t="shared" si="58"/>
        <v>0.82140104652577783</v>
      </c>
      <c r="NM111" s="24">
        <f t="shared" si="58"/>
        <v>7.2303573601590072</v>
      </c>
      <c r="NN111" s="24">
        <f t="shared" si="58"/>
        <v>6.4089563136332295</v>
      </c>
      <c r="NO111" s="24">
        <f t="shared" si="58"/>
        <v>0.53745994402303976</v>
      </c>
      <c r="NP111" s="24">
        <f t="shared" si="58"/>
        <v>30.310712692167282</v>
      </c>
      <c r="NQ111" s="24">
        <f t="shared" si="58"/>
        <v>1.4095647588528779</v>
      </c>
      <c r="NR111" s="24">
        <f t="shared" si="58"/>
        <v>1.1154829026893278</v>
      </c>
      <c r="NS111" s="24">
        <f t="shared" si="58"/>
        <v>1.7442096296596763</v>
      </c>
      <c r="NT111" s="24">
        <f t="shared" si="58"/>
        <v>1.6225205857299314</v>
      </c>
      <c r="NU111" s="24">
        <f t="shared" si="58"/>
        <v>0.32450411714598631</v>
      </c>
      <c r="NV111" s="24">
        <f t="shared" si="58"/>
        <v>0.37520788545004663</v>
      </c>
      <c r="NW111" s="24">
        <f t="shared" si="58"/>
        <v>0.40563014643248285</v>
      </c>
      <c r="NX111" s="24">
        <f t="shared" si="58"/>
        <v>0</v>
      </c>
      <c r="NY111" s="24">
        <f t="shared" si="58"/>
        <v>4.7864357279032976</v>
      </c>
      <c r="NZ111" s="24">
        <f t="shared" si="58"/>
        <v>0</v>
      </c>
      <c r="OA111" s="24">
        <f t="shared" si="58"/>
        <v>0.4664746683973553</v>
      </c>
      <c r="OB111" s="24">
        <f t="shared" si="58"/>
        <v>0.94309009045552272</v>
      </c>
      <c r="OC111" s="24">
        <f t="shared" si="58"/>
        <v>0.62872672697034837</v>
      </c>
      <c r="OD111" s="24">
        <f t="shared" si="58"/>
        <v>0.76055652456090539</v>
      </c>
      <c r="OE111" s="24">
        <f t="shared" si="48"/>
        <v>0.44619316107573115</v>
      </c>
      <c r="OF111" s="24">
        <f t="shared" si="48"/>
        <v>0.91266782947308633</v>
      </c>
      <c r="OG111" s="24">
        <f t="shared" si="48"/>
        <v>0.17239281223380523</v>
      </c>
      <c r="OH111" s="24">
        <f t="shared" si="46"/>
        <v>3.0422260982436215E-2</v>
      </c>
      <c r="OI111" s="24">
        <f t="shared" si="46"/>
        <v>0.34478562446761046</v>
      </c>
      <c r="OJ111" s="24">
        <f t="shared" si="46"/>
        <v>6.0844521964872431E-2</v>
      </c>
      <c r="OK111" s="24">
        <f t="shared" si="46"/>
        <v>5.0703768304060357E-2</v>
      </c>
      <c r="OL111" s="24">
        <f t="shared" si="46"/>
        <v>5.0703768304060357E-2</v>
      </c>
      <c r="OM111" s="24">
        <f t="shared" ref="OM111:QX114" si="63">OM27/$C27*1000</f>
        <v>4.0563014643248289E-2</v>
      </c>
      <c r="ON111" s="24">
        <f t="shared" si="63"/>
        <v>0.13182979759055694</v>
      </c>
      <c r="OO111" s="24">
        <f t="shared" si="63"/>
        <v>0.13182979759055694</v>
      </c>
      <c r="OP111" s="24">
        <f t="shared" si="63"/>
        <v>5.0703768304060357E-2</v>
      </c>
      <c r="OQ111" s="24">
        <f t="shared" si="63"/>
        <v>0.47661542205816737</v>
      </c>
      <c r="OR111" s="24">
        <f t="shared" si="63"/>
        <v>0</v>
      </c>
      <c r="OS111" s="24">
        <f t="shared" si="63"/>
        <v>0.27380034884192594</v>
      </c>
      <c r="OT111" s="24">
        <f t="shared" si="63"/>
        <v>4.0563014643248289E-2</v>
      </c>
      <c r="OU111" s="24">
        <f t="shared" si="63"/>
        <v>0.27380034884192594</v>
      </c>
      <c r="OV111" s="24">
        <f t="shared" si="63"/>
        <v>0.2129558268770535</v>
      </c>
      <c r="OW111" s="24">
        <f t="shared" si="63"/>
        <v>3.0422260982436215E-2</v>
      </c>
      <c r="OX111" s="24">
        <f t="shared" si="63"/>
        <v>3.0422260982436215E-2</v>
      </c>
      <c r="OY111" s="24">
        <f t="shared" si="63"/>
        <v>0.2535188415203018</v>
      </c>
      <c r="OZ111" s="24">
        <f t="shared" si="63"/>
        <v>1.1560459173325761</v>
      </c>
      <c r="PA111" s="24">
        <f t="shared" si="63"/>
        <v>0.13182979759055694</v>
      </c>
      <c r="PB111" s="24">
        <f t="shared" si="63"/>
        <v>0.14197055125136901</v>
      </c>
      <c r="PC111" s="24">
        <f t="shared" si="63"/>
        <v>0</v>
      </c>
      <c r="PD111" s="24">
        <f t="shared" si="63"/>
        <v>1.5515353101042468</v>
      </c>
      <c r="PE111" s="24">
        <f t="shared" si="63"/>
        <v>0.425911653754107</v>
      </c>
      <c r="PF111" s="24">
        <f t="shared" si="63"/>
        <v>0.56788220500547604</v>
      </c>
      <c r="PG111" s="24">
        <f t="shared" si="63"/>
        <v>3.3261672007463594</v>
      </c>
      <c r="PH111" s="24">
        <f t="shared" si="63"/>
        <v>1.8557579199286092</v>
      </c>
      <c r="PI111" s="24">
        <f t="shared" si="63"/>
        <v>5.4760069768385184</v>
      </c>
      <c r="PJ111" s="24">
        <f t="shared" si="63"/>
        <v>0.61858597330953635</v>
      </c>
      <c r="PK111" s="24">
        <f t="shared" si="63"/>
        <v>0.49689692937979146</v>
      </c>
      <c r="PL111" s="24">
        <f t="shared" si="63"/>
        <v>0.26365959518111387</v>
      </c>
      <c r="PM111" s="24">
        <f t="shared" si="63"/>
        <v>4.1374274936113258</v>
      </c>
      <c r="PN111" s="24">
        <f t="shared" si="63"/>
        <v>1.5616760637650591</v>
      </c>
      <c r="PO111" s="24">
        <f t="shared" si="63"/>
        <v>0.69971200259603283</v>
      </c>
      <c r="PP111" s="24">
        <f t="shared" si="63"/>
        <v>0.3853486391108587</v>
      </c>
      <c r="PQ111" s="24">
        <f t="shared" si="63"/>
        <v>0.40563014643248285</v>
      </c>
      <c r="PR111" s="24">
        <f t="shared" si="63"/>
        <v>5.0703768304060357E-2</v>
      </c>
      <c r="PS111" s="24">
        <f t="shared" si="63"/>
        <v>1.8963209345718575</v>
      </c>
      <c r="PT111" s="24">
        <f t="shared" si="63"/>
        <v>0.58816371232710019</v>
      </c>
      <c r="PU111" s="24">
        <f t="shared" si="63"/>
        <v>0.16225205857299316</v>
      </c>
      <c r="PV111" s="24">
        <f t="shared" si="63"/>
        <v>0.57802295866628806</v>
      </c>
      <c r="PW111" s="24">
        <f t="shared" si="63"/>
        <v>0.13182979759055694</v>
      </c>
      <c r="PX111" s="24">
        <f t="shared" si="63"/>
        <v>3.0422260982436215E-2</v>
      </c>
      <c r="PY111" s="24">
        <f t="shared" si="63"/>
        <v>0.55774145134466391</v>
      </c>
      <c r="PZ111" s="24">
        <f t="shared" si="63"/>
        <v>0.10140753660812071</v>
      </c>
      <c r="QA111" s="24">
        <f t="shared" si="63"/>
        <v>0.26365959518111387</v>
      </c>
      <c r="QB111" s="24">
        <f t="shared" si="63"/>
        <v>0</v>
      </c>
      <c r="QC111" s="24">
        <f t="shared" si="63"/>
        <v>0.66928974161359667</v>
      </c>
      <c r="QD111" s="24">
        <f t="shared" si="63"/>
        <v>6.0844521964872431E-2</v>
      </c>
      <c r="QE111" s="24">
        <f t="shared" si="63"/>
        <v>0.13182979759055694</v>
      </c>
      <c r="QF111" s="24">
        <f t="shared" si="63"/>
        <v>4.0563014643248289E-2</v>
      </c>
      <c r="QG111" s="24">
        <f t="shared" si="63"/>
        <v>1.3081572222447573</v>
      </c>
      <c r="QH111" s="24">
        <f t="shared" si="63"/>
        <v>0.99379385875958293</v>
      </c>
      <c r="QI111" s="24">
        <f t="shared" si="63"/>
        <v>0</v>
      </c>
      <c r="QJ111" s="24">
        <f t="shared" si="63"/>
        <v>9.1266782947308653E-2</v>
      </c>
      <c r="QK111" s="24">
        <f t="shared" si="63"/>
        <v>4.0563014643248289E-2</v>
      </c>
      <c r="QL111" s="24">
        <f t="shared" si="63"/>
        <v>0.31436336348517419</v>
      </c>
      <c r="QM111" s="24">
        <f t="shared" si="63"/>
        <v>0.12168904392974486</v>
      </c>
      <c r="QN111" s="24">
        <f t="shared" si="63"/>
        <v>0.20281507321624143</v>
      </c>
      <c r="QO111" s="24">
        <f t="shared" si="63"/>
        <v>0</v>
      </c>
      <c r="QP111" s="24">
        <f t="shared" si="63"/>
        <v>0</v>
      </c>
      <c r="QQ111" s="24">
        <f t="shared" si="63"/>
        <v>6.0844521964872431E-2</v>
      </c>
      <c r="QR111" s="24">
        <f t="shared" si="63"/>
        <v>4.0563014643248289E-2</v>
      </c>
      <c r="QS111" s="24">
        <f t="shared" si="63"/>
        <v>0.49689692937979146</v>
      </c>
      <c r="QT111" s="24">
        <f t="shared" si="63"/>
        <v>0.16225205857299316</v>
      </c>
      <c r="QU111" s="24">
        <f t="shared" si="63"/>
        <v>0</v>
      </c>
      <c r="QV111" s="24">
        <f t="shared" si="63"/>
        <v>0.10140753660812071</v>
      </c>
      <c r="QW111" s="24">
        <f t="shared" si="63"/>
        <v>0.13182979759055694</v>
      </c>
      <c r="QX111" s="24">
        <f t="shared" si="63"/>
        <v>2.5960329371678905</v>
      </c>
      <c r="QY111" s="24">
        <f t="shared" si="61"/>
        <v>0.2535188415203018</v>
      </c>
      <c r="QZ111" s="24">
        <f t="shared" si="61"/>
        <v>5.9019186305926254</v>
      </c>
      <c r="RA111" s="24">
        <f t="shared" si="61"/>
        <v>0</v>
      </c>
      <c r="RB111" s="24">
        <f t="shared" si="61"/>
        <v>0</v>
      </c>
      <c r="RC111" s="24">
        <f t="shared" si="61"/>
        <v>0.2535188415203018</v>
      </c>
      <c r="RD111" s="24">
        <f t="shared" si="61"/>
        <v>2.4743438932381454</v>
      </c>
      <c r="RE111" s="24">
        <f t="shared" si="61"/>
        <v>0</v>
      </c>
      <c r="RF111" s="24">
        <f t="shared" si="61"/>
        <v>0.16225205857299316</v>
      </c>
      <c r="RG111" s="24">
        <f t="shared" si="61"/>
        <v>0</v>
      </c>
      <c r="RH111" s="24">
        <f t="shared" si="61"/>
        <v>1.1763274246542004</v>
      </c>
      <c r="RI111" s="24">
        <f t="shared" si="61"/>
        <v>0.18253356589461731</v>
      </c>
      <c r="RJ111" s="24">
        <f t="shared" si="61"/>
        <v>6.0844521964872431E-2</v>
      </c>
      <c r="RK111" s="24">
        <f t="shared" si="61"/>
        <v>7.0985275625684505E-2</v>
      </c>
      <c r="RL111" s="24">
        <f t="shared" si="61"/>
        <v>0.30422260982436217</v>
      </c>
      <c r="RM111" s="24">
        <f t="shared" si="61"/>
        <v>1.9977284711799781</v>
      </c>
      <c r="RN111" s="24">
        <f t="shared" si="61"/>
        <v>747.51551535310102</v>
      </c>
    </row>
    <row r="112" spans="1:482" x14ac:dyDescent="0.35">
      <c r="A112" s="23">
        <v>107</v>
      </c>
      <c r="F112" s="23">
        <v>107</v>
      </c>
      <c r="G112" s="16" t="s">
        <v>538</v>
      </c>
      <c r="H112" s="24">
        <f t="shared" si="18"/>
        <v>2.2767518340500885</v>
      </c>
      <c r="I112" s="24">
        <f t="shared" ref="I112:BT115" si="64">I28/$C28*1000</f>
        <v>0</v>
      </c>
      <c r="J112" s="24">
        <f t="shared" si="64"/>
        <v>1.5178345560333923</v>
      </c>
      <c r="K112" s="24">
        <f t="shared" si="64"/>
        <v>1.939455266042668</v>
      </c>
      <c r="L112" s="24">
        <f t="shared" si="64"/>
        <v>0.25297242600556535</v>
      </c>
      <c r="M112" s="24">
        <f t="shared" si="64"/>
        <v>2.6983725440593642</v>
      </c>
      <c r="N112" s="24">
        <f t="shared" si="64"/>
        <v>0.42162071000927565</v>
      </c>
      <c r="O112" s="24">
        <f t="shared" si="64"/>
        <v>2.2767518340500885</v>
      </c>
      <c r="P112" s="24">
        <f t="shared" si="64"/>
        <v>30.35669112066785</v>
      </c>
      <c r="Q112" s="24">
        <f t="shared" si="64"/>
        <v>1.5178345560333923</v>
      </c>
      <c r="R112" s="24">
        <f t="shared" si="64"/>
        <v>1.0962138460241166</v>
      </c>
      <c r="S112" s="24">
        <f t="shared" si="64"/>
        <v>1.4335104140315371</v>
      </c>
      <c r="T112" s="24">
        <f t="shared" si="64"/>
        <v>0</v>
      </c>
      <c r="U112" s="24">
        <f t="shared" si="64"/>
        <v>0</v>
      </c>
      <c r="V112" s="24">
        <f t="shared" si="64"/>
        <v>1.4335104140315371</v>
      </c>
      <c r="W112" s="24">
        <f t="shared" si="64"/>
        <v>1.4335104140315371</v>
      </c>
      <c r="X112" s="24">
        <f t="shared" si="64"/>
        <v>0.42162071000927565</v>
      </c>
      <c r="Y112" s="24">
        <f t="shared" si="64"/>
        <v>0</v>
      </c>
      <c r="Z112" s="24">
        <f t="shared" si="64"/>
        <v>0</v>
      </c>
      <c r="AA112" s="24">
        <f t="shared" si="64"/>
        <v>3.7102622480816256</v>
      </c>
      <c r="AB112" s="24">
        <f t="shared" si="64"/>
        <v>0.33729656800742053</v>
      </c>
      <c r="AC112" s="24">
        <f t="shared" si="64"/>
        <v>0.42162071000927565</v>
      </c>
      <c r="AD112" s="24">
        <f t="shared" si="64"/>
        <v>0.25297242600556535</v>
      </c>
      <c r="AE112" s="24">
        <f t="shared" si="64"/>
        <v>4.0475588160890457</v>
      </c>
      <c r="AF112" s="24">
        <f t="shared" si="64"/>
        <v>1.939455266042668</v>
      </c>
      <c r="AG112" s="24">
        <f t="shared" si="64"/>
        <v>0</v>
      </c>
      <c r="AH112" s="24">
        <f t="shared" si="64"/>
        <v>0.33729656800742053</v>
      </c>
      <c r="AI112" s="24">
        <f t="shared" si="64"/>
        <v>1.6021586980352474</v>
      </c>
      <c r="AJ112" s="24">
        <f t="shared" si="64"/>
        <v>1.8551311240408128</v>
      </c>
      <c r="AK112" s="24">
        <f t="shared" si="64"/>
        <v>0</v>
      </c>
      <c r="AL112" s="24">
        <f t="shared" si="64"/>
        <v>0.50594485201113071</v>
      </c>
      <c r="AM112" s="24">
        <f t="shared" si="64"/>
        <v>0</v>
      </c>
      <c r="AN112" s="24">
        <f t="shared" si="64"/>
        <v>0.42162071000927565</v>
      </c>
      <c r="AO112" s="24">
        <f t="shared" si="64"/>
        <v>0</v>
      </c>
      <c r="AP112" s="24">
        <f t="shared" si="64"/>
        <v>2.1081035500463785</v>
      </c>
      <c r="AQ112" s="24">
        <f t="shared" si="64"/>
        <v>0.25297242600556535</v>
      </c>
      <c r="AR112" s="24">
        <f t="shared" si="64"/>
        <v>0</v>
      </c>
      <c r="AS112" s="24">
        <f t="shared" si="64"/>
        <v>1.5178345560333923</v>
      </c>
      <c r="AT112" s="24">
        <f t="shared" si="64"/>
        <v>0.92756556202040641</v>
      </c>
      <c r="AU112" s="24">
        <f t="shared" si="64"/>
        <v>1.2648621300278269</v>
      </c>
      <c r="AV112" s="24">
        <f t="shared" si="64"/>
        <v>0</v>
      </c>
      <c r="AW112" s="24">
        <f t="shared" si="64"/>
        <v>0.84324142001855129</v>
      </c>
      <c r="AX112" s="24">
        <f t="shared" si="64"/>
        <v>11.468083312252297</v>
      </c>
      <c r="AY112" s="24">
        <f t="shared" si="64"/>
        <v>0</v>
      </c>
      <c r="AZ112" s="24">
        <f t="shared" si="64"/>
        <v>0.42162071000927565</v>
      </c>
      <c r="BA112" s="24">
        <f t="shared" si="64"/>
        <v>0.50594485201113071</v>
      </c>
      <c r="BB112" s="24">
        <f t="shared" si="64"/>
        <v>0.42162071000927565</v>
      </c>
      <c r="BC112" s="24">
        <f t="shared" si="64"/>
        <v>0.75891727801669617</v>
      </c>
      <c r="BD112" s="24">
        <f t="shared" si="64"/>
        <v>2.3610759760519433</v>
      </c>
      <c r="BE112" s="24">
        <f t="shared" si="64"/>
        <v>0.33729656800742053</v>
      </c>
      <c r="BF112" s="24">
        <f t="shared" si="64"/>
        <v>0</v>
      </c>
      <c r="BG112" s="24">
        <f t="shared" si="64"/>
        <v>0</v>
      </c>
      <c r="BH112" s="24">
        <f t="shared" si="64"/>
        <v>0</v>
      </c>
      <c r="BI112" s="24">
        <f t="shared" si="64"/>
        <v>0</v>
      </c>
      <c r="BJ112" s="24">
        <f t="shared" si="64"/>
        <v>0.42162071000927565</v>
      </c>
      <c r="BK112" s="24">
        <f t="shared" si="64"/>
        <v>0.25297242600556535</v>
      </c>
      <c r="BL112" s="24">
        <f t="shared" si="64"/>
        <v>0</v>
      </c>
      <c r="BM112" s="24">
        <f t="shared" si="64"/>
        <v>0</v>
      </c>
      <c r="BN112" s="24">
        <f t="shared" si="64"/>
        <v>0</v>
      </c>
      <c r="BO112" s="24">
        <f t="shared" si="64"/>
        <v>0.75891727801669617</v>
      </c>
      <c r="BP112" s="24">
        <f t="shared" si="64"/>
        <v>0.42162071000927565</v>
      </c>
      <c r="BQ112" s="24">
        <f t="shared" si="64"/>
        <v>0</v>
      </c>
      <c r="BR112" s="24">
        <f t="shared" si="64"/>
        <v>0</v>
      </c>
      <c r="BS112" s="24">
        <f t="shared" si="64"/>
        <v>2.9513449700649299</v>
      </c>
      <c r="BT112" s="24">
        <f t="shared" si="64"/>
        <v>0</v>
      </c>
      <c r="BU112" s="24">
        <f t="shared" si="62"/>
        <v>0</v>
      </c>
      <c r="BV112" s="24">
        <f t="shared" si="62"/>
        <v>0.42162071000927565</v>
      </c>
      <c r="BW112" s="24">
        <f t="shared" si="62"/>
        <v>0</v>
      </c>
      <c r="BX112" s="24">
        <f t="shared" si="62"/>
        <v>0</v>
      </c>
      <c r="BY112" s="24">
        <f t="shared" si="62"/>
        <v>0</v>
      </c>
      <c r="BZ112" s="24">
        <f t="shared" si="62"/>
        <v>2.1924276920482333</v>
      </c>
      <c r="CA112" s="24">
        <f t="shared" si="62"/>
        <v>0</v>
      </c>
      <c r="CB112" s="24">
        <f t="shared" si="62"/>
        <v>1.0118897040222614</v>
      </c>
      <c r="CC112" s="24">
        <f t="shared" si="62"/>
        <v>0</v>
      </c>
      <c r="CD112" s="24">
        <f t="shared" si="62"/>
        <v>0</v>
      </c>
      <c r="CE112" s="24">
        <f t="shared" si="62"/>
        <v>0</v>
      </c>
      <c r="CF112" s="24">
        <f t="shared" si="62"/>
        <v>0</v>
      </c>
      <c r="CG112" s="24">
        <f t="shared" si="62"/>
        <v>0.25297242600556535</v>
      </c>
      <c r="CH112" s="24">
        <f t="shared" si="62"/>
        <v>0.42162071000927565</v>
      </c>
      <c r="CI112" s="24">
        <f t="shared" si="62"/>
        <v>0.33729656800742053</v>
      </c>
      <c r="CJ112" s="24">
        <f t="shared" si="62"/>
        <v>0.67459313601484105</v>
      </c>
      <c r="CK112" s="24">
        <f t="shared" si="62"/>
        <v>1.7708069820389578</v>
      </c>
      <c r="CL112" s="24">
        <f t="shared" si="62"/>
        <v>0</v>
      </c>
      <c r="CM112" s="24">
        <f t="shared" si="62"/>
        <v>0.42162071000927565</v>
      </c>
      <c r="CN112" s="24">
        <f t="shared" si="62"/>
        <v>0</v>
      </c>
      <c r="CO112" s="24">
        <f t="shared" si="62"/>
        <v>0</v>
      </c>
      <c r="CP112" s="24">
        <f t="shared" si="62"/>
        <v>1.1805379880259717</v>
      </c>
      <c r="CQ112" s="24">
        <f t="shared" si="62"/>
        <v>0</v>
      </c>
      <c r="CR112" s="24">
        <f t="shared" si="62"/>
        <v>0</v>
      </c>
      <c r="CS112" s="24">
        <f t="shared" si="62"/>
        <v>0</v>
      </c>
      <c r="CT112" s="24">
        <f t="shared" si="62"/>
        <v>2.1081035500463785</v>
      </c>
      <c r="CU112" s="24">
        <f t="shared" si="62"/>
        <v>0</v>
      </c>
      <c r="CV112" s="24">
        <f t="shared" si="62"/>
        <v>0</v>
      </c>
      <c r="CW112" s="24">
        <f t="shared" si="62"/>
        <v>0.42162071000927565</v>
      </c>
      <c r="CX112" s="24">
        <f t="shared" si="62"/>
        <v>0.59026899401298583</v>
      </c>
      <c r="CY112" s="24">
        <f t="shared" si="62"/>
        <v>0.50594485201113071</v>
      </c>
      <c r="CZ112" s="24">
        <f t="shared" si="62"/>
        <v>0</v>
      </c>
      <c r="DA112" s="24">
        <f t="shared" si="62"/>
        <v>1.0118897040222614</v>
      </c>
      <c r="DB112" s="24">
        <f t="shared" si="62"/>
        <v>0</v>
      </c>
      <c r="DC112" s="24">
        <f t="shared" si="62"/>
        <v>0</v>
      </c>
      <c r="DD112" s="24">
        <f t="shared" si="62"/>
        <v>0.84324142001855129</v>
      </c>
      <c r="DE112" s="24">
        <f t="shared" si="62"/>
        <v>0.25297242600556535</v>
      </c>
      <c r="DF112" s="24">
        <f t="shared" si="62"/>
        <v>0</v>
      </c>
      <c r="DG112" s="24">
        <f t="shared" si="62"/>
        <v>0.84324142001855129</v>
      </c>
      <c r="DH112" s="24">
        <f t="shared" si="62"/>
        <v>0</v>
      </c>
      <c r="DI112" s="24">
        <f t="shared" si="62"/>
        <v>0</v>
      </c>
      <c r="DJ112" s="24">
        <f t="shared" si="62"/>
        <v>0</v>
      </c>
      <c r="DK112" s="24">
        <f t="shared" si="62"/>
        <v>2.6983725440593642</v>
      </c>
      <c r="DL112" s="24">
        <f t="shared" si="62"/>
        <v>0</v>
      </c>
      <c r="DM112" s="24">
        <f t="shared" si="62"/>
        <v>1.5178345560333923</v>
      </c>
      <c r="DN112" s="24">
        <f t="shared" si="62"/>
        <v>0</v>
      </c>
      <c r="DO112" s="24">
        <f t="shared" si="62"/>
        <v>0</v>
      </c>
      <c r="DP112" s="24">
        <f t="shared" si="62"/>
        <v>0</v>
      </c>
      <c r="DQ112" s="24">
        <f t="shared" si="62"/>
        <v>0.33729656800742053</v>
      </c>
      <c r="DR112" s="24">
        <f t="shared" si="62"/>
        <v>0.25297242600556535</v>
      </c>
      <c r="DS112" s="24">
        <f t="shared" si="62"/>
        <v>0.25297242600556535</v>
      </c>
      <c r="DT112" s="24">
        <f t="shared" si="62"/>
        <v>0.25297242600556535</v>
      </c>
      <c r="DU112" s="24">
        <f t="shared" si="62"/>
        <v>1.7708069820389578</v>
      </c>
      <c r="DV112" s="24">
        <f t="shared" si="62"/>
        <v>10.456193608230036</v>
      </c>
      <c r="DW112" s="24">
        <f t="shared" si="62"/>
        <v>0</v>
      </c>
      <c r="DX112" s="24">
        <f t="shared" si="62"/>
        <v>10.287545324226327</v>
      </c>
      <c r="DY112" s="24">
        <f t="shared" si="62"/>
        <v>1.5178345560333923</v>
      </c>
      <c r="DZ112" s="24">
        <f t="shared" si="62"/>
        <v>0</v>
      </c>
      <c r="EA112" s="24">
        <f t="shared" si="62"/>
        <v>0</v>
      </c>
      <c r="EB112" s="24">
        <f t="shared" si="62"/>
        <v>1.3491862720296821</v>
      </c>
      <c r="EC112" s="24">
        <f t="shared" si="62"/>
        <v>0</v>
      </c>
      <c r="ED112" s="24">
        <f t="shared" si="62"/>
        <v>0.42162071000927565</v>
      </c>
      <c r="EE112" s="24">
        <f t="shared" si="62"/>
        <v>0.25297242600556535</v>
      </c>
      <c r="EF112" s="24">
        <f t="shared" si="59"/>
        <v>0</v>
      </c>
      <c r="EG112" s="24">
        <f t="shared" si="59"/>
        <v>0</v>
      </c>
      <c r="EH112" s="24">
        <f t="shared" si="59"/>
        <v>0</v>
      </c>
      <c r="EI112" s="24">
        <f t="shared" si="59"/>
        <v>0.59026899401298583</v>
      </c>
      <c r="EJ112" s="24">
        <f t="shared" si="59"/>
        <v>0</v>
      </c>
      <c r="EK112" s="24">
        <f t="shared" si="59"/>
        <v>1.4335104140315371</v>
      </c>
      <c r="EL112" s="24">
        <f t="shared" si="59"/>
        <v>0.33729656800742053</v>
      </c>
      <c r="EM112" s="24">
        <f t="shared" si="59"/>
        <v>0.33729656800742053</v>
      </c>
      <c r="EN112" s="24">
        <f t="shared" si="59"/>
        <v>0.75891727801669617</v>
      </c>
      <c r="EO112" s="24">
        <f t="shared" si="59"/>
        <v>0</v>
      </c>
      <c r="EP112" s="24">
        <f t="shared" si="59"/>
        <v>0.25297242600556535</v>
      </c>
      <c r="EQ112" s="24">
        <f t="shared" si="59"/>
        <v>0.33729656800742053</v>
      </c>
      <c r="ER112" s="24">
        <f t="shared" si="59"/>
        <v>0.25297242600556535</v>
      </c>
      <c r="ES112" s="24">
        <f t="shared" si="59"/>
        <v>0.25297242600556535</v>
      </c>
      <c r="ET112" s="24">
        <f t="shared" si="59"/>
        <v>0.33729656800742053</v>
      </c>
      <c r="EU112" s="24">
        <f t="shared" si="59"/>
        <v>0.25297242600556535</v>
      </c>
      <c r="EV112" s="24">
        <f t="shared" si="59"/>
        <v>0.59026899401298583</v>
      </c>
      <c r="EW112" s="24">
        <f t="shared" si="59"/>
        <v>0</v>
      </c>
      <c r="EX112" s="24">
        <f t="shared" si="59"/>
        <v>1.7708069820389578</v>
      </c>
      <c r="EY112" s="24">
        <f t="shared" si="59"/>
        <v>0</v>
      </c>
      <c r="EZ112" s="24">
        <f t="shared" si="59"/>
        <v>0.42162071000927565</v>
      </c>
      <c r="FA112" s="24">
        <f t="shared" si="59"/>
        <v>0</v>
      </c>
      <c r="FB112" s="24">
        <f t="shared" si="59"/>
        <v>0</v>
      </c>
      <c r="FC112" s="24">
        <f t="shared" si="59"/>
        <v>0</v>
      </c>
      <c r="FD112" s="24">
        <f t="shared" si="59"/>
        <v>0</v>
      </c>
      <c r="FE112" s="24">
        <f t="shared" si="59"/>
        <v>0.84324142001855129</v>
      </c>
      <c r="FF112" s="24">
        <f t="shared" si="59"/>
        <v>0.25297242600556535</v>
      </c>
      <c r="FG112" s="24">
        <f t="shared" si="59"/>
        <v>1.8551311240408128</v>
      </c>
      <c r="FH112" s="24">
        <f t="shared" si="59"/>
        <v>19.563200944430392</v>
      </c>
      <c r="FI112" s="24">
        <f t="shared" si="59"/>
        <v>0</v>
      </c>
      <c r="FJ112" s="24">
        <f t="shared" si="59"/>
        <v>0</v>
      </c>
      <c r="FK112" s="24">
        <f t="shared" si="59"/>
        <v>0</v>
      </c>
      <c r="FL112" s="24">
        <f t="shared" si="59"/>
        <v>0</v>
      </c>
      <c r="FM112" s="24">
        <f t="shared" si="59"/>
        <v>0.33729656800742053</v>
      </c>
      <c r="FN112" s="24">
        <f t="shared" si="59"/>
        <v>0.33729656800742053</v>
      </c>
      <c r="FO112" s="24">
        <f t="shared" si="59"/>
        <v>0</v>
      </c>
      <c r="FP112" s="24">
        <f t="shared" si="59"/>
        <v>0.50594485201113071</v>
      </c>
      <c r="FQ112" s="24">
        <f t="shared" si="59"/>
        <v>0</v>
      </c>
      <c r="FR112" s="24">
        <f t="shared" si="59"/>
        <v>0</v>
      </c>
      <c r="FS112" s="24">
        <f t="shared" si="59"/>
        <v>0</v>
      </c>
      <c r="FT112" s="24">
        <f t="shared" si="59"/>
        <v>0</v>
      </c>
      <c r="FU112" s="24">
        <f t="shared" si="59"/>
        <v>0</v>
      </c>
      <c r="FV112" s="24">
        <f t="shared" si="59"/>
        <v>0</v>
      </c>
      <c r="FW112" s="24">
        <f t="shared" si="59"/>
        <v>0.92756556202040641</v>
      </c>
      <c r="FX112" s="24">
        <f t="shared" si="59"/>
        <v>0.25297242600556535</v>
      </c>
      <c r="FY112" s="24">
        <f t="shared" si="59"/>
        <v>1.7708069820389578</v>
      </c>
      <c r="FZ112" s="24">
        <f t="shared" si="59"/>
        <v>0.84324142001855129</v>
      </c>
      <c r="GA112" s="24">
        <f t="shared" si="59"/>
        <v>0.92756556202040641</v>
      </c>
      <c r="GB112" s="24">
        <f t="shared" si="59"/>
        <v>0.25297242600556535</v>
      </c>
      <c r="GC112" s="24">
        <f t="shared" si="59"/>
        <v>1.2648621300278269</v>
      </c>
      <c r="GD112" s="24">
        <f t="shared" si="59"/>
        <v>2.9513449700649299</v>
      </c>
      <c r="GE112" s="24">
        <f t="shared" si="59"/>
        <v>1.6864828400371026</v>
      </c>
      <c r="GF112" s="24">
        <f t="shared" si="59"/>
        <v>0.25297242600556535</v>
      </c>
      <c r="GG112" s="24">
        <f t="shared" si="59"/>
        <v>0</v>
      </c>
      <c r="GH112" s="24">
        <f t="shared" si="59"/>
        <v>0.25297242600556535</v>
      </c>
      <c r="GI112" s="24">
        <f t="shared" si="59"/>
        <v>2.5297242600556538</v>
      </c>
      <c r="GJ112" s="24">
        <f t="shared" si="59"/>
        <v>0.25297242600556535</v>
      </c>
      <c r="GK112" s="24">
        <f t="shared" si="59"/>
        <v>0.50594485201113071</v>
      </c>
      <c r="GL112" s="24">
        <f t="shared" si="59"/>
        <v>0</v>
      </c>
      <c r="GM112" s="24">
        <f t="shared" si="59"/>
        <v>1.4335104140315371</v>
      </c>
      <c r="GN112" s="24">
        <f t="shared" si="59"/>
        <v>0.33729656800742053</v>
      </c>
      <c r="GO112" s="24">
        <f t="shared" si="59"/>
        <v>0.33729656800742053</v>
      </c>
      <c r="GP112" s="24">
        <f t="shared" si="59"/>
        <v>0</v>
      </c>
      <c r="GQ112" s="24">
        <f t="shared" si="59"/>
        <v>0.33729656800742053</v>
      </c>
      <c r="GR112" s="24">
        <f t="shared" si="57"/>
        <v>0.42162071000927565</v>
      </c>
      <c r="GS112" s="24">
        <f t="shared" si="57"/>
        <v>1.5178345560333923</v>
      </c>
      <c r="GT112" s="24">
        <f t="shared" si="57"/>
        <v>0</v>
      </c>
      <c r="GU112" s="24">
        <f t="shared" si="57"/>
        <v>0.84324142001855129</v>
      </c>
      <c r="GV112" s="24">
        <f t="shared" si="57"/>
        <v>0</v>
      </c>
      <c r="GW112" s="24">
        <f t="shared" si="57"/>
        <v>2.1081035500463785</v>
      </c>
      <c r="GX112" s="24">
        <f t="shared" si="57"/>
        <v>0</v>
      </c>
      <c r="GY112" s="24">
        <f t="shared" si="57"/>
        <v>0.42162071000927565</v>
      </c>
      <c r="GZ112" s="24">
        <f t="shared" si="57"/>
        <v>7.2518762121595417</v>
      </c>
      <c r="HA112" s="24">
        <f t="shared" si="57"/>
        <v>0</v>
      </c>
      <c r="HB112" s="24">
        <f t="shared" si="57"/>
        <v>0.42162071000927565</v>
      </c>
      <c r="HC112" s="24">
        <f t="shared" si="57"/>
        <v>0</v>
      </c>
      <c r="HD112" s="24">
        <f t="shared" si="57"/>
        <v>10.877814318239311</v>
      </c>
      <c r="HE112" s="24">
        <f t="shared" si="57"/>
        <v>0</v>
      </c>
      <c r="HF112" s="24">
        <f t="shared" si="57"/>
        <v>0.25297242600556535</v>
      </c>
      <c r="HG112" s="24">
        <f t="shared" si="57"/>
        <v>13.070242010287545</v>
      </c>
      <c r="HH112" s="24">
        <f t="shared" si="57"/>
        <v>0</v>
      </c>
      <c r="HI112" s="24">
        <f t="shared" si="57"/>
        <v>0</v>
      </c>
      <c r="HJ112" s="24">
        <f t="shared" si="57"/>
        <v>0</v>
      </c>
      <c r="HK112" s="24">
        <f t="shared" si="57"/>
        <v>0.75891727801669617</v>
      </c>
      <c r="HL112" s="24">
        <f t="shared" si="57"/>
        <v>0</v>
      </c>
      <c r="HM112" s="24">
        <f t="shared" si="57"/>
        <v>0.42162071000927565</v>
      </c>
      <c r="HN112" s="24">
        <f t="shared" si="57"/>
        <v>0</v>
      </c>
      <c r="HO112" s="24">
        <f t="shared" si="57"/>
        <v>0.67459313601484105</v>
      </c>
      <c r="HP112" s="24">
        <f t="shared" si="57"/>
        <v>1.1805379880259717</v>
      </c>
      <c r="HQ112" s="24">
        <f t="shared" si="57"/>
        <v>5.228096804115018</v>
      </c>
      <c r="HR112" s="24">
        <f t="shared" si="57"/>
        <v>0</v>
      </c>
      <c r="HS112" s="24">
        <f t="shared" si="57"/>
        <v>0.75891727801669617</v>
      </c>
      <c r="HT112" s="24">
        <f t="shared" si="57"/>
        <v>2.5297242600556538</v>
      </c>
      <c r="HU112" s="24">
        <f t="shared" si="57"/>
        <v>0</v>
      </c>
      <c r="HV112" s="24">
        <f t="shared" si="57"/>
        <v>0.50594485201113071</v>
      </c>
      <c r="HW112" s="24">
        <f t="shared" si="57"/>
        <v>1.0118897040222614</v>
      </c>
      <c r="HX112" s="24">
        <f t="shared" si="57"/>
        <v>0</v>
      </c>
      <c r="HY112" s="24">
        <f t="shared" si="57"/>
        <v>0.25297242600556535</v>
      </c>
      <c r="HZ112" s="24">
        <f t="shared" si="57"/>
        <v>6.4086347921409894</v>
      </c>
      <c r="IA112" s="24">
        <f t="shared" si="57"/>
        <v>0.42162071000927565</v>
      </c>
      <c r="IB112" s="24">
        <f t="shared" si="57"/>
        <v>8.432414200185514</v>
      </c>
      <c r="IC112" s="24">
        <f t="shared" si="57"/>
        <v>0</v>
      </c>
      <c r="ID112" s="24">
        <f t="shared" si="57"/>
        <v>1.0118897040222614</v>
      </c>
      <c r="IE112" s="24">
        <f t="shared" si="57"/>
        <v>0.75891727801669617</v>
      </c>
      <c r="IF112" s="24">
        <f t="shared" si="57"/>
        <v>0.50594485201113071</v>
      </c>
      <c r="IG112" s="24">
        <f t="shared" si="57"/>
        <v>0.33729656800742053</v>
      </c>
      <c r="IH112" s="24">
        <f t="shared" si="57"/>
        <v>0</v>
      </c>
      <c r="II112" s="24">
        <f t="shared" si="57"/>
        <v>1.6021586980352474</v>
      </c>
      <c r="IJ112" s="24">
        <f t="shared" si="57"/>
        <v>1.1805379880259717</v>
      </c>
      <c r="IK112" s="24">
        <f t="shared" si="57"/>
        <v>3.7102622480816256</v>
      </c>
      <c r="IL112" s="24">
        <f t="shared" si="57"/>
        <v>2.6983725440593642</v>
      </c>
      <c r="IM112" s="24">
        <f t="shared" si="57"/>
        <v>0</v>
      </c>
      <c r="IN112" s="24">
        <f t="shared" si="57"/>
        <v>0</v>
      </c>
      <c r="IO112" s="24">
        <f t="shared" si="57"/>
        <v>1.4335104140315371</v>
      </c>
      <c r="IP112" s="24">
        <f t="shared" si="57"/>
        <v>1.4335104140315371</v>
      </c>
      <c r="IQ112" s="24">
        <f t="shared" si="57"/>
        <v>1.1805379880259717</v>
      </c>
      <c r="IR112" s="24">
        <f t="shared" si="57"/>
        <v>0</v>
      </c>
      <c r="IS112" s="24">
        <f t="shared" si="57"/>
        <v>0</v>
      </c>
      <c r="IT112" s="24">
        <f t="shared" si="57"/>
        <v>3.8789105320853361</v>
      </c>
      <c r="IU112" s="24">
        <f t="shared" si="57"/>
        <v>0.59026899401298583</v>
      </c>
      <c r="IV112" s="24">
        <f t="shared" si="57"/>
        <v>0.42162071000927565</v>
      </c>
      <c r="IW112" s="24">
        <f t="shared" si="57"/>
        <v>0</v>
      </c>
      <c r="IX112" s="24">
        <f t="shared" si="57"/>
        <v>2.8670208280630742</v>
      </c>
      <c r="IY112" s="24">
        <f t="shared" si="57"/>
        <v>0</v>
      </c>
      <c r="IZ112" s="24">
        <f t="shared" si="57"/>
        <v>0</v>
      </c>
      <c r="JA112" s="24">
        <f t="shared" si="57"/>
        <v>0</v>
      </c>
      <c r="JB112" s="24">
        <f t="shared" si="57"/>
        <v>0</v>
      </c>
      <c r="JC112" s="24">
        <f t="shared" ref="JC112:LN115" si="65">JC28/$C28*1000</f>
        <v>0</v>
      </c>
      <c r="JD112" s="24">
        <f t="shared" si="65"/>
        <v>0</v>
      </c>
      <c r="JE112" s="24">
        <f t="shared" si="65"/>
        <v>0</v>
      </c>
      <c r="JF112" s="24">
        <f t="shared" si="65"/>
        <v>0</v>
      </c>
      <c r="JG112" s="24">
        <f t="shared" si="65"/>
        <v>0</v>
      </c>
      <c r="JH112" s="24">
        <f t="shared" si="65"/>
        <v>1.0118897040222614</v>
      </c>
      <c r="JI112" s="24">
        <f t="shared" si="65"/>
        <v>0</v>
      </c>
      <c r="JJ112" s="24">
        <f t="shared" si="65"/>
        <v>0</v>
      </c>
      <c r="JK112" s="24">
        <f t="shared" si="65"/>
        <v>0</v>
      </c>
      <c r="JL112" s="24">
        <f t="shared" si="65"/>
        <v>0.33729656800742053</v>
      </c>
      <c r="JM112" s="24">
        <f t="shared" si="65"/>
        <v>0</v>
      </c>
      <c r="JN112" s="24">
        <f t="shared" si="65"/>
        <v>0</v>
      </c>
      <c r="JO112" s="24">
        <f t="shared" si="65"/>
        <v>0.42162071000927565</v>
      </c>
      <c r="JP112" s="24">
        <f t="shared" si="65"/>
        <v>0.75891727801669617</v>
      </c>
      <c r="JQ112" s="24">
        <f t="shared" si="65"/>
        <v>0.33729656800742053</v>
      </c>
      <c r="JR112" s="24">
        <f t="shared" si="65"/>
        <v>0</v>
      </c>
      <c r="JS112" s="24">
        <f t="shared" si="65"/>
        <v>0</v>
      </c>
      <c r="JT112" s="24">
        <f t="shared" si="65"/>
        <v>2.445400118053799</v>
      </c>
      <c r="JU112" s="24">
        <f t="shared" si="65"/>
        <v>0.50594485201113071</v>
      </c>
      <c r="JV112" s="24">
        <f t="shared" si="65"/>
        <v>0.59026899401298583</v>
      </c>
      <c r="JW112" s="24">
        <f t="shared" si="65"/>
        <v>6.6616072181465551</v>
      </c>
      <c r="JX112" s="24">
        <f t="shared" si="65"/>
        <v>0.42162071000927565</v>
      </c>
      <c r="JY112" s="24">
        <f t="shared" si="65"/>
        <v>1.0118897040222614</v>
      </c>
      <c r="JZ112" s="24">
        <f t="shared" si="65"/>
        <v>5.228096804115018</v>
      </c>
      <c r="KA112" s="24">
        <f t="shared" si="65"/>
        <v>0.42162071000927565</v>
      </c>
      <c r="KB112" s="24">
        <f t="shared" si="65"/>
        <v>8.3480900581836579</v>
      </c>
      <c r="KC112" s="24">
        <f t="shared" si="65"/>
        <v>8.8540349101947893</v>
      </c>
      <c r="KD112" s="24">
        <f t="shared" si="65"/>
        <v>0.59026899401298583</v>
      </c>
      <c r="KE112" s="24">
        <f t="shared" si="65"/>
        <v>18.719959524411838</v>
      </c>
      <c r="KF112" s="24">
        <f t="shared" si="65"/>
        <v>1.1805379880259717</v>
      </c>
      <c r="KG112" s="24">
        <f t="shared" si="65"/>
        <v>5.7340416561261485</v>
      </c>
      <c r="KH112" s="24">
        <f t="shared" si="65"/>
        <v>0</v>
      </c>
      <c r="KI112" s="24">
        <f t="shared" si="65"/>
        <v>0.75891727801669617</v>
      </c>
      <c r="KJ112" s="24">
        <f t="shared" si="65"/>
        <v>4.6378278101020323</v>
      </c>
      <c r="KK112" s="24">
        <f t="shared" si="65"/>
        <v>2.7826966860612194</v>
      </c>
      <c r="KL112" s="24">
        <f t="shared" si="65"/>
        <v>0</v>
      </c>
      <c r="KM112" s="24">
        <f t="shared" si="65"/>
        <v>0</v>
      </c>
      <c r="KN112" s="24">
        <f t="shared" si="65"/>
        <v>3.2043173960704947</v>
      </c>
      <c r="KO112" s="24">
        <f t="shared" si="65"/>
        <v>0</v>
      </c>
      <c r="KP112" s="24">
        <f t="shared" si="65"/>
        <v>0</v>
      </c>
      <c r="KQ112" s="24">
        <f t="shared" si="65"/>
        <v>0</v>
      </c>
      <c r="KR112" s="24">
        <f t="shared" si="65"/>
        <v>0</v>
      </c>
      <c r="KS112" s="24">
        <f t="shared" si="65"/>
        <v>3.5416139640779156</v>
      </c>
      <c r="KT112" s="24">
        <f t="shared" si="65"/>
        <v>5.228096804115018</v>
      </c>
      <c r="KU112" s="24">
        <f t="shared" si="65"/>
        <v>0</v>
      </c>
      <c r="KV112" s="24">
        <f t="shared" si="65"/>
        <v>0</v>
      </c>
      <c r="KW112" s="24">
        <f t="shared" si="65"/>
        <v>0.84324142001855129</v>
      </c>
      <c r="KX112" s="24">
        <f t="shared" si="65"/>
        <v>0</v>
      </c>
      <c r="KY112" s="24">
        <f t="shared" si="65"/>
        <v>0</v>
      </c>
      <c r="KZ112" s="24">
        <f t="shared" si="65"/>
        <v>1.5178345560333923</v>
      </c>
      <c r="LA112" s="24">
        <f t="shared" si="65"/>
        <v>0</v>
      </c>
      <c r="LB112" s="24">
        <f t="shared" si="65"/>
        <v>0.33729656800742053</v>
      </c>
      <c r="LC112" s="24">
        <f t="shared" si="65"/>
        <v>0</v>
      </c>
      <c r="LD112" s="24">
        <f t="shared" si="65"/>
        <v>0.25297242600556535</v>
      </c>
      <c r="LE112" s="24">
        <f t="shared" si="65"/>
        <v>0.25297242600556535</v>
      </c>
      <c r="LF112" s="24">
        <f t="shared" si="65"/>
        <v>0</v>
      </c>
      <c r="LG112" s="24">
        <f t="shared" si="65"/>
        <v>0.75891727801669617</v>
      </c>
      <c r="LH112" s="24">
        <f t="shared" si="65"/>
        <v>0</v>
      </c>
      <c r="LI112" s="24">
        <f t="shared" si="65"/>
        <v>1.5178345560333923</v>
      </c>
      <c r="LJ112" s="24">
        <f t="shared" si="65"/>
        <v>0</v>
      </c>
      <c r="LK112" s="24">
        <f t="shared" si="65"/>
        <v>0.92756556202040641</v>
      </c>
      <c r="LL112" s="24">
        <f t="shared" si="65"/>
        <v>0.75891727801669617</v>
      </c>
      <c r="LM112" s="24">
        <f t="shared" si="65"/>
        <v>0.67459313601484105</v>
      </c>
      <c r="LN112" s="24">
        <f t="shared" si="65"/>
        <v>0</v>
      </c>
      <c r="LO112" s="24">
        <f t="shared" si="60"/>
        <v>2.0237794080445228</v>
      </c>
      <c r="LP112" s="24">
        <f t="shared" si="60"/>
        <v>0</v>
      </c>
      <c r="LQ112" s="24">
        <f t="shared" si="60"/>
        <v>5.3124209461168732</v>
      </c>
      <c r="LR112" s="24">
        <f t="shared" si="60"/>
        <v>0.67459313601484105</v>
      </c>
      <c r="LS112" s="24">
        <f t="shared" si="60"/>
        <v>0</v>
      </c>
      <c r="LT112" s="24">
        <f t="shared" si="58"/>
        <v>1.7708069820389578</v>
      </c>
      <c r="LU112" s="24">
        <f t="shared" si="58"/>
        <v>1.8551311240408128</v>
      </c>
      <c r="LV112" s="24">
        <f t="shared" si="58"/>
        <v>0</v>
      </c>
      <c r="LW112" s="24">
        <f t="shared" si="58"/>
        <v>12.395648874272705</v>
      </c>
      <c r="LX112" s="24">
        <f t="shared" si="58"/>
        <v>1.2648621300278269</v>
      </c>
      <c r="LY112" s="24">
        <f t="shared" si="58"/>
        <v>0</v>
      </c>
      <c r="LZ112" s="24">
        <f t="shared" si="58"/>
        <v>0</v>
      </c>
      <c r="MA112" s="24">
        <f t="shared" si="58"/>
        <v>0.50594485201113071</v>
      </c>
      <c r="MB112" s="24">
        <f t="shared" si="58"/>
        <v>1.4335104140315371</v>
      </c>
      <c r="MC112" s="24">
        <f t="shared" si="58"/>
        <v>8.0951176321780913</v>
      </c>
      <c r="MD112" s="24">
        <f t="shared" si="58"/>
        <v>0</v>
      </c>
      <c r="ME112" s="24">
        <f t="shared" si="58"/>
        <v>0</v>
      </c>
      <c r="MF112" s="24">
        <f t="shared" si="58"/>
        <v>4.0475588160890457</v>
      </c>
      <c r="MG112" s="24">
        <f t="shared" si="58"/>
        <v>4.216207100092757</v>
      </c>
      <c r="MH112" s="24">
        <f t="shared" si="58"/>
        <v>1.0118897040222614</v>
      </c>
      <c r="MI112" s="24">
        <f t="shared" si="58"/>
        <v>0</v>
      </c>
      <c r="MJ112" s="24">
        <f t="shared" si="58"/>
        <v>2.445400118053799</v>
      </c>
      <c r="MK112" s="24">
        <f t="shared" si="58"/>
        <v>0.84324142001855129</v>
      </c>
      <c r="ML112" s="24">
        <f t="shared" si="58"/>
        <v>0.67459313601484105</v>
      </c>
      <c r="MM112" s="24">
        <f t="shared" si="58"/>
        <v>0</v>
      </c>
      <c r="MN112" s="24">
        <f t="shared" si="58"/>
        <v>0</v>
      </c>
      <c r="MO112" s="24">
        <f t="shared" si="58"/>
        <v>1.6021586980352474</v>
      </c>
      <c r="MP112" s="24">
        <f t="shared" si="58"/>
        <v>0.42162071000927565</v>
      </c>
      <c r="MQ112" s="24">
        <f t="shared" si="58"/>
        <v>0.67459313601484105</v>
      </c>
      <c r="MR112" s="24">
        <f t="shared" si="58"/>
        <v>0</v>
      </c>
      <c r="MS112" s="24">
        <f t="shared" si="58"/>
        <v>0</v>
      </c>
      <c r="MT112" s="24">
        <f t="shared" si="58"/>
        <v>0.50594485201113071</v>
      </c>
      <c r="MU112" s="24">
        <f t="shared" si="58"/>
        <v>0</v>
      </c>
      <c r="MV112" s="24">
        <f t="shared" si="58"/>
        <v>0</v>
      </c>
      <c r="MW112" s="24">
        <f t="shared" si="58"/>
        <v>1.7708069820389578</v>
      </c>
      <c r="MX112" s="24">
        <f t="shared" si="58"/>
        <v>1.3491862720296821</v>
      </c>
      <c r="MY112" s="24">
        <f t="shared" si="58"/>
        <v>0</v>
      </c>
      <c r="MZ112" s="24">
        <f t="shared" si="58"/>
        <v>0.75891727801669617</v>
      </c>
      <c r="NA112" s="24">
        <f t="shared" si="58"/>
        <v>0.33729656800742053</v>
      </c>
      <c r="NB112" s="24">
        <f t="shared" si="58"/>
        <v>0</v>
      </c>
      <c r="NC112" s="24">
        <f t="shared" si="58"/>
        <v>0.67459313601484105</v>
      </c>
      <c r="ND112" s="24">
        <f t="shared" si="58"/>
        <v>2.3610759760519433</v>
      </c>
      <c r="NE112" s="24">
        <f t="shared" si="58"/>
        <v>0</v>
      </c>
      <c r="NF112" s="24">
        <f t="shared" si="58"/>
        <v>0</v>
      </c>
      <c r="NG112" s="24">
        <f t="shared" si="58"/>
        <v>0.59026899401298583</v>
      </c>
      <c r="NH112" s="24">
        <f t="shared" si="58"/>
        <v>0</v>
      </c>
      <c r="NI112" s="24">
        <f t="shared" si="58"/>
        <v>0</v>
      </c>
      <c r="NJ112" s="24">
        <f t="shared" si="58"/>
        <v>0</v>
      </c>
      <c r="NK112" s="24">
        <f t="shared" si="58"/>
        <v>0.84324142001855129</v>
      </c>
      <c r="NL112" s="24">
        <f t="shared" si="58"/>
        <v>0.33729656800742053</v>
      </c>
      <c r="NM112" s="24">
        <f t="shared" si="58"/>
        <v>0.67459313601484105</v>
      </c>
      <c r="NN112" s="24">
        <f t="shared" si="58"/>
        <v>3.0356691120667847</v>
      </c>
      <c r="NO112" s="24">
        <f t="shared" si="58"/>
        <v>0</v>
      </c>
      <c r="NP112" s="24">
        <f t="shared" si="58"/>
        <v>33.898305084745765</v>
      </c>
      <c r="NQ112" s="24">
        <f t="shared" si="58"/>
        <v>0</v>
      </c>
      <c r="NR112" s="24">
        <f t="shared" si="58"/>
        <v>0.75891727801669617</v>
      </c>
      <c r="NS112" s="24">
        <f t="shared" si="58"/>
        <v>2.445400118053799</v>
      </c>
      <c r="NT112" s="24">
        <f t="shared" si="58"/>
        <v>2.0237794080445228</v>
      </c>
      <c r="NU112" s="24">
        <f t="shared" si="58"/>
        <v>1.939455266042668</v>
      </c>
      <c r="NV112" s="24">
        <f t="shared" si="58"/>
        <v>0</v>
      </c>
      <c r="NW112" s="24">
        <f t="shared" si="58"/>
        <v>0.84324142001855129</v>
      </c>
      <c r="NX112" s="24">
        <f t="shared" si="58"/>
        <v>0</v>
      </c>
      <c r="NY112" s="24">
        <f t="shared" si="58"/>
        <v>6.7459313601484103</v>
      </c>
      <c r="NZ112" s="24">
        <f t="shared" si="58"/>
        <v>0</v>
      </c>
      <c r="OA112" s="24">
        <f t="shared" si="58"/>
        <v>0</v>
      </c>
      <c r="OB112" s="24">
        <f t="shared" si="58"/>
        <v>0</v>
      </c>
      <c r="OC112" s="24">
        <f t="shared" si="58"/>
        <v>0</v>
      </c>
      <c r="OD112" s="24">
        <f t="shared" si="58"/>
        <v>0</v>
      </c>
      <c r="OE112" s="24">
        <f t="shared" si="48"/>
        <v>0</v>
      </c>
      <c r="OF112" s="24">
        <f t="shared" si="48"/>
        <v>0.50594485201113071</v>
      </c>
      <c r="OG112" s="24">
        <f t="shared" si="48"/>
        <v>3.2886415380723504</v>
      </c>
      <c r="OH112" s="24">
        <f t="shared" si="46"/>
        <v>0.33729656800742053</v>
      </c>
      <c r="OI112" s="24">
        <f t="shared" si="46"/>
        <v>3.2043173960704947</v>
      </c>
      <c r="OJ112" s="24">
        <f t="shared" si="46"/>
        <v>0.33729656800742053</v>
      </c>
      <c r="OK112" s="24">
        <f t="shared" si="46"/>
        <v>0.92756556202040641</v>
      </c>
      <c r="OL112" s="24">
        <f t="shared" si="46"/>
        <v>2.1924276920482333</v>
      </c>
      <c r="OM112" s="24">
        <f t="shared" si="63"/>
        <v>0</v>
      </c>
      <c r="ON112" s="24">
        <f t="shared" si="63"/>
        <v>0.25297242600556535</v>
      </c>
      <c r="OO112" s="24">
        <f t="shared" si="63"/>
        <v>0.25297242600556535</v>
      </c>
      <c r="OP112" s="24">
        <f t="shared" si="63"/>
        <v>0</v>
      </c>
      <c r="OQ112" s="24">
        <f t="shared" si="63"/>
        <v>1.3491862720296821</v>
      </c>
      <c r="OR112" s="24">
        <f t="shared" si="63"/>
        <v>0</v>
      </c>
      <c r="OS112" s="24">
        <f t="shared" si="63"/>
        <v>3.5416139640779156</v>
      </c>
      <c r="OT112" s="24">
        <f t="shared" si="63"/>
        <v>0.33729656800742053</v>
      </c>
      <c r="OU112" s="24">
        <f t="shared" si="63"/>
        <v>16.696180116367316</v>
      </c>
      <c r="OV112" s="24">
        <f t="shared" si="63"/>
        <v>3.1199932540686399</v>
      </c>
      <c r="OW112" s="24">
        <f t="shared" si="63"/>
        <v>0.92756556202040641</v>
      </c>
      <c r="OX112" s="24">
        <f t="shared" si="63"/>
        <v>5.3967450881187284</v>
      </c>
      <c r="OY112" s="24">
        <f t="shared" si="63"/>
        <v>5.228096804115018</v>
      </c>
      <c r="OZ112" s="24">
        <f t="shared" si="63"/>
        <v>0.59026899401298583</v>
      </c>
      <c r="PA112" s="24">
        <f t="shared" si="63"/>
        <v>0.25297242600556535</v>
      </c>
      <c r="PB112" s="24">
        <f t="shared" si="63"/>
        <v>0.75891727801669617</v>
      </c>
      <c r="PC112" s="24">
        <f t="shared" si="63"/>
        <v>0</v>
      </c>
      <c r="PD112" s="24">
        <f t="shared" si="63"/>
        <v>1.8551311240408128</v>
      </c>
      <c r="PE112" s="24">
        <f t="shared" si="63"/>
        <v>2.1924276920482333</v>
      </c>
      <c r="PF112" s="24">
        <f t="shared" si="63"/>
        <v>0</v>
      </c>
      <c r="PG112" s="24">
        <f t="shared" si="63"/>
        <v>2.8670208280630742</v>
      </c>
      <c r="PH112" s="24">
        <f t="shared" si="63"/>
        <v>18.804283666413692</v>
      </c>
      <c r="PI112" s="24">
        <f t="shared" si="63"/>
        <v>1.7708069820389578</v>
      </c>
      <c r="PJ112" s="24">
        <f t="shared" si="63"/>
        <v>3.1199932540686399</v>
      </c>
      <c r="PK112" s="24">
        <f t="shared" si="63"/>
        <v>1.4335104140315371</v>
      </c>
      <c r="PL112" s="24">
        <f t="shared" si="63"/>
        <v>0.75891727801669617</v>
      </c>
      <c r="PM112" s="24">
        <f t="shared" si="63"/>
        <v>13.407538578294966</v>
      </c>
      <c r="PN112" s="24">
        <f t="shared" si="63"/>
        <v>2.3610759760519433</v>
      </c>
      <c r="PO112" s="24">
        <f t="shared" si="63"/>
        <v>2.1924276920482333</v>
      </c>
      <c r="PP112" s="24">
        <f t="shared" si="63"/>
        <v>1.1805379880259717</v>
      </c>
      <c r="PQ112" s="24">
        <f t="shared" si="63"/>
        <v>0.25297242600556535</v>
      </c>
      <c r="PR112" s="24">
        <f t="shared" si="63"/>
        <v>0</v>
      </c>
      <c r="PS112" s="24">
        <f t="shared" si="63"/>
        <v>3.2043173960704947</v>
      </c>
      <c r="PT112" s="24">
        <f t="shared" si="63"/>
        <v>1.0118897040222614</v>
      </c>
      <c r="PU112" s="24">
        <f t="shared" si="63"/>
        <v>2.1924276920482333</v>
      </c>
      <c r="PV112" s="24">
        <f t="shared" si="63"/>
        <v>0.84324142001855129</v>
      </c>
      <c r="PW112" s="24">
        <f t="shared" si="63"/>
        <v>0.75891727801669617</v>
      </c>
      <c r="PX112" s="24">
        <f t="shared" si="63"/>
        <v>0</v>
      </c>
      <c r="PY112" s="24">
        <f t="shared" si="63"/>
        <v>1.6864828400371026</v>
      </c>
      <c r="PZ112" s="24">
        <f t="shared" si="63"/>
        <v>0.59026899401298583</v>
      </c>
      <c r="QA112" s="24">
        <f t="shared" si="63"/>
        <v>0</v>
      </c>
      <c r="QB112" s="24">
        <f t="shared" si="63"/>
        <v>0</v>
      </c>
      <c r="QC112" s="24">
        <f t="shared" si="63"/>
        <v>0.67459313601484105</v>
      </c>
      <c r="QD112" s="24">
        <f t="shared" si="63"/>
        <v>0</v>
      </c>
      <c r="QE112" s="24">
        <f t="shared" si="63"/>
        <v>0.92756556202040641</v>
      </c>
      <c r="QF112" s="24">
        <f t="shared" si="63"/>
        <v>0</v>
      </c>
      <c r="QG112" s="24">
        <f t="shared" si="63"/>
        <v>0.92756556202040641</v>
      </c>
      <c r="QH112" s="24">
        <f t="shared" si="63"/>
        <v>0</v>
      </c>
      <c r="QI112" s="24">
        <f t="shared" si="63"/>
        <v>0</v>
      </c>
      <c r="QJ112" s="24">
        <f t="shared" si="63"/>
        <v>1.939455266042668</v>
      </c>
      <c r="QK112" s="24">
        <f t="shared" si="63"/>
        <v>0</v>
      </c>
      <c r="QL112" s="24">
        <f t="shared" si="63"/>
        <v>0.59026899401298583</v>
      </c>
      <c r="QM112" s="24">
        <f t="shared" si="63"/>
        <v>1.6021586980352474</v>
      </c>
      <c r="QN112" s="24">
        <f t="shared" si="63"/>
        <v>0.42162071000927565</v>
      </c>
      <c r="QO112" s="24">
        <f t="shared" si="63"/>
        <v>1.2648621300278269</v>
      </c>
      <c r="QP112" s="24">
        <f t="shared" si="63"/>
        <v>0.25297242600556535</v>
      </c>
      <c r="QQ112" s="24">
        <f t="shared" si="63"/>
        <v>3.7945863900834813</v>
      </c>
      <c r="QR112" s="24">
        <f t="shared" si="63"/>
        <v>3.7945863900834813</v>
      </c>
      <c r="QS112" s="24">
        <f t="shared" si="63"/>
        <v>3.7102622480816256</v>
      </c>
      <c r="QT112" s="24">
        <f t="shared" si="63"/>
        <v>11.299435028248588</v>
      </c>
      <c r="QU112" s="24">
        <f t="shared" si="63"/>
        <v>0.75891727801669617</v>
      </c>
      <c r="QV112" s="24">
        <f t="shared" si="63"/>
        <v>0.67459313601484105</v>
      </c>
      <c r="QW112" s="24">
        <f t="shared" si="63"/>
        <v>0.25297242600556535</v>
      </c>
      <c r="QX112" s="24">
        <f t="shared" si="63"/>
        <v>3.5416139640779156</v>
      </c>
      <c r="QY112" s="24">
        <f t="shared" si="61"/>
        <v>0</v>
      </c>
      <c r="QZ112" s="24">
        <f t="shared" si="61"/>
        <v>6.9145796441521208</v>
      </c>
      <c r="RA112" s="24">
        <f t="shared" si="61"/>
        <v>0</v>
      </c>
      <c r="RB112" s="24">
        <f t="shared" si="61"/>
        <v>0</v>
      </c>
      <c r="RC112" s="24">
        <f t="shared" si="61"/>
        <v>3.7102622480816256</v>
      </c>
      <c r="RD112" s="24">
        <f t="shared" si="61"/>
        <v>4.3848553840964666</v>
      </c>
      <c r="RE112" s="24">
        <f t="shared" si="61"/>
        <v>0</v>
      </c>
      <c r="RF112" s="24">
        <f t="shared" si="61"/>
        <v>0</v>
      </c>
      <c r="RG112" s="24">
        <f t="shared" si="61"/>
        <v>1.2648621300278269</v>
      </c>
      <c r="RH112" s="24">
        <f t="shared" si="61"/>
        <v>2.1081035500463785</v>
      </c>
      <c r="RI112" s="24">
        <f t="shared" si="61"/>
        <v>1.4335104140315371</v>
      </c>
      <c r="RJ112" s="24">
        <f t="shared" si="61"/>
        <v>0</v>
      </c>
      <c r="RK112" s="24">
        <f t="shared" si="61"/>
        <v>0.25297242600556535</v>
      </c>
      <c r="RL112" s="24">
        <f t="shared" si="61"/>
        <v>0.75891727801669617</v>
      </c>
      <c r="RM112" s="24">
        <f t="shared" si="61"/>
        <v>3.2886415380723504</v>
      </c>
      <c r="RN112" s="24">
        <f t="shared" si="61"/>
        <v>654.5239902183996</v>
      </c>
    </row>
    <row r="113" spans="1:482" x14ac:dyDescent="0.35">
      <c r="A113" s="23">
        <v>108</v>
      </c>
      <c r="F113" s="23">
        <v>108</v>
      </c>
      <c r="G113" s="16" t="s">
        <v>539</v>
      </c>
      <c r="H113" s="24">
        <f t="shared" si="18"/>
        <v>3.6435694195857837</v>
      </c>
      <c r="I113" s="24">
        <f t="shared" si="64"/>
        <v>0</v>
      </c>
      <c r="J113" s="24">
        <f t="shared" si="64"/>
        <v>2.4929685502429044</v>
      </c>
      <c r="K113" s="24">
        <f t="shared" si="64"/>
        <v>2.8765021733571974</v>
      </c>
      <c r="L113" s="24">
        <f t="shared" si="64"/>
        <v>0</v>
      </c>
      <c r="M113" s="24">
        <f t="shared" si="64"/>
        <v>2.1094349271286115</v>
      </c>
      <c r="N113" s="24">
        <f t="shared" si="64"/>
        <v>0</v>
      </c>
      <c r="O113" s="24">
        <f t="shared" si="64"/>
        <v>3.6435694195857837</v>
      </c>
      <c r="P113" s="24">
        <f t="shared" si="64"/>
        <v>9.0769624137049334</v>
      </c>
      <c r="Q113" s="24">
        <f t="shared" si="64"/>
        <v>4.7302480184096138</v>
      </c>
      <c r="R113" s="24">
        <f t="shared" si="64"/>
        <v>1.6619790334952698</v>
      </c>
      <c r="S113" s="24">
        <f t="shared" si="64"/>
        <v>4.0910253132191254</v>
      </c>
      <c r="T113" s="24">
        <f t="shared" si="64"/>
        <v>0.51137816415239068</v>
      </c>
      <c r="U113" s="24">
        <f t="shared" si="64"/>
        <v>0.25568908207619534</v>
      </c>
      <c r="V113" s="24">
        <f t="shared" si="64"/>
        <v>1.9815903860905137</v>
      </c>
      <c r="W113" s="24">
        <f t="shared" si="64"/>
        <v>2.9404244438762466</v>
      </c>
      <c r="X113" s="24">
        <f t="shared" si="64"/>
        <v>1.6619790334952698</v>
      </c>
      <c r="Y113" s="24">
        <f t="shared" si="64"/>
        <v>0.3196113525952442</v>
      </c>
      <c r="Z113" s="24">
        <f t="shared" si="64"/>
        <v>0</v>
      </c>
      <c r="AA113" s="24">
        <f t="shared" si="64"/>
        <v>7.8624392738430062</v>
      </c>
      <c r="AB113" s="24">
        <f t="shared" si="64"/>
        <v>0.70314497570953716</v>
      </c>
      <c r="AC113" s="24">
        <f t="shared" si="64"/>
        <v>0.44745589363334182</v>
      </c>
      <c r="AD113" s="24">
        <f t="shared" si="64"/>
        <v>1.4702122219381233</v>
      </c>
      <c r="AE113" s="24">
        <f t="shared" si="64"/>
        <v>4.3467143952953204</v>
      </c>
      <c r="AF113" s="24">
        <f t="shared" si="64"/>
        <v>1.7259013040143187</v>
      </c>
      <c r="AG113" s="24">
        <f t="shared" si="64"/>
        <v>0.1917668115571465</v>
      </c>
      <c r="AH113" s="24">
        <f t="shared" si="64"/>
        <v>1.1506008693428791</v>
      </c>
      <c r="AI113" s="24">
        <f t="shared" si="64"/>
        <v>2.3012017386857582</v>
      </c>
      <c r="AJ113" s="24">
        <f t="shared" si="64"/>
        <v>1.2784454103809768</v>
      </c>
      <c r="AK113" s="24">
        <f t="shared" si="64"/>
        <v>0.89491178726668363</v>
      </c>
      <c r="AL113" s="24">
        <f t="shared" si="64"/>
        <v>1.9176681155714652</v>
      </c>
      <c r="AM113" s="24">
        <f t="shared" si="64"/>
        <v>0</v>
      </c>
      <c r="AN113" s="24">
        <f t="shared" si="64"/>
        <v>0</v>
      </c>
      <c r="AO113" s="24">
        <f t="shared" si="64"/>
        <v>0</v>
      </c>
      <c r="AP113" s="24">
        <f t="shared" si="64"/>
        <v>3.7074916901048325</v>
      </c>
      <c r="AQ113" s="24">
        <f t="shared" si="64"/>
        <v>0</v>
      </c>
      <c r="AR113" s="24">
        <f t="shared" si="64"/>
        <v>0</v>
      </c>
      <c r="AS113" s="24">
        <f t="shared" si="64"/>
        <v>1.2145231398619278</v>
      </c>
      <c r="AT113" s="24">
        <f t="shared" si="64"/>
        <v>0</v>
      </c>
      <c r="AU113" s="24">
        <f t="shared" si="64"/>
        <v>1.1506008693428791</v>
      </c>
      <c r="AV113" s="24">
        <f t="shared" si="64"/>
        <v>0.1917668115571465</v>
      </c>
      <c r="AW113" s="24">
        <f t="shared" si="64"/>
        <v>0.51137816415239068</v>
      </c>
      <c r="AX113" s="24">
        <f t="shared" si="64"/>
        <v>10.930708258757351</v>
      </c>
      <c r="AY113" s="24">
        <f t="shared" si="64"/>
        <v>0</v>
      </c>
      <c r="AZ113" s="24">
        <f t="shared" si="64"/>
        <v>0.83098951674763488</v>
      </c>
      <c r="BA113" s="24">
        <f t="shared" si="64"/>
        <v>1.534134492457172</v>
      </c>
      <c r="BB113" s="24">
        <f t="shared" si="64"/>
        <v>1.0866785988238301</v>
      </c>
      <c r="BC113" s="24">
        <f t="shared" si="64"/>
        <v>1.4702122219381233</v>
      </c>
      <c r="BD113" s="24">
        <f t="shared" si="64"/>
        <v>3.0043467143952953</v>
      </c>
      <c r="BE113" s="24">
        <f t="shared" si="64"/>
        <v>1.4062899514190743</v>
      </c>
      <c r="BF113" s="24">
        <f t="shared" si="64"/>
        <v>0</v>
      </c>
      <c r="BG113" s="24">
        <f t="shared" si="64"/>
        <v>0.3196113525952442</v>
      </c>
      <c r="BH113" s="24">
        <f t="shared" si="64"/>
        <v>0.1917668115571465</v>
      </c>
      <c r="BI113" s="24">
        <f t="shared" si="64"/>
        <v>0</v>
      </c>
      <c r="BJ113" s="24">
        <f t="shared" si="64"/>
        <v>0.3196113525952442</v>
      </c>
      <c r="BK113" s="24">
        <f t="shared" si="64"/>
        <v>0.51137816415239068</v>
      </c>
      <c r="BL113" s="24">
        <f t="shared" si="64"/>
        <v>0</v>
      </c>
      <c r="BM113" s="24">
        <f t="shared" si="64"/>
        <v>0.3196113525952442</v>
      </c>
      <c r="BN113" s="24">
        <f t="shared" si="64"/>
        <v>0.1917668115571465</v>
      </c>
      <c r="BO113" s="24">
        <f t="shared" si="64"/>
        <v>0.1917668115571465</v>
      </c>
      <c r="BP113" s="24">
        <f t="shared" si="64"/>
        <v>0.57530043467143954</v>
      </c>
      <c r="BQ113" s="24">
        <f t="shared" si="64"/>
        <v>0.1917668115571465</v>
      </c>
      <c r="BR113" s="24">
        <f t="shared" si="64"/>
        <v>0</v>
      </c>
      <c r="BS113" s="24">
        <f t="shared" si="64"/>
        <v>5.1137816415239072</v>
      </c>
      <c r="BT113" s="24">
        <f t="shared" si="64"/>
        <v>0.3196113525952442</v>
      </c>
      <c r="BU113" s="24">
        <f t="shared" si="62"/>
        <v>0.25568908207619534</v>
      </c>
      <c r="BV113" s="24">
        <f t="shared" si="62"/>
        <v>1.0866785988238301</v>
      </c>
      <c r="BW113" s="24">
        <f t="shared" si="62"/>
        <v>0.1917668115571465</v>
      </c>
      <c r="BX113" s="24">
        <f t="shared" si="62"/>
        <v>1.0227563283047814</v>
      </c>
      <c r="BY113" s="24">
        <f t="shared" si="62"/>
        <v>0</v>
      </c>
      <c r="BZ113" s="24">
        <f t="shared" si="62"/>
        <v>2.8125799028381486</v>
      </c>
      <c r="CA113" s="24">
        <f t="shared" si="62"/>
        <v>0</v>
      </c>
      <c r="CB113" s="24">
        <f t="shared" si="62"/>
        <v>1.0866785988238301</v>
      </c>
      <c r="CC113" s="24">
        <f t="shared" si="62"/>
        <v>0</v>
      </c>
      <c r="CD113" s="24">
        <f t="shared" si="62"/>
        <v>0</v>
      </c>
      <c r="CE113" s="24">
        <f t="shared" si="62"/>
        <v>0</v>
      </c>
      <c r="CF113" s="24">
        <f t="shared" si="62"/>
        <v>0</v>
      </c>
      <c r="CG113" s="24">
        <f t="shared" si="62"/>
        <v>0.1917668115571465</v>
      </c>
      <c r="CH113" s="24">
        <f t="shared" si="62"/>
        <v>0.70314497570953716</v>
      </c>
      <c r="CI113" s="24">
        <f t="shared" si="62"/>
        <v>0.44745589363334182</v>
      </c>
      <c r="CJ113" s="24">
        <f t="shared" si="62"/>
        <v>1.3423676809000256</v>
      </c>
      <c r="CK113" s="24">
        <f t="shared" si="62"/>
        <v>1.8537458450524162</v>
      </c>
      <c r="CL113" s="24">
        <f t="shared" si="62"/>
        <v>0</v>
      </c>
      <c r="CM113" s="24">
        <f t="shared" si="62"/>
        <v>1.7898235745333673</v>
      </c>
      <c r="CN113" s="24">
        <f t="shared" si="62"/>
        <v>0.3196113525952442</v>
      </c>
      <c r="CO113" s="24">
        <f t="shared" si="62"/>
        <v>0.1917668115571465</v>
      </c>
      <c r="CP113" s="24">
        <f t="shared" si="62"/>
        <v>1.2145231398619278</v>
      </c>
      <c r="CQ113" s="24">
        <f t="shared" si="62"/>
        <v>0</v>
      </c>
      <c r="CR113" s="24">
        <f t="shared" si="62"/>
        <v>0</v>
      </c>
      <c r="CS113" s="24">
        <f t="shared" si="62"/>
        <v>0.3196113525952442</v>
      </c>
      <c r="CT113" s="24">
        <f t="shared" si="62"/>
        <v>0.1917668115571465</v>
      </c>
      <c r="CU113" s="24">
        <f t="shared" si="62"/>
        <v>0.25568908207619534</v>
      </c>
      <c r="CV113" s="24">
        <f t="shared" si="62"/>
        <v>0.44745589363334182</v>
      </c>
      <c r="CW113" s="24">
        <f t="shared" si="62"/>
        <v>0.44745589363334182</v>
      </c>
      <c r="CX113" s="24">
        <f t="shared" si="62"/>
        <v>0.25568908207619534</v>
      </c>
      <c r="CY113" s="24">
        <f t="shared" si="62"/>
        <v>1.4062899514190743</v>
      </c>
      <c r="CZ113" s="24">
        <f t="shared" si="62"/>
        <v>0.25568908207619534</v>
      </c>
      <c r="DA113" s="24">
        <f t="shared" si="62"/>
        <v>1.0866785988238301</v>
      </c>
      <c r="DB113" s="24">
        <f t="shared" si="62"/>
        <v>0.44745589363334182</v>
      </c>
      <c r="DC113" s="24">
        <f t="shared" si="62"/>
        <v>0</v>
      </c>
      <c r="DD113" s="24">
        <f t="shared" si="62"/>
        <v>1.6619790334952698</v>
      </c>
      <c r="DE113" s="24">
        <f t="shared" si="62"/>
        <v>0.51137816415239068</v>
      </c>
      <c r="DF113" s="24">
        <f t="shared" si="62"/>
        <v>0</v>
      </c>
      <c r="DG113" s="24">
        <f t="shared" si="62"/>
        <v>1.9176681155714652</v>
      </c>
      <c r="DH113" s="24">
        <f t="shared" si="62"/>
        <v>0.1917668115571465</v>
      </c>
      <c r="DI113" s="24">
        <f t="shared" si="62"/>
        <v>0.38353362311429301</v>
      </c>
      <c r="DJ113" s="24">
        <f t="shared" si="62"/>
        <v>0</v>
      </c>
      <c r="DK113" s="24">
        <f t="shared" si="62"/>
        <v>0.95883405778573261</v>
      </c>
      <c r="DL113" s="24">
        <f t="shared" si="62"/>
        <v>0.51137816415239068</v>
      </c>
      <c r="DM113" s="24">
        <f t="shared" si="62"/>
        <v>0.70314497570953716</v>
      </c>
      <c r="DN113" s="24">
        <f t="shared" si="62"/>
        <v>0.38353362311429301</v>
      </c>
      <c r="DO113" s="24">
        <f t="shared" si="62"/>
        <v>0</v>
      </c>
      <c r="DP113" s="24">
        <f t="shared" si="62"/>
        <v>0.44745589363334182</v>
      </c>
      <c r="DQ113" s="24">
        <f t="shared" si="62"/>
        <v>0.6392227051904884</v>
      </c>
      <c r="DR113" s="24">
        <f t="shared" si="62"/>
        <v>0.3196113525952442</v>
      </c>
      <c r="DS113" s="24">
        <f t="shared" si="62"/>
        <v>0.6392227051904884</v>
      </c>
      <c r="DT113" s="24">
        <f t="shared" si="62"/>
        <v>1.2145231398619278</v>
      </c>
      <c r="DU113" s="24">
        <f t="shared" si="62"/>
        <v>1.7259013040143187</v>
      </c>
      <c r="DV113" s="24">
        <f t="shared" si="62"/>
        <v>11.50600869342879</v>
      </c>
      <c r="DW113" s="24">
        <f t="shared" si="62"/>
        <v>0</v>
      </c>
      <c r="DX113" s="24">
        <f t="shared" si="62"/>
        <v>7.7985170033239575</v>
      </c>
      <c r="DY113" s="24">
        <f t="shared" si="62"/>
        <v>1.534134492457172</v>
      </c>
      <c r="DZ113" s="24">
        <f t="shared" si="62"/>
        <v>0</v>
      </c>
      <c r="EA113" s="24">
        <f t="shared" si="62"/>
        <v>2.0455126566095627</v>
      </c>
      <c r="EB113" s="24">
        <f t="shared" si="62"/>
        <v>3.1961135259524416</v>
      </c>
      <c r="EC113" s="24">
        <f t="shared" si="62"/>
        <v>0</v>
      </c>
      <c r="ED113" s="24">
        <f t="shared" si="62"/>
        <v>0.57530043467143954</v>
      </c>
      <c r="EE113" s="24">
        <f t="shared" si="62"/>
        <v>1.1506008693428791</v>
      </c>
      <c r="EF113" s="24">
        <f t="shared" si="59"/>
        <v>0</v>
      </c>
      <c r="EG113" s="24">
        <f t="shared" si="59"/>
        <v>0.25568908207619534</v>
      </c>
      <c r="EH113" s="24">
        <f t="shared" si="59"/>
        <v>0</v>
      </c>
      <c r="EI113" s="24">
        <f t="shared" si="59"/>
        <v>0</v>
      </c>
      <c r="EJ113" s="24">
        <f t="shared" si="59"/>
        <v>0.70314497570953716</v>
      </c>
      <c r="EK113" s="24">
        <f t="shared" si="59"/>
        <v>1.9815903860905137</v>
      </c>
      <c r="EL113" s="24">
        <f t="shared" si="59"/>
        <v>0</v>
      </c>
      <c r="EM113" s="24">
        <f t="shared" si="59"/>
        <v>0.70314497570953716</v>
      </c>
      <c r="EN113" s="24">
        <f t="shared" si="59"/>
        <v>0.38353362311429301</v>
      </c>
      <c r="EO113" s="24">
        <f t="shared" si="59"/>
        <v>0</v>
      </c>
      <c r="EP113" s="24">
        <f t="shared" si="59"/>
        <v>0.6392227051904884</v>
      </c>
      <c r="EQ113" s="24">
        <f t="shared" si="59"/>
        <v>0.1917668115571465</v>
      </c>
      <c r="ER113" s="24">
        <f t="shared" si="59"/>
        <v>0.1917668115571465</v>
      </c>
      <c r="ES113" s="24">
        <f t="shared" si="59"/>
        <v>1.3423676809000256</v>
      </c>
      <c r="ET113" s="24">
        <f t="shared" si="59"/>
        <v>0.57530043467143954</v>
      </c>
      <c r="EU113" s="24">
        <f t="shared" si="59"/>
        <v>0</v>
      </c>
      <c r="EV113" s="24">
        <f t="shared" si="59"/>
        <v>0.70314497570953716</v>
      </c>
      <c r="EW113" s="24">
        <f t="shared" si="59"/>
        <v>0</v>
      </c>
      <c r="EX113" s="24">
        <f t="shared" si="59"/>
        <v>0.44745589363334182</v>
      </c>
      <c r="EY113" s="24">
        <f t="shared" si="59"/>
        <v>0</v>
      </c>
      <c r="EZ113" s="24">
        <f t="shared" si="59"/>
        <v>0.44745589363334182</v>
      </c>
      <c r="FA113" s="24">
        <f t="shared" si="59"/>
        <v>0</v>
      </c>
      <c r="FB113" s="24">
        <f t="shared" si="59"/>
        <v>0.25568908207619534</v>
      </c>
      <c r="FC113" s="24">
        <f t="shared" si="59"/>
        <v>0.3196113525952442</v>
      </c>
      <c r="FD113" s="24">
        <f t="shared" si="59"/>
        <v>0</v>
      </c>
      <c r="FE113" s="24">
        <f t="shared" si="59"/>
        <v>1.5980567629762208</v>
      </c>
      <c r="FF113" s="24">
        <f t="shared" si="59"/>
        <v>0.25568908207619534</v>
      </c>
      <c r="FG113" s="24">
        <f t="shared" si="59"/>
        <v>2.2372794681667094</v>
      </c>
      <c r="FH113" s="24">
        <f t="shared" si="59"/>
        <v>19.1127588851956</v>
      </c>
      <c r="FI113" s="24">
        <f t="shared" si="59"/>
        <v>0.70314497570953716</v>
      </c>
      <c r="FJ113" s="24">
        <f t="shared" si="59"/>
        <v>0</v>
      </c>
      <c r="FK113" s="24">
        <f t="shared" si="59"/>
        <v>0.44745589363334182</v>
      </c>
      <c r="FL113" s="24">
        <f t="shared" si="59"/>
        <v>0.3196113525952442</v>
      </c>
      <c r="FM113" s="24">
        <f t="shared" si="59"/>
        <v>1.9815903860905137</v>
      </c>
      <c r="FN113" s="24">
        <f t="shared" si="59"/>
        <v>1.0227563283047814</v>
      </c>
      <c r="FO113" s="24">
        <f t="shared" si="59"/>
        <v>0</v>
      </c>
      <c r="FP113" s="24">
        <f t="shared" si="59"/>
        <v>0.70314497570953716</v>
      </c>
      <c r="FQ113" s="24">
        <f t="shared" si="59"/>
        <v>0.1917668115571465</v>
      </c>
      <c r="FR113" s="24">
        <f t="shared" si="59"/>
        <v>0.25568908207619534</v>
      </c>
      <c r="FS113" s="24">
        <f t="shared" si="59"/>
        <v>0</v>
      </c>
      <c r="FT113" s="24">
        <f t="shared" si="59"/>
        <v>0</v>
      </c>
      <c r="FU113" s="24">
        <f t="shared" si="59"/>
        <v>0.1917668115571465</v>
      </c>
      <c r="FV113" s="24">
        <f t="shared" si="59"/>
        <v>0.25568908207619534</v>
      </c>
      <c r="FW113" s="24">
        <f t="shared" si="59"/>
        <v>1.2784454103809768</v>
      </c>
      <c r="FX113" s="24">
        <f t="shared" si="59"/>
        <v>0.25568908207619534</v>
      </c>
      <c r="FY113" s="24">
        <f t="shared" si="59"/>
        <v>2.2372794681667094</v>
      </c>
      <c r="FZ113" s="24">
        <f t="shared" si="59"/>
        <v>0.70314497570953716</v>
      </c>
      <c r="GA113" s="24">
        <f t="shared" si="59"/>
        <v>1.1506008693428791</v>
      </c>
      <c r="GB113" s="24">
        <f t="shared" si="59"/>
        <v>0.38353362311429301</v>
      </c>
      <c r="GC113" s="24">
        <f t="shared" si="59"/>
        <v>2.0455126566095627</v>
      </c>
      <c r="GD113" s="24">
        <f t="shared" si="59"/>
        <v>2.9404244438762466</v>
      </c>
      <c r="GE113" s="24">
        <f t="shared" si="59"/>
        <v>2.0455126566095627</v>
      </c>
      <c r="GF113" s="24">
        <f t="shared" si="59"/>
        <v>0.51137816415239068</v>
      </c>
      <c r="GG113" s="24">
        <f t="shared" si="59"/>
        <v>0</v>
      </c>
      <c r="GH113" s="24">
        <f t="shared" si="59"/>
        <v>0</v>
      </c>
      <c r="GI113" s="24">
        <f t="shared" si="59"/>
        <v>2.4290462797238557</v>
      </c>
      <c r="GJ113" s="24">
        <f t="shared" si="59"/>
        <v>0.1917668115571465</v>
      </c>
      <c r="GK113" s="24">
        <f t="shared" si="59"/>
        <v>1.3423676809000256</v>
      </c>
      <c r="GL113" s="24">
        <f t="shared" si="59"/>
        <v>0.44745589363334182</v>
      </c>
      <c r="GM113" s="24">
        <f t="shared" si="59"/>
        <v>6.3922270519048832</v>
      </c>
      <c r="GN113" s="24">
        <f t="shared" si="59"/>
        <v>0.89491178726668363</v>
      </c>
      <c r="GO113" s="24">
        <f t="shared" si="59"/>
        <v>0.6392227051904884</v>
      </c>
      <c r="GP113" s="24">
        <f t="shared" si="59"/>
        <v>0.1917668115571465</v>
      </c>
      <c r="GQ113" s="24">
        <f t="shared" ref="GQ113:JB116" si="66">GQ29/$C29*1000</f>
        <v>0.38353362311429301</v>
      </c>
      <c r="GR113" s="24">
        <f t="shared" si="66"/>
        <v>0.83098951674763488</v>
      </c>
      <c r="GS113" s="24">
        <f t="shared" si="66"/>
        <v>1.2784454103809768</v>
      </c>
      <c r="GT113" s="24">
        <f t="shared" si="66"/>
        <v>0</v>
      </c>
      <c r="GU113" s="24">
        <f t="shared" si="66"/>
        <v>1.6619790334952698</v>
      </c>
      <c r="GV113" s="24">
        <f t="shared" si="66"/>
        <v>0.25568908207619534</v>
      </c>
      <c r="GW113" s="24">
        <f t="shared" si="66"/>
        <v>1.0866785988238301</v>
      </c>
      <c r="GX113" s="24">
        <f t="shared" si="66"/>
        <v>0</v>
      </c>
      <c r="GY113" s="24">
        <f t="shared" si="66"/>
        <v>0.70314497570953716</v>
      </c>
      <c r="GZ113" s="24">
        <f t="shared" si="66"/>
        <v>11.186397340833546</v>
      </c>
      <c r="HA113" s="24">
        <f t="shared" si="66"/>
        <v>0.1917668115571465</v>
      </c>
      <c r="HB113" s="24">
        <f t="shared" si="66"/>
        <v>0.51137816415239068</v>
      </c>
      <c r="HC113" s="24">
        <f t="shared" si="66"/>
        <v>0.6392227051904884</v>
      </c>
      <c r="HD113" s="24">
        <f t="shared" si="66"/>
        <v>8.1820506264382509</v>
      </c>
      <c r="HE113" s="24">
        <f t="shared" si="66"/>
        <v>0</v>
      </c>
      <c r="HF113" s="24">
        <f t="shared" si="66"/>
        <v>0.6392227051904884</v>
      </c>
      <c r="HG113" s="24">
        <f t="shared" si="66"/>
        <v>9.9079519304525689</v>
      </c>
      <c r="HH113" s="24">
        <f t="shared" si="66"/>
        <v>0.3196113525952442</v>
      </c>
      <c r="HI113" s="24">
        <f t="shared" si="66"/>
        <v>0</v>
      </c>
      <c r="HJ113" s="24">
        <f t="shared" si="66"/>
        <v>0</v>
      </c>
      <c r="HK113" s="24">
        <f t="shared" si="66"/>
        <v>0.95883405778573261</v>
      </c>
      <c r="HL113" s="24">
        <f t="shared" si="66"/>
        <v>1.2784454103809768</v>
      </c>
      <c r="HM113" s="24">
        <f t="shared" si="66"/>
        <v>1.4062899514190743</v>
      </c>
      <c r="HN113" s="24">
        <f t="shared" si="66"/>
        <v>0</v>
      </c>
      <c r="HO113" s="24">
        <f t="shared" si="66"/>
        <v>0.51137816415239068</v>
      </c>
      <c r="HP113" s="24">
        <f t="shared" si="66"/>
        <v>4.0910253132191254</v>
      </c>
      <c r="HQ113" s="24">
        <f t="shared" si="66"/>
        <v>12.976220915366914</v>
      </c>
      <c r="HR113" s="24">
        <f t="shared" si="66"/>
        <v>0</v>
      </c>
      <c r="HS113" s="24">
        <f t="shared" si="66"/>
        <v>0.57530043467143954</v>
      </c>
      <c r="HT113" s="24">
        <f t="shared" si="66"/>
        <v>3.1961135259524416</v>
      </c>
      <c r="HU113" s="24">
        <f t="shared" si="66"/>
        <v>0</v>
      </c>
      <c r="HV113" s="24">
        <f t="shared" si="66"/>
        <v>0.89491178726668363</v>
      </c>
      <c r="HW113" s="24">
        <f t="shared" si="66"/>
        <v>1.534134492457172</v>
      </c>
      <c r="HX113" s="24">
        <f t="shared" si="66"/>
        <v>0.38353362311429301</v>
      </c>
      <c r="HY113" s="24">
        <f t="shared" si="66"/>
        <v>1.0866785988238301</v>
      </c>
      <c r="HZ113" s="24">
        <f t="shared" si="66"/>
        <v>11.761697775504986</v>
      </c>
      <c r="IA113" s="24">
        <f t="shared" si="66"/>
        <v>0.57530043467143954</v>
      </c>
      <c r="IB113" s="24">
        <f t="shared" si="66"/>
        <v>9.9718742009716177</v>
      </c>
      <c r="IC113" s="24">
        <f t="shared" si="66"/>
        <v>0</v>
      </c>
      <c r="ID113" s="24">
        <f t="shared" si="66"/>
        <v>1.0866785988238301</v>
      </c>
      <c r="IE113" s="24">
        <f t="shared" si="66"/>
        <v>1.0866785988238301</v>
      </c>
      <c r="IF113" s="24">
        <f t="shared" si="66"/>
        <v>1.0227563283047814</v>
      </c>
      <c r="IG113" s="24">
        <f t="shared" si="66"/>
        <v>0.83098951674763488</v>
      </c>
      <c r="IH113" s="24">
        <f t="shared" si="66"/>
        <v>0</v>
      </c>
      <c r="II113" s="24">
        <f t="shared" si="66"/>
        <v>1.4062899514190743</v>
      </c>
      <c r="IJ113" s="24">
        <f t="shared" si="66"/>
        <v>0.44745589363334182</v>
      </c>
      <c r="IK113" s="24">
        <f t="shared" si="66"/>
        <v>2.9404244438762466</v>
      </c>
      <c r="IL113" s="24">
        <f t="shared" si="66"/>
        <v>1.2784454103809768</v>
      </c>
      <c r="IM113" s="24">
        <f t="shared" si="66"/>
        <v>0</v>
      </c>
      <c r="IN113" s="24">
        <f t="shared" si="66"/>
        <v>0</v>
      </c>
      <c r="IO113" s="24">
        <f t="shared" si="66"/>
        <v>3.2600357964714908</v>
      </c>
      <c r="IP113" s="24">
        <f t="shared" si="66"/>
        <v>1.0227563283047814</v>
      </c>
      <c r="IQ113" s="24">
        <f t="shared" si="66"/>
        <v>2.6847353618000511</v>
      </c>
      <c r="IR113" s="24">
        <f t="shared" si="66"/>
        <v>0</v>
      </c>
      <c r="IS113" s="24">
        <f t="shared" si="66"/>
        <v>0.25568908207619534</v>
      </c>
      <c r="IT113" s="24">
        <f t="shared" si="66"/>
        <v>7.9902838148811046</v>
      </c>
      <c r="IU113" s="24">
        <f t="shared" si="66"/>
        <v>0.38353362311429301</v>
      </c>
      <c r="IV113" s="24">
        <f t="shared" si="66"/>
        <v>0.1917668115571465</v>
      </c>
      <c r="IW113" s="24">
        <f t="shared" si="66"/>
        <v>0</v>
      </c>
      <c r="IX113" s="24">
        <f t="shared" si="66"/>
        <v>3.0682689849143441</v>
      </c>
      <c r="IY113" s="24">
        <f t="shared" si="66"/>
        <v>0</v>
      </c>
      <c r="IZ113" s="24">
        <f t="shared" si="66"/>
        <v>0</v>
      </c>
      <c r="JA113" s="24">
        <f t="shared" si="66"/>
        <v>0</v>
      </c>
      <c r="JB113" s="24">
        <f t="shared" si="66"/>
        <v>0.25568908207619534</v>
      </c>
      <c r="JC113" s="24">
        <f t="shared" si="65"/>
        <v>0</v>
      </c>
      <c r="JD113" s="24">
        <f t="shared" si="65"/>
        <v>0</v>
      </c>
      <c r="JE113" s="24">
        <f t="shared" si="65"/>
        <v>0.25568908207619534</v>
      </c>
      <c r="JF113" s="24">
        <f t="shared" si="65"/>
        <v>0</v>
      </c>
      <c r="JG113" s="24">
        <f t="shared" si="65"/>
        <v>0</v>
      </c>
      <c r="JH113" s="24">
        <f t="shared" si="65"/>
        <v>2.8125799028381486</v>
      </c>
      <c r="JI113" s="24">
        <f t="shared" si="65"/>
        <v>0.25568908207619534</v>
      </c>
      <c r="JJ113" s="24">
        <f t="shared" si="65"/>
        <v>0</v>
      </c>
      <c r="JK113" s="24">
        <f t="shared" si="65"/>
        <v>0.25568908207619534</v>
      </c>
      <c r="JL113" s="24">
        <f t="shared" si="65"/>
        <v>1.8537458450524162</v>
      </c>
      <c r="JM113" s="24">
        <f t="shared" si="65"/>
        <v>0</v>
      </c>
      <c r="JN113" s="24">
        <f t="shared" si="65"/>
        <v>0</v>
      </c>
      <c r="JO113" s="24">
        <f t="shared" si="65"/>
        <v>0.38353362311429301</v>
      </c>
      <c r="JP113" s="24">
        <f t="shared" si="65"/>
        <v>0.51137816415239068</v>
      </c>
      <c r="JQ113" s="24">
        <f t="shared" si="65"/>
        <v>1.0866785988238301</v>
      </c>
      <c r="JR113" s="24">
        <f t="shared" si="65"/>
        <v>0.25568908207619534</v>
      </c>
      <c r="JS113" s="24">
        <f t="shared" si="65"/>
        <v>0.25568908207619534</v>
      </c>
      <c r="JT113" s="24">
        <f t="shared" si="65"/>
        <v>1.7259013040143187</v>
      </c>
      <c r="JU113" s="24">
        <f t="shared" si="65"/>
        <v>0.38353362311429301</v>
      </c>
      <c r="JV113" s="24">
        <f t="shared" si="65"/>
        <v>0.25568908207619534</v>
      </c>
      <c r="JW113" s="24">
        <f t="shared" si="65"/>
        <v>3.7074916901048325</v>
      </c>
      <c r="JX113" s="24">
        <f t="shared" si="65"/>
        <v>0</v>
      </c>
      <c r="JY113" s="24">
        <f t="shared" si="65"/>
        <v>0.51137816415239068</v>
      </c>
      <c r="JZ113" s="24">
        <f t="shared" si="65"/>
        <v>5.3694707236001022</v>
      </c>
      <c r="KA113" s="24">
        <f t="shared" si="65"/>
        <v>0.44745589363334182</v>
      </c>
      <c r="KB113" s="24">
        <f t="shared" si="65"/>
        <v>11.761697775504986</v>
      </c>
      <c r="KC113" s="24">
        <f t="shared" si="65"/>
        <v>7.0953720276144212</v>
      </c>
      <c r="KD113" s="24">
        <f t="shared" si="65"/>
        <v>0.57530043467143954</v>
      </c>
      <c r="KE113" s="24">
        <f t="shared" si="65"/>
        <v>17.259013040143188</v>
      </c>
      <c r="KF113" s="24">
        <f t="shared" si="65"/>
        <v>2.2372794681667094</v>
      </c>
      <c r="KG113" s="24">
        <f t="shared" si="65"/>
        <v>5.433392994119151</v>
      </c>
      <c r="KH113" s="24">
        <f t="shared" si="65"/>
        <v>0.1917668115571465</v>
      </c>
      <c r="KI113" s="24">
        <f t="shared" si="65"/>
        <v>0.83098951674763488</v>
      </c>
      <c r="KJ113" s="24">
        <f t="shared" si="65"/>
        <v>5.177703912042956</v>
      </c>
      <c r="KK113" s="24">
        <f t="shared" si="65"/>
        <v>2.7486576323191003</v>
      </c>
      <c r="KL113" s="24">
        <f t="shared" si="65"/>
        <v>0.1917668115571465</v>
      </c>
      <c r="KM113" s="24">
        <f t="shared" si="65"/>
        <v>0</v>
      </c>
      <c r="KN113" s="24">
        <f t="shared" si="65"/>
        <v>2.6208130912810024</v>
      </c>
      <c r="KO113" s="24">
        <f t="shared" si="65"/>
        <v>0</v>
      </c>
      <c r="KP113" s="24">
        <f t="shared" si="65"/>
        <v>0</v>
      </c>
      <c r="KQ113" s="24">
        <f t="shared" si="65"/>
        <v>0</v>
      </c>
      <c r="KR113" s="24">
        <f t="shared" si="65"/>
        <v>0</v>
      </c>
      <c r="KS113" s="24">
        <f t="shared" si="65"/>
        <v>1.6619790334952698</v>
      </c>
      <c r="KT113" s="24">
        <f t="shared" si="65"/>
        <v>6.5839938634620303</v>
      </c>
      <c r="KU113" s="24">
        <f t="shared" si="65"/>
        <v>0</v>
      </c>
      <c r="KV113" s="24">
        <f t="shared" si="65"/>
        <v>5.2416261825620047</v>
      </c>
      <c r="KW113" s="24">
        <f t="shared" si="65"/>
        <v>1.534134492457172</v>
      </c>
      <c r="KX113" s="24">
        <f t="shared" si="65"/>
        <v>0</v>
      </c>
      <c r="KY113" s="24">
        <f t="shared" si="65"/>
        <v>0</v>
      </c>
      <c r="KZ113" s="24">
        <f t="shared" si="65"/>
        <v>1.9815903860905137</v>
      </c>
      <c r="LA113" s="24">
        <f t="shared" si="65"/>
        <v>0.1917668115571465</v>
      </c>
      <c r="LB113" s="24">
        <f t="shared" si="65"/>
        <v>0</v>
      </c>
      <c r="LC113" s="24">
        <f t="shared" si="65"/>
        <v>0</v>
      </c>
      <c r="LD113" s="24">
        <f t="shared" si="65"/>
        <v>0.1917668115571465</v>
      </c>
      <c r="LE113" s="24">
        <f t="shared" si="65"/>
        <v>0.44745589363334182</v>
      </c>
      <c r="LF113" s="24">
        <f t="shared" si="65"/>
        <v>0.25568908207619534</v>
      </c>
      <c r="LG113" s="24">
        <f t="shared" si="65"/>
        <v>1.0866785988238301</v>
      </c>
      <c r="LH113" s="24">
        <f t="shared" si="65"/>
        <v>0</v>
      </c>
      <c r="LI113" s="24">
        <f t="shared" si="65"/>
        <v>1.2145231398619278</v>
      </c>
      <c r="LJ113" s="24">
        <f t="shared" si="65"/>
        <v>0</v>
      </c>
      <c r="LK113" s="24">
        <f t="shared" si="65"/>
        <v>2.4929685502429044</v>
      </c>
      <c r="LL113" s="24">
        <f t="shared" si="65"/>
        <v>0.51137816415239068</v>
      </c>
      <c r="LM113" s="24">
        <f t="shared" si="65"/>
        <v>0.6392227051904884</v>
      </c>
      <c r="LN113" s="24">
        <f t="shared" si="65"/>
        <v>0</v>
      </c>
      <c r="LO113" s="24">
        <f t="shared" si="60"/>
        <v>5.4973152646382006</v>
      </c>
      <c r="LP113" s="24">
        <f t="shared" si="60"/>
        <v>0</v>
      </c>
      <c r="LQ113" s="24">
        <f t="shared" si="60"/>
        <v>8.2459728969572996</v>
      </c>
      <c r="LR113" s="24">
        <f t="shared" si="60"/>
        <v>1.534134492457172</v>
      </c>
      <c r="LS113" s="24">
        <f t="shared" si="60"/>
        <v>0</v>
      </c>
      <c r="LT113" s="24">
        <f t="shared" si="58"/>
        <v>1.6619790334952698</v>
      </c>
      <c r="LU113" s="24">
        <f t="shared" si="58"/>
        <v>0.83098951674763488</v>
      </c>
      <c r="LV113" s="24">
        <f t="shared" ref="LV113:OG128" si="67">LV29/$C29*1000</f>
        <v>0.1917668115571465</v>
      </c>
      <c r="LW113" s="24">
        <f t="shared" si="67"/>
        <v>13.871132702633597</v>
      </c>
      <c r="LX113" s="24">
        <f t="shared" si="67"/>
        <v>2.1733571976476602</v>
      </c>
      <c r="LY113" s="24">
        <f t="shared" si="67"/>
        <v>0</v>
      </c>
      <c r="LZ113" s="24">
        <f t="shared" si="67"/>
        <v>0</v>
      </c>
      <c r="MA113" s="24">
        <f t="shared" si="67"/>
        <v>2.3012017386857582</v>
      </c>
      <c r="MB113" s="24">
        <f t="shared" si="67"/>
        <v>3.3239580669905395</v>
      </c>
      <c r="MC113" s="24">
        <f t="shared" si="67"/>
        <v>11.058552799795448</v>
      </c>
      <c r="MD113" s="24">
        <f t="shared" si="67"/>
        <v>0.3196113525952442</v>
      </c>
      <c r="ME113" s="24">
        <f t="shared" si="67"/>
        <v>0</v>
      </c>
      <c r="MF113" s="24">
        <f t="shared" si="67"/>
        <v>6.0726156993096394</v>
      </c>
      <c r="MG113" s="24">
        <f t="shared" si="67"/>
        <v>7.6706724622858609</v>
      </c>
      <c r="MH113" s="24">
        <f t="shared" si="67"/>
        <v>2.6847353618000511</v>
      </c>
      <c r="MI113" s="24">
        <f t="shared" si="67"/>
        <v>0</v>
      </c>
      <c r="MJ113" s="24">
        <f t="shared" si="67"/>
        <v>1.2784454103809768</v>
      </c>
      <c r="MK113" s="24">
        <f t="shared" si="67"/>
        <v>1.1506008693428791</v>
      </c>
      <c r="ML113" s="24">
        <f t="shared" si="67"/>
        <v>1.9815903860905137</v>
      </c>
      <c r="MM113" s="24">
        <f t="shared" si="67"/>
        <v>0</v>
      </c>
      <c r="MN113" s="24">
        <f t="shared" si="67"/>
        <v>0</v>
      </c>
      <c r="MO113" s="24">
        <f t="shared" si="67"/>
        <v>1.4062899514190743</v>
      </c>
      <c r="MP113" s="24">
        <f t="shared" si="67"/>
        <v>0.38353362311429301</v>
      </c>
      <c r="MQ113" s="24">
        <f t="shared" si="67"/>
        <v>0.3196113525952442</v>
      </c>
      <c r="MR113" s="24">
        <f t="shared" si="67"/>
        <v>0</v>
      </c>
      <c r="MS113" s="24">
        <f t="shared" si="67"/>
        <v>0.25568908207619534</v>
      </c>
      <c r="MT113" s="24">
        <f t="shared" si="67"/>
        <v>0.70314497570953716</v>
      </c>
      <c r="MU113" s="24">
        <f t="shared" si="67"/>
        <v>0</v>
      </c>
      <c r="MV113" s="24">
        <f t="shared" si="67"/>
        <v>0</v>
      </c>
      <c r="MW113" s="24">
        <f t="shared" si="67"/>
        <v>4.0271030427000767</v>
      </c>
      <c r="MX113" s="24">
        <f t="shared" si="67"/>
        <v>1.534134492457172</v>
      </c>
      <c r="MY113" s="24">
        <f t="shared" si="67"/>
        <v>0</v>
      </c>
      <c r="MZ113" s="24">
        <f t="shared" si="67"/>
        <v>0.95883405778573261</v>
      </c>
      <c r="NA113" s="24">
        <f t="shared" si="67"/>
        <v>0.95883405778573261</v>
      </c>
      <c r="NB113" s="24">
        <f t="shared" si="67"/>
        <v>0</v>
      </c>
      <c r="NC113" s="24">
        <f t="shared" si="67"/>
        <v>0.6392227051904884</v>
      </c>
      <c r="ND113" s="24">
        <f t="shared" si="67"/>
        <v>4.0910253132191254</v>
      </c>
      <c r="NE113" s="24">
        <f t="shared" si="67"/>
        <v>0.1917668115571465</v>
      </c>
      <c r="NF113" s="24">
        <f t="shared" si="67"/>
        <v>0.25568908207619534</v>
      </c>
      <c r="NG113" s="24">
        <f t="shared" si="67"/>
        <v>1.8537458450524162</v>
      </c>
      <c r="NH113" s="24">
        <f t="shared" si="67"/>
        <v>0</v>
      </c>
      <c r="NI113" s="24">
        <f t="shared" si="67"/>
        <v>0</v>
      </c>
      <c r="NJ113" s="24">
        <f t="shared" si="67"/>
        <v>0</v>
      </c>
      <c r="NK113" s="24">
        <f t="shared" si="67"/>
        <v>0.89491178726668363</v>
      </c>
      <c r="NL113" s="24">
        <f t="shared" si="67"/>
        <v>0.57530043467143954</v>
      </c>
      <c r="NM113" s="24">
        <f t="shared" si="67"/>
        <v>3.1961135259524416</v>
      </c>
      <c r="NN113" s="24">
        <f t="shared" si="67"/>
        <v>2.5568908207619536</v>
      </c>
      <c r="NO113" s="24">
        <f t="shared" si="67"/>
        <v>0</v>
      </c>
      <c r="NP113" s="24">
        <f t="shared" si="67"/>
        <v>37.138839171567369</v>
      </c>
      <c r="NQ113" s="24">
        <f t="shared" si="67"/>
        <v>0</v>
      </c>
      <c r="NR113" s="24">
        <f t="shared" si="67"/>
        <v>1.6619790334952698</v>
      </c>
      <c r="NS113" s="24">
        <f t="shared" si="67"/>
        <v>1.9815903860905137</v>
      </c>
      <c r="NT113" s="24">
        <f t="shared" si="67"/>
        <v>1.4702122219381233</v>
      </c>
      <c r="NU113" s="24">
        <f t="shared" si="67"/>
        <v>1.2145231398619278</v>
      </c>
      <c r="NV113" s="24">
        <f t="shared" si="67"/>
        <v>0.1917668115571465</v>
      </c>
      <c r="NW113" s="24">
        <f t="shared" si="67"/>
        <v>1.2784454103809768</v>
      </c>
      <c r="NX113" s="24">
        <f t="shared" si="67"/>
        <v>0</v>
      </c>
      <c r="NY113" s="24">
        <f t="shared" si="67"/>
        <v>5.7530043467143948</v>
      </c>
      <c r="NZ113" s="24">
        <f t="shared" si="67"/>
        <v>0</v>
      </c>
      <c r="OA113" s="24">
        <f t="shared" si="67"/>
        <v>1.0866785988238301</v>
      </c>
      <c r="OB113" s="24">
        <f t="shared" si="67"/>
        <v>0.1917668115571465</v>
      </c>
      <c r="OC113" s="24">
        <f t="shared" si="67"/>
        <v>0</v>
      </c>
      <c r="OD113" s="24">
        <f t="shared" si="67"/>
        <v>0.6392227051904884</v>
      </c>
      <c r="OE113" s="24">
        <f t="shared" si="67"/>
        <v>0.1917668115571465</v>
      </c>
      <c r="OF113" s="24">
        <f t="shared" si="67"/>
        <v>0.70314497570953716</v>
      </c>
      <c r="OG113" s="24">
        <f t="shared" si="67"/>
        <v>0.76706724622858602</v>
      </c>
      <c r="OH113" s="24">
        <f t="shared" si="46"/>
        <v>0.3196113525952442</v>
      </c>
      <c r="OI113" s="24">
        <f t="shared" si="46"/>
        <v>1.7259013040143187</v>
      </c>
      <c r="OJ113" s="24">
        <f t="shared" si="46"/>
        <v>0.57530043467143954</v>
      </c>
      <c r="OK113" s="24">
        <f t="shared" si="46"/>
        <v>0.38353362311429301</v>
      </c>
      <c r="OL113" s="24">
        <f t="shared" si="46"/>
        <v>0.3196113525952442</v>
      </c>
      <c r="OM113" s="24">
        <f t="shared" si="63"/>
        <v>0</v>
      </c>
      <c r="ON113" s="24">
        <f t="shared" si="63"/>
        <v>0</v>
      </c>
      <c r="OO113" s="24">
        <f t="shared" si="63"/>
        <v>0.95883405778573261</v>
      </c>
      <c r="OP113" s="24">
        <f t="shared" si="63"/>
        <v>0.70314497570953716</v>
      </c>
      <c r="OQ113" s="24">
        <f t="shared" si="63"/>
        <v>0.83098951674763488</v>
      </c>
      <c r="OR113" s="24">
        <f t="shared" si="63"/>
        <v>0</v>
      </c>
      <c r="OS113" s="24">
        <f t="shared" si="63"/>
        <v>0.83098951674763488</v>
      </c>
      <c r="OT113" s="24">
        <f t="shared" si="63"/>
        <v>1.2784454103809768</v>
      </c>
      <c r="OU113" s="24">
        <f t="shared" si="63"/>
        <v>1.1506008693428791</v>
      </c>
      <c r="OV113" s="24">
        <f t="shared" si="63"/>
        <v>2.3651240092048069</v>
      </c>
      <c r="OW113" s="24">
        <f t="shared" si="63"/>
        <v>1.1506008693428791</v>
      </c>
      <c r="OX113" s="24">
        <f t="shared" si="63"/>
        <v>0.89491178726668363</v>
      </c>
      <c r="OY113" s="24">
        <f t="shared" si="63"/>
        <v>7.8624392738430062</v>
      </c>
      <c r="OZ113" s="24">
        <f t="shared" si="63"/>
        <v>3.1321912554333933</v>
      </c>
      <c r="PA113" s="24">
        <f t="shared" si="63"/>
        <v>0.70314497570953716</v>
      </c>
      <c r="PB113" s="24">
        <f t="shared" si="63"/>
        <v>0.83098951674763488</v>
      </c>
      <c r="PC113" s="24">
        <f t="shared" si="63"/>
        <v>0</v>
      </c>
      <c r="PD113" s="24">
        <f t="shared" si="63"/>
        <v>0.57530043467143954</v>
      </c>
      <c r="PE113" s="24">
        <f t="shared" si="63"/>
        <v>2.1094349271286115</v>
      </c>
      <c r="PF113" s="24">
        <f t="shared" si="63"/>
        <v>1.0227563283047814</v>
      </c>
      <c r="PG113" s="24">
        <f t="shared" si="63"/>
        <v>3.3239580669905395</v>
      </c>
      <c r="PH113" s="24">
        <f t="shared" si="63"/>
        <v>18.473536180005112</v>
      </c>
      <c r="PI113" s="24">
        <f t="shared" si="63"/>
        <v>6.2004602403477369</v>
      </c>
      <c r="PJ113" s="24">
        <f t="shared" si="63"/>
        <v>2.1094349271286115</v>
      </c>
      <c r="PK113" s="24">
        <f t="shared" si="63"/>
        <v>0.51137816415239068</v>
      </c>
      <c r="PL113" s="24">
        <f t="shared" si="63"/>
        <v>0.76706724622858602</v>
      </c>
      <c r="PM113" s="24">
        <f t="shared" si="63"/>
        <v>6.1365379698286882</v>
      </c>
      <c r="PN113" s="24">
        <f t="shared" si="63"/>
        <v>2.3651240092048069</v>
      </c>
      <c r="PO113" s="24">
        <f t="shared" si="63"/>
        <v>0.89491178726668363</v>
      </c>
      <c r="PP113" s="24">
        <f t="shared" si="63"/>
        <v>0.76706724622858602</v>
      </c>
      <c r="PQ113" s="24">
        <f t="shared" si="63"/>
        <v>0.6392227051904884</v>
      </c>
      <c r="PR113" s="24">
        <f t="shared" si="63"/>
        <v>0</v>
      </c>
      <c r="PS113" s="24">
        <f t="shared" si="63"/>
        <v>4.3467143952953204</v>
      </c>
      <c r="PT113" s="24">
        <f t="shared" si="63"/>
        <v>4.922014829966761</v>
      </c>
      <c r="PU113" s="24">
        <f t="shared" si="63"/>
        <v>2.3651240092048069</v>
      </c>
      <c r="PV113" s="24">
        <f t="shared" si="63"/>
        <v>1.3423676809000256</v>
      </c>
      <c r="PW113" s="24">
        <f t="shared" si="63"/>
        <v>1.0227563283047814</v>
      </c>
      <c r="PX113" s="24">
        <f t="shared" si="63"/>
        <v>1.1506008693428791</v>
      </c>
      <c r="PY113" s="24">
        <f t="shared" si="63"/>
        <v>2.3651240092048069</v>
      </c>
      <c r="PZ113" s="24">
        <f t="shared" si="63"/>
        <v>0.3196113525952442</v>
      </c>
      <c r="QA113" s="24">
        <f t="shared" si="63"/>
        <v>0.57530043467143954</v>
      </c>
      <c r="QB113" s="24">
        <f t="shared" si="63"/>
        <v>0</v>
      </c>
      <c r="QC113" s="24">
        <f t="shared" si="63"/>
        <v>3.8353362311429304</v>
      </c>
      <c r="QD113" s="24">
        <f t="shared" si="63"/>
        <v>0</v>
      </c>
      <c r="QE113" s="24">
        <f t="shared" si="63"/>
        <v>0.44745589363334182</v>
      </c>
      <c r="QF113" s="24">
        <f t="shared" si="63"/>
        <v>0</v>
      </c>
      <c r="QG113" s="24">
        <f t="shared" si="63"/>
        <v>2.6208130912810024</v>
      </c>
      <c r="QH113" s="24">
        <f t="shared" si="63"/>
        <v>2.4290462797238557</v>
      </c>
      <c r="QI113" s="24">
        <f t="shared" si="63"/>
        <v>0</v>
      </c>
      <c r="QJ113" s="24">
        <f t="shared" si="63"/>
        <v>0.6392227051904884</v>
      </c>
      <c r="QK113" s="24">
        <f t="shared" si="63"/>
        <v>0</v>
      </c>
      <c r="QL113" s="24">
        <f t="shared" si="63"/>
        <v>1.1506008693428791</v>
      </c>
      <c r="QM113" s="24">
        <f t="shared" si="63"/>
        <v>0.25568908207619534</v>
      </c>
      <c r="QN113" s="24">
        <f t="shared" si="63"/>
        <v>0.83098951674763488</v>
      </c>
      <c r="QO113" s="24">
        <f t="shared" si="63"/>
        <v>0.6392227051904884</v>
      </c>
      <c r="QP113" s="24">
        <f t="shared" si="63"/>
        <v>0</v>
      </c>
      <c r="QQ113" s="24">
        <f t="shared" si="63"/>
        <v>1.3423676809000256</v>
      </c>
      <c r="QR113" s="24">
        <f t="shared" si="63"/>
        <v>0.1917668115571465</v>
      </c>
      <c r="QS113" s="24">
        <f t="shared" si="63"/>
        <v>2.3012017386857582</v>
      </c>
      <c r="QT113" s="24">
        <f t="shared" si="63"/>
        <v>6.7118384045001278</v>
      </c>
      <c r="QU113" s="24">
        <f t="shared" si="63"/>
        <v>0.89491178726668363</v>
      </c>
      <c r="QV113" s="24">
        <f t="shared" si="63"/>
        <v>0.51137816415239068</v>
      </c>
      <c r="QW113" s="24">
        <f t="shared" si="63"/>
        <v>0.1917668115571465</v>
      </c>
      <c r="QX113" s="24">
        <f t="shared" si="63"/>
        <v>4.6024034773715163</v>
      </c>
      <c r="QY113" s="24">
        <f t="shared" si="61"/>
        <v>0</v>
      </c>
      <c r="QZ113" s="24">
        <f t="shared" si="61"/>
        <v>5.6251598056762973</v>
      </c>
      <c r="RA113" s="24">
        <f t="shared" si="61"/>
        <v>0</v>
      </c>
      <c r="RB113" s="24">
        <f t="shared" si="61"/>
        <v>0</v>
      </c>
      <c r="RC113" s="24">
        <f t="shared" si="61"/>
        <v>1.2145231398619278</v>
      </c>
      <c r="RD113" s="24">
        <f t="shared" si="61"/>
        <v>3.8992585016619787</v>
      </c>
      <c r="RE113" s="24">
        <f t="shared" si="61"/>
        <v>0</v>
      </c>
      <c r="RF113" s="24">
        <f t="shared" si="61"/>
        <v>0</v>
      </c>
      <c r="RG113" s="24">
        <f t="shared" si="61"/>
        <v>0.1917668115571465</v>
      </c>
      <c r="RH113" s="24">
        <f t="shared" si="61"/>
        <v>2.3012017386857582</v>
      </c>
      <c r="RI113" s="24">
        <f t="shared" si="61"/>
        <v>0.76706724622858602</v>
      </c>
      <c r="RJ113" s="24">
        <f t="shared" si="61"/>
        <v>0</v>
      </c>
      <c r="RK113" s="24">
        <f t="shared" si="61"/>
        <v>0.3196113525952442</v>
      </c>
      <c r="RL113" s="24">
        <f t="shared" si="61"/>
        <v>0.1917668115571465</v>
      </c>
      <c r="RM113" s="24">
        <f t="shared" si="61"/>
        <v>3.0682689849143441</v>
      </c>
      <c r="RN113" s="24">
        <f t="shared" si="61"/>
        <v>732.80490923037587</v>
      </c>
    </row>
    <row r="114" spans="1:482" x14ac:dyDescent="0.35">
      <c r="A114" s="23">
        <v>109</v>
      </c>
      <c r="F114" s="23">
        <v>109</v>
      </c>
      <c r="G114" s="16" t="s">
        <v>496</v>
      </c>
      <c r="H114" s="24">
        <f t="shared" si="18"/>
        <v>2.386026996957145</v>
      </c>
      <c r="I114" s="24">
        <f t="shared" si="64"/>
        <v>6.7023230251605198E-2</v>
      </c>
      <c r="J114" s="24">
        <f t="shared" si="64"/>
        <v>2.6005013337622822</v>
      </c>
      <c r="K114" s="24">
        <f t="shared" si="64"/>
        <v>2.8149756705674189</v>
      </c>
      <c r="L114" s="24">
        <f t="shared" si="64"/>
        <v>0.14745110655353144</v>
      </c>
      <c r="M114" s="24">
        <f t="shared" si="64"/>
        <v>0.40213938150963119</v>
      </c>
      <c r="N114" s="24">
        <f t="shared" si="64"/>
        <v>0</v>
      </c>
      <c r="O114" s="24">
        <f t="shared" si="64"/>
        <v>1.2064181445288937</v>
      </c>
      <c r="P114" s="24">
        <f t="shared" si="64"/>
        <v>3.6058497875363602</v>
      </c>
      <c r="Q114" s="24">
        <f t="shared" si="64"/>
        <v>0.84449270117022557</v>
      </c>
      <c r="R114" s="24">
        <f t="shared" si="64"/>
        <v>1.4611064194849934</v>
      </c>
      <c r="S114" s="24">
        <f t="shared" si="64"/>
        <v>3.9141566466937441</v>
      </c>
      <c r="T114" s="24">
        <f t="shared" si="64"/>
        <v>0.28149756705674184</v>
      </c>
      <c r="U114" s="24">
        <f t="shared" si="64"/>
        <v>0.58980442621412577</v>
      </c>
      <c r="V114" s="24">
        <f t="shared" si="64"/>
        <v>2.1983619522526507</v>
      </c>
      <c r="W114" s="24">
        <f t="shared" si="64"/>
        <v>2.3994316430074663</v>
      </c>
      <c r="X114" s="24">
        <f t="shared" si="64"/>
        <v>1.970482969397193</v>
      </c>
      <c r="Y114" s="24">
        <f t="shared" si="64"/>
        <v>0.24128362890577873</v>
      </c>
      <c r="Z114" s="24">
        <f t="shared" si="64"/>
        <v>0.12064181445288936</v>
      </c>
      <c r="AA114" s="24">
        <f t="shared" si="64"/>
        <v>6.5816812107076306</v>
      </c>
      <c r="AB114" s="24">
        <f t="shared" si="64"/>
        <v>0.96513451562311492</v>
      </c>
      <c r="AC114" s="24">
        <f t="shared" si="64"/>
        <v>0.58980442621412577</v>
      </c>
      <c r="AD114" s="24">
        <f t="shared" si="64"/>
        <v>1.0991809761263254</v>
      </c>
      <c r="AE114" s="24">
        <f t="shared" si="64"/>
        <v>3.1098778836744816</v>
      </c>
      <c r="AF114" s="24">
        <f t="shared" si="64"/>
        <v>1.3136553129314619</v>
      </c>
      <c r="AG114" s="24">
        <f t="shared" si="64"/>
        <v>9.3832522352247288E-2</v>
      </c>
      <c r="AH114" s="24">
        <f t="shared" si="64"/>
        <v>0.71044624066701523</v>
      </c>
      <c r="AI114" s="24">
        <f t="shared" si="64"/>
        <v>2.4128362890577875</v>
      </c>
      <c r="AJ114" s="24">
        <f t="shared" si="64"/>
        <v>1.4208924813340305</v>
      </c>
      <c r="AK114" s="24">
        <f t="shared" si="64"/>
        <v>0.53618584201284158</v>
      </c>
      <c r="AL114" s="24">
        <f t="shared" si="64"/>
        <v>1.8900550930952669</v>
      </c>
      <c r="AM114" s="24">
        <f t="shared" si="64"/>
        <v>0</v>
      </c>
      <c r="AN114" s="24">
        <f t="shared" si="64"/>
        <v>0.26809292100642079</v>
      </c>
      <c r="AO114" s="24">
        <f t="shared" si="64"/>
        <v>0.1340464605032104</v>
      </c>
      <c r="AP114" s="24">
        <f t="shared" si="64"/>
        <v>3.6594683717376442</v>
      </c>
      <c r="AQ114" s="24">
        <f t="shared" si="64"/>
        <v>0</v>
      </c>
      <c r="AR114" s="24">
        <f t="shared" si="64"/>
        <v>0</v>
      </c>
      <c r="AS114" s="24">
        <f t="shared" si="64"/>
        <v>2.7211431482151713</v>
      </c>
      <c r="AT114" s="24">
        <f t="shared" si="64"/>
        <v>0.14745110655353144</v>
      </c>
      <c r="AU114" s="24">
        <f t="shared" si="64"/>
        <v>1.2734413747804989</v>
      </c>
      <c r="AV114" s="24">
        <f t="shared" si="64"/>
        <v>0.21447433680513667</v>
      </c>
      <c r="AW114" s="24">
        <f t="shared" si="64"/>
        <v>0.21447433680513667</v>
      </c>
      <c r="AX114" s="24">
        <f t="shared" si="64"/>
        <v>12.895269500408842</v>
      </c>
      <c r="AY114" s="24">
        <f t="shared" si="64"/>
        <v>6.7023230251605198E-2</v>
      </c>
      <c r="AZ114" s="24">
        <f t="shared" si="64"/>
        <v>0.96513451562311492</v>
      </c>
      <c r="BA114" s="24">
        <f t="shared" si="64"/>
        <v>2.1179340759507244</v>
      </c>
      <c r="BB114" s="24">
        <f t="shared" si="64"/>
        <v>0.69704159461669413</v>
      </c>
      <c r="BC114" s="24">
        <f t="shared" si="64"/>
        <v>0.76406482486829941</v>
      </c>
      <c r="BD114" s="24">
        <f t="shared" si="64"/>
        <v>2.9222128389699868</v>
      </c>
      <c r="BE114" s="24">
        <f t="shared" si="64"/>
        <v>1.2868460208308201</v>
      </c>
      <c r="BF114" s="24">
        <f t="shared" si="64"/>
        <v>0</v>
      </c>
      <c r="BG114" s="24">
        <f t="shared" si="64"/>
        <v>0.10723716840256833</v>
      </c>
      <c r="BH114" s="24">
        <f t="shared" si="64"/>
        <v>0.14745110655353144</v>
      </c>
      <c r="BI114" s="24">
        <f t="shared" si="64"/>
        <v>0.1340464605032104</v>
      </c>
      <c r="BJ114" s="24">
        <f t="shared" si="64"/>
        <v>0.61661371831476797</v>
      </c>
      <c r="BK114" s="24">
        <f t="shared" si="64"/>
        <v>0.34852079730834706</v>
      </c>
      <c r="BL114" s="24">
        <f t="shared" si="64"/>
        <v>0.10723716840256833</v>
      </c>
      <c r="BM114" s="24">
        <f t="shared" si="64"/>
        <v>0.22787898285545771</v>
      </c>
      <c r="BN114" s="24">
        <f t="shared" si="64"/>
        <v>0.1340464605032104</v>
      </c>
      <c r="BO114" s="24">
        <f t="shared" si="64"/>
        <v>0.34852079730834706</v>
      </c>
      <c r="BP114" s="24">
        <f t="shared" si="64"/>
        <v>0.72385088671733622</v>
      </c>
      <c r="BQ114" s="24">
        <f t="shared" si="64"/>
        <v>0.21447433680513667</v>
      </c>
      <c r="BR114" s="24">
        <f t="shared" si="64"/>
        <v>5.3618584201284167E-2</v>
      </c>
      <c r="BS114" s="24">
        <f t="shared" si="64"/>
        <v>6.0186860765941477</v>
      </c>
      <c r="BT114" s="24">
        <f t="shared" si="64"/>
        <v>1.3806785431830673</v>
      </c>
      <c r="BU114" s="24">
        <f t="shared" si="62"/>
        <v>5.3618584201284167E-2</v>
      </c>
      <c r="BV114" s="24">
        <f t="shared" si="62"/>
        <v>1.6085575260385248</v>
      </c>
      <c r="BW114" s="24">
        <f t="shared" si="62"/>
        <v>0.73725553276765732</v>
      </c>
      <c r="BX114" s="24">
        <f t="shared" si="62"/>
        <v>1.3806785431830673</v>
      </c>
      <c r="BY114" s="24">
        <f t="shared" si="62"/>
        <v>4.0213938150963129E-2</v>
      </c>
      <c r="BZ114" s="24">
        <f t="shared" si="62"/>
        <v>3.3377568665299391</v>
      </c>
      <c r="CA114" s="24">
        <f t="shared" si="62"/>
        <v>0</v>
      </c>
      <c r="CB114" s="24">
        <f t="shared" si="62"/>
        <v>0.92492057747215184</v>
      </c>
      <c r="CC114" s="24">
        <f t="shared" si="62"/>
        <v>0</v>
      </c>
      <c r="CD114" s="24">
        <f t="shared" si="62"/>
        <v>4.0213938150963129E-2</v>
      </c>
      <c r="CE114" s="24">
        <f t="shared" si="62"/>
        <v>0.46916261176123647</v>
      </c>
      <c r="CF114" s="24">
        <f t="shared" si="62"/>
        <v>0.14745110655353144</v>
      </c>
      <c r="CG114" s="24">
        <f t="shared" si="62"/>
        <v>0.33511615125802602</v>
      </c>
      <c r="CH114" s="24">
        <f t="shared" si="62"/>
        <v>0.61661371831476797</v>
      </c>
      <c r="CI114" s="24">
        <f t="shared" si="62"/>
        <v>0.40213938150963119</v>
      </c>
      <c r="CJ114" s="24">
        <f t="shared" si="62"/>
        <v>1.7694132786423775</v>
      </c>
      <c r="CK114" s="24">
        <f t="shared" si="62"/>
        <v>1.7157946944410933</v>
      </c>
      <c r="CL114" s="24">
        <f t="shared" si="62"/>
        <v>8.0427876301926257E-2</v>
      </c>
      <c r="CM114" s="24">
        <f t="shared" si="62"/>
        <v>1.997292261497835</v>
      </c>
      <c r="CN114" s="24">
        <f t="shared" si="62"/>
        <v>0.36192544335866811</v>
      </c>
      <c r="CO114" s="24">
        <f t="shared" si="62"/>
        <v>0.88470663932118876</v>
      </c>
      <c r="CP114" s="24">
        <f t="shared" si="62"/>
        <v>1.1259902682269674</v>
      </c>
      <c r="CQ114" s="24">
        <f t="shared" si="62"/>
        <v>4.0213938150963129E-2</v>
      </c>
      <c r="CR114" s="24">
        <f t="shared" si="62"/>
        <v>0</v>
      </c>
      <c r="CS114" s="24">
        <f t="shared" si="62"/>
        <v>0.34852079730834706</v>
      </c>
      <c r="CT114" s="24">
        <f t="shared" si="62"/>
        <v>0</v>
      </c>
      <c r="CU114" s="24">
        <f t="shared" si="62"/>
        <v>8.0427876301926257E-2</v>
      </c>
      <c r="CV114" s="24">
        <f t="shared" si="62"/>
        <v>0.40213938150963119</v>
      </c>
      <c r="CW114" s="24">
        <f t="shared" si="62"/>
        <v>1.3002506668811411</v>
      </c>
      <c r="CX114" s="24">
        <f t="shared" si="62"/>
        <v>9.3832522352247288E-2</v>
      </c>
      <c r="CY114" s="24">
        <f t="shared" si="62"/>
        <v>1.4342971273843514</v>
      </c>
      <c r="CZ114" s="24">
        <f t="shared" si="62"/>
        <v>0.21447433680513667</v>
      </c>
      <c r="DA114" s="24">
        <f t="shared" si="62"/>
        <v>1.0455623919250412</v>
      </c>
      <c r="DB114" s="24">
        <f t="shared" si="62"/>
        <v>0.46916261176123647</v>
      </c>
      <c r="DC114" s="24">
        <f t="shared" si="62"/>
        <v>6.7023230251605198E-2</v>
      </c>
      <c r="DD114" s="24">
        <f t="shared" si="62"/>
        <v>2.0911247838500824</v>
      </c>
      <c r="DE114" s="24">
        <f t="shared" si="62"/>
        <v>0.44235331966059438</v>
      </c>
      <c r="DF114" s="24">
        <f t="shared" si="62"/>
        <v>0.1340464605032104</v>
      </c>
      <c r="DG114" s="24">
        <f t="shared" si="62"/>
        <v>1.1393949142772886</v>
      </c>
      <c r="DH114" s="24">
        <f t="shared" si="62"/>
        <v>0.40213938150963119</v>
      </c>
      <c r="DI114" s="24">
        <f t="shared" si="62"/>
        <v>0.26809292100642079</v>
      </c>
      <c r="DJ114" s="24">
        <f t="shared" si="62"/>
        <v>0.16085575260385251</v>
      </c>
      <c r="DK114" s="24">
        <f t="shared" si="62"/>
        <v>0.73725553276765732</v>
      </c>
      <c r="DL114" s="24">
        <f t="shared" si="62"/>
        <v>0.37533008940898915</v>
      </c>
      <c r="DM114" s="24">
        <f t="shared" si="62"/>
        <v>0.97853916167343602</v>
      </c>
      <c r="DN114" s="24">
        <f t="shared" si="62"/>
        <v>0.85789734722054667</v>
      </c>
      <c r="DO114" s="24">
        <f t="shared" si="62"/>
        <v>0.16085575260385251</v>
      </c>
      <c r="DP114" s="24">
        <f t="shared" si="62"/>
        <v>0.5227811959625206</v>
      </c>
      <c r="DQ114" s="24">
        <f t="shared" si="62"/>
        <v>0.83108805511990458</v>
      </c>
      <c r="DR114" s="24">
        <f t="shared" si="62"/>
        <v>0.7774694709186204</v>
      </c>
      <c r="DS114" s="24">
        <f t="shared" si="62"/>
        <v>0.61661371831476797</v>
      </c>
      <c r="DT114" s="24">
        <f t="shared" si="62"/>
        <v>0.87130199327086766</v>
      </c>
      <c r="DU114" s="24">
        <f t="shared" si="62"/>
        <v>1.5683435878875618</v>
      </c>
      <c r="DV114" s="24">
        <f t="shared" si="62"/>
        <v>12.721009101754667</v>
      </c>
      <c r="DW114" s="24">
        <f t="shared" si="62"/>
        <v>0</v>
      </c>
      <c r="DX114" s="24">
        <f t="shared" si="62"/>
        <v>11.273307328319996</v>
      </c>
      <c r="DY114" s="24">
        <f t="shared" si="62"/>
        <v>1.7962225707430195</v>
      </c>
      <c r="DZ114" s="24">
        <f t="shared" si="62"/>
        <v>0</v>
      </c>
      <c r="EA114" s="24">
        <f t="shared" si="62"/>
        <v>1.970482969397193</v>
      </c>
      <c r="EB114" s="24">
        <f t="shared" si="62"/>
        <v>1.957078323346872</v>
      </c>
      <c r="EC114" s="24">
        <f t="shared" si="62"/>
        <v>0</v>
      </c>
      <c r="ED114" s="24">
        <f t="shared" si="62"/>
        <v>0.7908741169689415</v>
      </c>
      <c r="EE114" s="24">
        <f t="shared" si="62"/>
        <v>0.97853916167343602</v>
      </c>
      <c r="EF114" s="24">
        <f t="shared" ref="EF114:GQ117" si="68">EF30/$C30*1000</f>
        <v>0.20106969075481559</v>
      </c>
      <c r="EG114" s="24">
        <f t="shared" si="68"/>
        <v>0.17426039865417353</v>
      </c>
      <c r="EH114" s="24">
        <f t="shared" si="68"/>
        <v>0</v>
      </c>
      <c r="EI114" s="24">
        <f t="shared" si="68"/>
        <v>0.42894867361027333</v>
      </c>
      <c r="EJ114" s="24">
        <f t="shared" si="68"/>
        <v>1.8632458009946247</v>
      </c>
      <c r="EK114" s="24">
        <f t="shared" si="68"/>
        <v>1.4074878352837095</v>
      </c>
      <c r="EL114" s="24">
        <f t="shared" si="68"/>
        <v>0.36192544335866811</v>
      </c>
      <c r="EM114" s="24">
        <f t="shared" si="68"/>
        <v>2.2787898285545771</v>
      </c>
      <c r="EN114" s="24">
        <f t="shared" si="68"/>
        <v>0.87130199327086766</v>
      </c>
      <c r="EO114" s="24">
        <f t="shared" si="68"/>
        <v>0</v>
      </c>
      <c r="EP114" s="24">
        <f t="shared" si="68"/>
        <v>0.57639978016380478</v>
      </c>
      <c r="EQ114" s="24">
        <f t="shared" si="68"/>
        <v>0.28149756705674184</v>
      </c>
      <c r="ER114" s="24">
        <f t="shared" si="68"/>
        <v>0.85789734722054667</v>
      </c>
      <c r="ES114" s="24">
        <f t="shared" si="68"/>
        <v>2.2653851825042559</v>
      </c>
      <c r="ET114" s="24">
        <f t="shared" si="68"/>
        <v>2.2251712443532932</v>
      </c>
      <c r="EU114" s="24">
        <f t="shared" si="68"/>
        <v>0.69704159461669413</v>
      </c>
      <c r="EV114" s="24">
        <f t="shared" si="68"/>
        <v>1.2332274366295359</v>
      </c>
      <c r="EW114" s="24">
        <f t="shared" si="68"/>
        <v>4.0213938150963129E-2</v>
      </c>
      <c r="EX114" s="24">
        <f t="shared" si="68"/>
        <v>3.9543705848447068</v>
      </c>
      <c r="EY114" s="24">
        <f t="shared" si="68"/>
        <v>0.34852079730834706</v>
      </c>
      <c r="EZ114" s="24">
        <f t="shared" si="68"/>
        <v>0.61661371831476797</v>
      </c>
      <c r="FA114" s="24">
        <f t="shared" si="68"/>
        <v>0.33511615125802602</v>
      </c>
      <c r="FB114" s="24">
        <f t="shared" si="68"/>
        <v>0.45575796571091542</v>
      </c>
      <c r="FC114" s="24">
        <f t="shared" si="68"/>
        <v>0.83108805511990458</v>
      </c>
      <c r="FD114" s="24">
        <f t="shared" si="68"/>
        <v>5.3618584201284167E-2</v>
      </c>
      <c r="FE114" s="24">
        <f t="shared" si="68"/>
        <v>1.957078323346872</v>
      </c>
      <c r="FF114" s="24">
        <f t="shared" si="68"/>
        <v>0.44235331966059438</v>
      </c>
      <c r="FG114" s="24">
        <f t="shared" si="68"/>
        <v>2.2519805364539347</v>
      </c>
      <c r="FH114" s="24">
        <f t="shared" si="68"/>
        <v>24.503692979986862</v>
      </c>
      <c r="FI114" s="24">
        <f t="shared" si="68"/>
        <v>0.63001836436508896</v>
      </c>
      <c r="FJ114" s="24">
        <f t="shared" si="68"/>
        <v>0</v>
      </c>
      <c r="FK114" s="24">
        <f t="shared" si="68"/>
        <v>0.7774694709186204</v>
      </c>
      <c r="FL114" s="24">
        <f t="shared" si="68"/>
        <v>0.2546882749560998</v>
      </c>
      <c r="FM114" s="24">
        <f t="shared" si="68"/>
        <v>2.3592177048565031</v>
      </c>
      <c r="FN114" s="24">
        <f t="shared" si="68"/>
        <v>1.4342971273843514</v>
      </c>
      <c r="FO114" s="24">
        <f t="shared" si="68"/>
        <v>4.0213938150963129E-2</v>
      </c>
      <c r="FP114" s="24">
        <f t="shared" si="68"/>
        <v>0.75066017881797831</v>
      </c>
      <c r="FQ114" s="24">
        <f t="shared" si="68"/>
        <v>0.42894867361027333</v>
      </c>
      <c r="FR114" s="24">
        <f t="shared" si="68"/>
        <v>0.32171150520770503</v>
      </c>
      <c r="FS114" s="24">
        <f t="shared" si="68"/>
        <v>0</v>
      </c>
      <c r="FT114" s="24">
        <f t="shared" si="68"/>
        <v>0</v>
      </c>
      <c r="FU114" s="24">
        <f t="shared" si="68"/>
        <v>0.1340464605032104</v>
      </c>
      <c r="FV114" s="24">
        <f t="shared" si="68"/>
        <v>0.45575796571091542</v>
      </c>
      <c r="FW114" s="24">
        <f t="shared" si="68"/>
        <v>1.7828179246926985</v>
      </c>
      <c r="FX114" s="24">
        <f t="shared" si="68"/>
        <v>0.14745110655353144</v>
      </c>
      <c r="FY114" s="24">
        <f t="shared" si="68"/>
        <v>1.8632458009946247</v>
      </c>
      <c r="FZ114" s="24">
        <f t="shared" si="68"/>
        <v>1.1125856221766466</v>
      </c>
      <c r="GA114" s="24">
        <f t="shared" si="68"/>
        <v>1.1527995603276096</v>
      </c>
      <c r="GB114" s="24">
        <f t="shared" si="68"/>
        <v>0.37533008940898915</v>
      </c>
      <c r="GC114" s="24">
        <f t="shared" si="68"/>
        <v>3.3109475744292975</v>
      </c>
      <c r="GD114" s="24">
        <f t="shared" si="68"/>
        <v>4.8524818702162174</v>
      </c>
      <c r="GE114" s="24">
        <f t="shared" si="68"/>
        <v>1.1930134984785725</v>
      </c>
      <c r="GF114" s="24">
        <f t="shared" si="68"/>
        <v>0.20106969075481559</v>
      </c>
      <c r="GG114" s="24">
        <f t="shared" si="68"/>
        <v>5.3618584201284167E-2</v>
      </c>
      <c r="GH114" s="24">
        <f t="shared" si="68"/>
        <v>0.14745110655353144</v>
      </c>
      <c r="GI114" s="24">
        <f t="shared" si="68"/>
        <v>2.4664548732590719</v>
      </c>
      <c r="GJ114" s="24">
        <f t="shared" si="68"/>
        <v>0.20106969075481559</v>
      </c>
      <c r="GK114" s="24">
        <f t="shared" si="68"/>
        <v>1.0455623919250412</v>
      </c>
      <c r="GL114" s="24">
        <f t="shared" si="68"/>
        <v>0.29490221310706288</v>
      </c>
      <c r="GM114" s="24">
        <f t="shared" si="68"/>
        <v>4.1152263374485596</v>
      </c>
      <c r="GN114" s="24">
        <f t="shared" si="68"/>
        <v>0.68363694856637303</v>
      </c>
      <c r="GO114" s="24">
        <f t="shared" si="68"/>
        <v>0.69704159461669413</v>
      </c>
      <c r="GP114" s="24">
        <f t="shared" si="68"/>
        <v>8.0427876301926257E-2</v>
      </c>
      <c r="GQ114" s="24">
        <f t="shared" si="68"/>
        <v>0.18766504470449458</v>
      </c>
      <c r="GR114" s="24">
        <f t="shared" si="66"/>
        <v>0.2546882749560998</v>
      </c>
      <c r="GS114" s="24">
        <f t="shared" si="66"/>
        <v>1.2600367287301779</v>
      </c>
      <c r="GT114" s="24">
        <f t="shared" si="66"/>
        <v>0.10723716840256833</v>
      </c>
      <c r="GU114" s="24">
        <f t="shared" si="66"/>
        <v>2.3592177048565031</v>
      </c>
      <c r="GV114" s="24">
        <f t="shared" si="66"/>
        <v>0.14745110655353144</v>
      </c>
      <c r="GW114" s="24">
        <f t="shared" si="66"/>
        <v>0.28149756705674184</v>
      </c>
      <c r="GX114" s="24">
        <f t="shared" si="66"/>
        <v>0</v>
      </c>
      <c r="GY114" s="24">
        <f t="shared" si="66"/>
        <v>0.53618584201284158</v>
      </c>
      <c r="GZ114" s="24">
        <f t="shared" si="66"/>
        <v>6.4744440423050635</v>
      </c>
      <c r="HA114" s="24">
        <f t="shared" si="66"/>
        <v>5.3618584201284167E-2</v>
      </c>
      <c r="HB114" s="24">
        <f t="shared" si="66"/>
        <v>0.30830685915738398</v>
      </c>
      <c r="HC114" s="24">
        <f t="shared" si="66"/>
        <v>0.30830685915738398</v>
      </c>
      <c r="HD114" s="24">
        <f t="shared" si="66"/>
        <v>5.5361188187825903</v>
      </c>
      <c r="HE114" s="24">
        <f t="shared" si="66"/>
        <v>0</v>
      </c>
      <c r="HF114" s="24">
        <f t="shared" si="66"/>
        <v>8.0427876301926257E-2</v>
      </c>
      <c r="HG114" s="24">
        <f t="shared" si="66"/>
        <v>5.120574791222638</v>
      </c>
      <c r="HH114" s="24">
        <f t="shared" si="66"/>
        <v>0.41554402755995229</v>
      </c>
      <c r="HI114" s="24">
        <f t="shared" si="66"/>
        <v>0.10723716840256833</v>
      </c>
      <c r="HJ114" s="24">
        <f t="shared" si="66"/>
        <v>0.12064181445288936</v>
      </c>
      <c r="HK114" s="24">
        <f t="shared" si="66"/>
        <v>0.65682765646573094</v>
      </c>
      <c r="HL114" s="24">
        <f t="shared" si="66"/>
        <v>0.30830685915738398</v>
      </c>
      <c r="HM114" s="24">
        <f t="shared" si="66"/>
        <v>0.76406482486829941</v>
      </c>
      <c r="HN114" s="24">
        <f t="shared" si="66"/>
        <v>0.17426039865417353</v>
      </c>
      <c r="HO114" s="24">
        <f t="shared" si="66"/>
        <v>0.45575796571091542</v>
      </c>
      <c r="HP114" s="24">
        <f t="shared" si="66"/>
        <v>1.8632458009946247</v>
      </c>
      <c r="HQ114" s="24">
        <f t="shared" si="66"/>
        <v>7.2116995750727204</v>
      </c>
      <c r="HR114" s="24">
        <f t="shared" si="66"/>
        <v>0</v>
      </c>
      <c r="HS114" s="24">
        <f t="shared" si="66"/>
        <v>0.7774694709186204</v>
      </c>
      <c r="HT114" s="24">
        <f t="shared" si="66"/>
        <v>3.2975429283789763</v>
      </c>
      <c r="HU114" s="24">
        <f t="shared" si="66"/>
        <v>0</v>
      </c>
      <c r="HV114" s="24">
        <f t="shared" si="66"/>
        <v>0.33511615125802602</v>
      </c>
      <c r="HW114" s="24">
        <f t="shared" si="66"/>
        <v>2.1045294299004036</v>
      </c>
      <c r="HX114" s="24">
        <f t="shared" si="66"/>
        <v>0.34852079730834706</v>
      </c>
      <c r="HY114" s="24">
        <f t="shared" si="66"/>
        <v>0.67023230251605204</v>
      </c>
      <c r="HZ114" s="24">
        <f t="shared" si="66"/>
        <v>7.4395785579281783</v>
      </c>
      <c r="IA114" s="24">
        <f t="shared" si="66"/>
        <v>0.2546882749560998</v>
      </c>
      <c r="IB114" s="24">
        <f t="shared" si="66"/>
        <v>8.6594013485073926</v>
      </c>
      <c r="IC114" s="24">
        <f t="shared" si="66"/>
        <v>5.3618584201284167E-2</v>
      </c>
      <c r="ID114" s="24">
        <f t="shared" si="66"/>
        <v>1.1259902682269674</v>
      </c>
      <c r="IE114" s="24">
        <f t="shared" si="66"/>
        <v>1.0455623919250412</v>
      </c>
      <c r="IF114" s="24">
        <f t="shared" si="66"/>
        <v>1.0723716840256832</v>
      </c>
      <c r="IG114" s="24">
        <f t="shared" si="66"/>
        <v>0.89811128537150975</v>
      </c>
      <c r="IH114" s="24">
        <f t="shared" si="66"/>
        <v>0</v>
      </c>
      <c r="II114" s="24">
        <f t="shared" si="66"/>
        <v>2.211766598302972</v>
      </c>
      <c r="IJ114" s="24">
        <f t="shared" si="66"/>
        <v>0.92492057747215184</v>
      </c>
      <c r="IK114" s="24">
        <f t="shared" si="66"/>
        <v>4.6111982413104382</v>
      </c>
      <c r="IL114" s="24">
        <f t="shared" si="66"/>
        <v>1.8364365088939827</v>
      </c>
      <c r="IM114" s="24">
        <f t="shared" si="66"/>
        <v>0</v>
      </c>
      <c r="IN114" s="24">
        <f t="shared" si="66"/>
        <v>0</v>
      </c>
      <c r="IO114" s="24">
        <f t="shared" si="66"/>
        <v>1.4879157115856354</v>
      </c>
      <c r="IP114" s="24">
        <f t="shared" si="66"/>
        <v>0.5227811959625206</v>
      </c>
      <c r="IQ114" s="24">
        <f t="shared" si="66"/>
        <v>0.97853916167343602</v>
      </c>
      <c r="IR114" s="24">
        <f t="shared" si="66"/>
        <v>0</v>
      </c>
      <c r="IS114" s="24">
        <f t="shared" si="66"/>
        <v>0.37533008940898915</v>
      </c>
      <c r="IT114" s="24">
        <f t="shared" si="66"/>
        <v>4.4637471347569067</v>
      </c>
      <c r="IU114" s="24">
        <f t="shared" si="66"/>
        <v>0.63001836436508896</v>
      </c>
      <c r="IV114" s="24">
        <f t="shared" si="66"/>
        <v>0.18766504470449458</v>
      </c>
      <c r="IW114" s="24">
        <f t="shared" si="66"/>
        <v>0</v>
      </c>
      <c r="IX114" s="24">
        <f t="shared" si="66"/>
        <v>4.3028913821530548</v>
      </c>
      <c r="IY114" s="24">
        <f t="shared" si="66"/>
        <v>0</v>
      </c>
      <c r="IZ114" s="24">
        <f t="shared" si="66"/>
        <v>0.1340464605032104</v>
      </c>
      <c r="JA114" s="24">
        <f t="shared" si="66"/>
        <v>8.0427876301926257E-2</v>
      </c>
      <c r="JB114" s="24">
        <f t="shared" si="66"/>
        <v>0.17426039865417353</v>
      </c>
      <c r="JC114" s="24">
        <f t="shared" si="65"/>
        <v>0</v>
      </c>
      <c r="JD114" s="24">
        <f t="shared" si="65"/>
        <v>0.1340464605032104</v>
      </c>
      <c r="JE114" s="24">
        <f t="shared" si="65"/>
        <v>0.17426039865417353</v>
      </c>
      <c r="JF114" s="24">
        <f t="shared" si="65"/>
        <v>8.0427876301926257E-2</v>
      </c>
      <c r="JG114" s="24">
        <f t="shared" si="65"/>
        <v>0</v>
      </c>
      <c r="JH114" s="24">
        <f t="shared" si="65"/>
        <v>1.581748233937883</v>
      </c>
      <c r="JI114" s="24">
        <f t="shared" si="65"/>
        <v>8.0427876301926257E-2</v>
      </c>
      <c r="JJ114" s="24">
        <f t="shared" si="65"/>
        <v>0</v>
      </c>
      <c r="JK114" s="24">
        <f t="shared" si="65"/>
        <v>9.3832522352247288E-2</v>
      </c>
      <c r="JL114" s="24">
        <f t="shared" si="65"/>
        <v>0.1340464605032104</v>
      </c>
      <c r="JM114" s="24">
        <f t="shared" si="65"/>
        <v>0.28149756705674184</v>
      </c>
      <c r="JN114" s="24">
        <f t="shared" si="65"/>
        <v>0.14745110655353144</v>
      </c>
      <c r="JO114" s="24">
        <f t="shared" si="65"/>
        <v>0.34852079730834706</v>
      </c>
      <c r="JP114" s="24">
        <f t="shared" si="65"/>
        <v>0.32171150520770503</v>
      </c>
      <c r="JQ114" s="24">
        <f t="shared" si="65"/>
        <v>0.97853916167343602</v>
      </c>
      <c r="JR114" s="24">
        <f t="shared" si="65"/>
        <v>0.16085575260385251</v>
      </c>
      <c r="JS114" s="24">
        <f t="shared" si="65"/>
        <v>0.18766504470449458</v>
      </c>
      <c r="JT114" s="24">
        <f t="shared" si="65"/>
        <v>2.4262409351081087</v>
      </c>
      <c r="JU114" s="24">
        <f t="shared" si="65"/>
        <v>0.48256725781155746</v>
      </c>
      <c r="JV114" s="24">
        <f t="shared" si="65"/>
        <v>0.28149756705674184</v>
      </c>
      <c r="JW114" s="24">
        <f t="shared" si="65"/>
        <v>4.9731236846691065</v>
      </c>
      <c r="JX114" s="24">
        <f t="shared" si="65"/>
        <v>9.3832522352247288E-2</v>
      </c>
      <c r="JY114" s="24">
        <f t="shared" si="65"/>
        <v>0.80427876301926238</v>
      </c>
      <c r="JZ114" s="24">
        <f t="shared" si="65"/>
        <v>7.4931971421294623</v>
      </c>
      <c r="KA114" s="24">
        <f t="shared" si="65"/>
        <v>0.50937654991219961</v>
      </c>
      <c r="KB114" s="24">
        <f t="shared" si="65"/>
        <v>10.187530998243991</v>
      </c>
      <c r="KC114" s="24">
        <f t="shared" si="65"/>
        <v>6.8631787777643734</v>
      </c>
      <c r="KD114" s="24">
        <f t="shared" si="65"/>
        <v>0.29490221310706288</v>
      </c>
      <c r="KE114" s="24">
        <f t="shared" si="65"/>
        <v>19.530569295317758</v>
      </c>
      <c r="KF114" s="24">
        <f t="shared" si="65"/>
        <v>1.8632458009946247</v>
      </c>
      <c r="KG114" s="24">
        <f t="shared" si="65"/>
        <v>7.4663878500288199</v>
      </c>
      <c r="KH114" s="24">
        <f t="shared" si="65"/>
        <v>5.3618584201284167E-2</v>
      </c>
      <c r="KI114" s="24">
        <f t="shared" si="65"/>
        <v>0.60320907226444687</v>
      </c>
      <c r="KJ114" s="24">
        <f t="shared" si="65"/>
        <v>4.9731236846691065</v>
      </c>
      <c r="KK114" s="24">
        <f t="shared" si="65"/>
        <v>2.6943338561145294</v>
      </c>
      <c r="KL114" s="24">
        <f t="shared" si="65"/>
        <v>0.10723716840256833</v>
      </c>
      <c r="KM114" s="24">
        <f t="shared" si="65"/>
        <v>0.26809292100642079</v>
      </c>
      <c r="KN114" s="24">
        <f t="shared" si="65"/>
        <v>4.7452447018136485</v>
      </c>
      <c r="KO114" s="24">
        <f t="shared" si="65"/>
        <v>0.12064181445288936</v>
      </c>
      <c r="KP114" s="24">
        <f t="shared" si="65"/>
        <v>0</v>
      </c>
      <c r="KQ114" s="24">
        <f t="shared" si="65"/>
        <v>0</v>
      </c>
      <c r="KR114" s="24">
        <f t="shared" si="65"/>
        <v>0.20106969075481559</v>
      </c>
      <c r="KS114" s="24">
        <f t="shared" si="65"/>
        <v>1.2868460208308201</v>
      </c>
      <c r="KT114" s="24">
        <f t="shared" si="65"/>
        <v>4.3833192584549803</v>
      </c>
      <c r="KU114" s="24">
        <f t="shared" si="65"/>
        <v>0</v>
      </c>
      <c r="KV114" s="24">
        <f t="shared" si="65"/>
        <v>2.7479524403158133</v>
      </c>
      <c r="KW114" s="24">
        <f t="shared" si="65"/>
        <v>2.18495730620233</v>
      </c>
      <c r="KX114" s="24">
        <f t="shared" si="65"/>
        <v>5.3618584201284167E-2</v>
      </c>
      <c r="KY114" s="24">
        <f t="shared" si="65"/>
        <v>0</v>
      </c>
      <c r="KZ114" s="24">
        <f t="shared" si="65"/>
        <v>1.8364365088939827</v>
      </c>
      <c r="LA114" s="24">
        <f t="shared" si="65"/>
        <v>0.22787898285545771</v>
      </c>
      <c r="LB114" s="24">
        <f t="shared" si="65"/>
        <v>0.21447433680513667</v>
      </c>
      <c r="LC114" s="24">
        <f t="shared" si="65"/>
        <v>0.32171150520770503</v>
      </c>
      <c r="LD114" s="24">
        <f t="shared" si="65"/>
        <v>0.18766504470449458</v>
      </c>
      <c r="LE114" s="24">
        <f t="shared" si="65"/>
        <v>0.44235331966059438</v>
      </c>
      <c r="LF114" s="24">
        <f t="shared" si="65"/>
        <v>4.0213938150963129E-2</v>
      </c>
      <c r="LG114" s="24">
        <f t="shared" si="65"/>
        <v>1.1796088524282515</v>
      </c>
      <c r="LH114" s="24">
        <f t="shared" si="65"/>
        <v>0</v>
      </c>
      <c r="LI114" s="24">
        <f t="shared" si="65"/>
        <v>1.3538692510824253</v>
      </c>
      <c r="LJ114" s="24">
        <f t="shared" si="65"/>
        <v>0.32171150520770503</v>
      </c>
      <c r="LK114" s="24">
        <f t="shared" si="65"/>
        <v>2.010696907548156</v>
      </c>
      <c r="LL114" s="24">
        <f t="shared" si="65"/>
        <v>0.72385088671733622</v>
      </c>
      <c r="LM114" s="24">
        <f t="shared" si="65"/>
        <v>0.58980442621412577</v>
      </c>
      <c r="LN114" s="24">
        <f t="shared" si="65"/>
        <v>0</v>
      </c>
      <c r="LO114" s="24">
        <f t="shared" si="60"/>
        <v>6.9167973619656573</v>
      </c>
      <c r="LP114" s="24">
        <f t="shared" si="60"/>
        <v>0</v>
      </c>
      <c r="LQ114" s="24">
        <f t="shared" si="60"/>
        <v>6.0991139528960732</v>
      </c>
      <c r="LR114" s="24">
        <f t="shared" si="60"/>
        <v>1.581748233937883</v>
      </c>
      <c r="LS114" s="24">
        <f t="shared" si="60"/>
        <v>0</v>
      </c>
      <c r="LT114" s="24">
        <f t="shared" ref="LT114:OE129" si="69">LT30/$C30*1000</f>
        <v>2.5200734574603558</v>
      </c>
      <c r="LU114" s="24">
        <f t="shared" si="69"/>
        <v>0.88470663932118876</v>
      </c>
      <c r="LV114" s="24">
        <f t="shared" si="69"/>
        <v>4.0213938150963129E-2</v>
      </c>
      <c r="LW114" s="24">
        <f t="shared" si="69"/>
        <v>14.04806906073645</v>
      </c>
      <c r="LX114" s="24">
        <f t="shared" si="69"/>
        <v>2.6675245640138874</v>
      </c>
      <c r="LY114" s="24">
        <f t="shared" si="69"/>
        <v>6.7023230251605198E-2</v>
      </c>
      <c r="LZ114" s="24">
        <f t="shared" si="69"/>
        <v>0</v>
      </c>
      <c r="MA114" s="24">
        <f t="shared" si="69"/>
        <v>1.9168643851959088</v>
      </c>
      <c r="MB114" s="24">
        <f t="shared" si="69"/>
        <v>2.8015710245170977</v>
      </c>
      <c r="MC114" s="24">
        <f t="shared" si="69"/>
        <v>10.924786531011648</v>
      </c>
      <c r="MD114" s="24">
        <f t="shared" si="69"/>
        <v>0.1340464605032104</v>
      </c>
      <c r="ME114" s="24">
        <f t="shared" si="69"/>
        <v>4.0213938150963129E-2</v>
      </c>
      <c r="MF114" s="24">
        <f t="shared" si="69"/>
        <v>4.7854586399646122</v>
      </c>
      <c r="MG114" s="24">
        <f t="shared" si="69"/>
        <v>4.4101285505556227</v>
      </c>
      <c r="MH114" s="24">
        <f t="shared" si="69"/>
        <v>1.6085575260385248</v>
      </c>
      <c r="MI114" s="24">
        <f t="shared" si="69"/>
        <v>0</v>
      </c>
      <c r="MJ114" s="24">
        <f t="shared" si="69"/>
        <v>3.6594683717376442</v>
      </c>
      <c r="MK114" s="24">
        <f t="shared" si="69"/>
        <v>2.1313387220010456</v>
      </c>
      <c r="ML114" s="24">
        <f t="shared" si="69"/>
        <v>0.7908741169689415</v>
      </c>
      <c r="MM114" s="24">
        <f t="shared" si="69"/>
        <v>0</v>
      </c>
      <c r="MN114" s="24">
        <f t="shared" si="69"/>
        <v>0</v>
      </c>
      <c r="MO114" s="24">
        <f t="shared" si="69"/>
        <v>2.3190037667055403</v>
      </c>
      <c r="MP114" s="24">
        <f t="shared" si="69"/>
        <v>0.33511615125802602</v>
      </c>
      <c r="MQ114" s="24">
        <f t="shared" si="69"/>
        <v>0.45575796571091542</v>
      </c>
      <c r="MR114" s="24">
        <f t="shared" si="69"/>
        <v>0</v>
      </c>
      <c r="MS114" s="24">
        <f t="shared" si="69"/>
        <v>0.14745110655353144</v>
      </c>
      <c r="MT114" s="24">
        <f t="shared" si="69"/>
        <v>0.85789734722054667</v>
      </c>
      <c r="MU114" s="24">
        <f t="shared" si="69"/>
        <v>0</v>
      </c>
      <c r="MV114" s="24">
        <f t="shared" si="69"/>
        <v>0.20106969075481559</v>
      </c>
      <c r="MW114" s="24">
        <f t="shared" si="69"/>
        <v>3.0026407152719132</v>
      </c>
      <c r="MX114" s="24">
        <f t="shared" si="69"/>
        <v>0.7908741169689415</v>
      </c>
      <c r="MY114" s="24">
        <f t="shared" si="69"/>
        <v>0</v>
      </c>
      <c r="MZ114" s="24">
        <f t="shared" si="69"/>
        <v>0.73725553276765732</v>
      </c>
      <c r="NA114" s="24">
        <f t="shared" si="69"/>
        <v>1.2600367287301779</v>
      </c>
      <c r="NB114" s="24">
        <f t="shared" si="69"/>
        <v>0.49597190386187856</v>
      </c>
      <c r="NC114" s="24">
        <f t="shared" si="69"/>
        <v>0.60320907226444687</v>
      </c>
      <c r="ND114" s="24">
        <f t="shared" si="69"/>
        <v>3.4449940349325079</v>
      </c>
      <c r="NE114" s="24">
        <f t="shared" si="69"/>
        <v>0.17426039865417353</v>
      </c>
      <c r="NF114" s="24">
        <f t="shared" si="69"/>
        <v>0.14745110655353144</v>
      </c>
      <c r="NG114" s="24">
        <f t="shared" si="69"/>
        <v>0.53618584201284158</v>
      </c>
      <c r="NH114" s="24">
        <f t="shared" si="69"/>
        <v>0.20106969075481559</v>
      </c>
      <c r="NI114" s="24">
        <f t="shared" si="69"/>
        <v>0</v>
      </c>
      <c r="NJ114" s="24">
        <f t="shared" si="69"/>
        <v>0</v>
      </c>
      <c r="NK114" s="24">
        <f t="shared" si="69"/>
        <v>0.24128362890577873</v>
      </c>
      <c r="NL114" s="24">
        <f t="shared" si="69"/>
        <v>0.37533008940898915</v>
      </c>
      <c r="NM114" s="24">
        <f t="shared" si="69"/>
        <v>3.6058497875363602</v>
      </c>
      <c r="NN114" s="24">
        <f t="shared" si="69"/>
        <v>3.619254433586681</v>
      </c>
      <c r="NO114" s="24">
        <f t="shared" si="69"/>
        <v>0.21447433680513667</v>
      </c>
      <c r="NP114" s="24">
        <f t="shared" si="69"/>
        <v>38.538357394672992</v>
      </c>
      <c r="NQ114" s="24">
        <f t="shared" si="69"/>
        <v>0.58980442621412577</v>
      </c>
      <c r="NR114" s="24">
        <f t="shared" si="69"/>
        <v>2.3994316430074663</v>
      </c>
      <c r="NS114" s="24">
        <f t="shared" si="69"/>
        <v>2.1715526601520088</v>
      </c>
      <c r="NT114" s="24">
        <f t="shared" si="69"/>
        <v>2.3592177048565031</v>
      </c>
      <c r="NU114" s="24">
        <f t="shared" si="69"/>
        <v>0.84449270117022557</v>
      </c>
      <c r="NV114" s="24">
        <f t="shared" si="69"/>
        <v>6.7023230251605198E-2</v>
      </c>
      <c r="NW114" s="24">
        <f t="shared" si="69"/>
        <v>0.71044624066701523</v>
      </c>
      <c r="NX114" s="24">
        <f t="shared" si="69"/>
        <v>0</v>
      </c>
      <c r="NY114" s="24">
        <f t="shared" si="69"/>
        <v>7.2385088671733619</v>
      </c>
      <c r="NZ114" s="24">
        <f t="shared" si="69"/>
        <v>0</v>
      </c>
      <c r="OA114" s="24">
        <f t="shared" si="69"/>
        <v>0.50937654991219961</v>
      </c>
      <c r="OB114" s="24">
        <f t="shared" si="69"/>
        <v>9.3832522352247288E-2</v>
      </c>
      <c r="OC114" s="24">
        <f t="shared" si="69"/>
        <v>8.0427876301926257E-2</v>
      </c>
      <c r="OD114" s="24">
        <f t="shared" si="69"/>
        <v>0.75066017881797831</v>
      </c>
      <c r="OE114" s="24">
        <f t="shared" si="69"/>
        <v>8.0427876301926257E-2</v>
      </c>
      <c r="OF114" s="24">
        <f t="shared" si="67"/>
        <v>0.7774694709186204</v>
      </c>
      <c r="OG114" s="24">
        <f t="shared" si="67"/>
        <v>0.7774694709186204</v>
      </c>
      <c r="OH114" s="24">
        <f t="shared" si="46"/>
        <v>0.18766504470449458</v>
      </c>
      <c r="OI114" s="24">
        <f t="shared" si="46"/>
        <v>0.76406482486829941</v>
      </c>
      <c r="OJ114" s="24">
        <f t="shared" si="46"/>
        <v>0.16085575260385251</v>
      </c>
      <c r="OK114" s="24">
        <f t="shared" si="46"/>
        <v>0.36192544335866811</v>
      </c>
      <c r="OL114" s="24">
        <f t="shared" si="46"/>
        <v>0.20106969075481559</v>
      </c>
      <c r="OM114" s="24">
        <f t="shared" si="63"/>
        <v>0.10723716840256833</v>
      </c>
      <c r="ON114" s="24">
        <f t="shared" si="63"/>
        <v>0.16085575260385251</v>
      </c>
      <c r="OO114" s="24">
        <f t="shared" si="63"/>
        <v>1.1527995603276096</v>
      </c>
      <c r="OP114" s="24">
        <f t="shared" si="63"/>
        <v>0.87130199327086766</v>
      </c>
      <c r="OQ114" s="24">
        <f t="shared" si="63"/>
        <v>1.1393949142772886</v>
      </c>
      <c r="OR114" s="24">
        <f t="shared" si="63"/>
        <v>5.3618584201284167E-2</v>
      </c>
      <c r="OS114" s="24">
        <f t="shared" si="63"/>
        <v>0.44235331966059438</v>
      </c>
      <c r="OT114" s="24">
        <f t="shared" si="63"/>
        <v>5.0803608530716744</v>
      </c>
      <c r="OU114" s="24">
        <f t="shared" si="63"/>
        <v>0.75066017881797831</v>
      </c>
      <c r="OV114" s="24">
        <f t="shared" si="63"/>
        <v>1.4074878352837095</v>
      </c>
      <c r="OW114" s="24">
        <f t="shared" si="63"/>
        <v>0.37533008940898915</v>
      </c>
      <c r="OX114" s="24">
        <f t="shared" si="63"/>
        <v>0.34852079730834706</v>
      </c>
      <c r="OY114" s="24">
        <f t="shared" si="63"/>
        <v>2.7747617324164553</v>
      </c>
      <c r="OZ114" s="24">
        <f t="shared" si="63"/>
        <v>2.2385758904036139</v>
      </c>
      <c r="PA114" s="24">
        <f t="shared" si="63"/>
        <v>0.34852079730834706</v>
      </c>
      <c r="PB114" s="24">
        <f t="shared" si="63"/>
        <v>0.44235331966059438</v>
      </c>
      <c r="PC114" s="24">
        <f t="shared" si="63"/>
        <v>0</v>
      </c>
      <c r="PD114" s="24">
        <f t="shared" si="63"/>
        <v>1.0723716840256832</v>
      </c>
      <c r="PE114" s="24">
        <f t="shared" si="63"/>
        <v>1.5013203576359566</v>
      </c>
      <c r="PF114" s="24">
        <f t="shared" si="63"/>
        <v>0.61661371831476797</v>
      </c>
      <c r="PG114" s="24">
        <f t="shared" si="63"/>
        <v>5.3082398359271323</v>
      </c>
      <c r="PH114" s="24">
        <f t="shared" si="63"/>
        <v>10.375196042948486</v>
      </c>
      <c r="PI114" s="24">
        <f t="shared" si="63"/>
        <v>4.4369378426562642</v>
      </c>
      <c r="PJ114" s="24">
        <f t="shared" si="63"/>
        <v>1.3672738971327461</v>
      </c>
      <c r="PK114" s="24">
        <f t="shared" si="63"/>
        <v>1.2064181445288937</v>
      </c>
      <c r="PL114" s="24">
        <f t="shared" si="63"/>
        <v>0.97853916167343602</v>
      </c>
      <c r="PM114" s="24">
        <f t="shared" si="63"/>
        <v>10.227744936394956</v>
      </c>
      <c r="PN114" s="24">
        <f t="shared" si="63"/>
        <v>2.6675245640138874</v>
      </c>
      <c r="PO114" s="24">
        <f t="shared" si="63"/>
        <v>1.8230318628436617</v>
      </c>
      <c r="PP114" s="24">
        <f t="shared" si="63"/>
        <v>0.64342301041541006</v>
      </c>
      <c r="PQ114" s="24">
        <f t="shared" si="63"/>
        <v>0.69704159461669413</v>
      </c>
      <c r="PR114" s="24">
        <f t="shared" si="63"/>
        <v>9.3832522352247288E-2</v>
      </c>
      <c r="PS114" s="24">
        <f t="shared" si="63"/>
        <v>2.6809292100642081</v>
      </c>
      <c r="PT114" s="24">
        <f t="shared" si="63"/>
        <v>2.640715271913245</v>
      </c>
      <c r="PU114" s="24">
        <f t="shared" si="63"/>
        <v>0.65682765646573094</v>
      </c>
      <c r="PV114" s="24">
        <f t="shared" si="63"/>
        <v>1.5549389418372408</v>
      </c>
      <c r="PW114" s="24">
        <f t="shared" si="63"/>
        <v>0.83108805511990458</v>
      </c>
      <c r="PX114" s="24">
        <f t="shared" si="63"/>
        <v>0.3887347354593102</v>
      </c>
      <c r="PY114" s="24">
        <f t="shared" si="63"/>
        <v>0.58980442621412577</v>
      </c>
      <c r="PZ114" s="24">
        <f t="shared" si="63"/>
        <v>0.92492057747215184</v>
      </c>
      <c r="QA114" s="24">
        <f t="shared" si="63"/>
        <v>0.64342301041541006</v>
      </c>
      <c r="QB114" s="24">
        <f t="shared" si="63"/>
        <v>6.7023230251605198E-2</v>
      </c>
      <c r="QC114" s="24">
        <f t="shared" si="63"/>
        <v>2.9624267771209505</v>
      </c>
      <c r="QD114" s="24">
        <f t="shared" si="63"/>
        <v>0.53618584201284158</v>
      </c>
      <c r="QE114" s="24">
        <f t="shared" si="63"/>
        <v>7.6808621868339566</v>
      </c>
      <c r="QF114" s="24">
        <f t="shared" si="63"/>
        <v>0</v>
      </c>
      <c r="QG114" s="24">
        <f t="shared" si="63"/>
        <v>5.2144073135748847</v>
      </c>
      <c r="QH114" s="24">
        <f t="shared" si="63"/>
        <v>1.5013203576359566</v>
      </c>
      <c r="QI114" s="24">
        <f t="shared" si="63"/>
        <v>0</v>
      </c>
      <c r="QJ114" s="24">
        <f t="shared" si="63"/>
        <v>0.49597190386187856</v>
      </c>
      <c r="QK114" s="24">
        <f t="shared" si="63"/>
        <v>0.24128362890577873</v>
      </c>
      <c r="QL114" s="24">
        <f t="shared" si="63"/>
        <v>0.45575796571091542</v>
      </c>
      <c r="QM114" s="24">
        <f t="shared" si="63"/>
        <v>0.37533008940898915</v>
      </c>
      <c r="QN114" s="24">
        <f t="shared" si="63"/>
        <v>0.61661371831476797</v>
      </c>
      <c r="QO114" s="24">
        <f t="shared" si="63"/>
        <v>0.24128362890577873</v>
      </c>
      <c r="QP114" s="24">
        <f t="shared" si="63"/>
        <v>0</v>
      </c>
      <c r="QQ114" s="24">
        <f t="shared" si="63"/>
        <v>0.63001836436508896</v>
      </c>
      <c r="QR114" s="24">
        <f t="shared" si="63"/>
        <v>0.10723716840256833</v>
      </c>
      <c r="QS114" s="24">
        <f t="shared" si="63"/>
        <v>1.1796088524282515</v>
      </c>
      <c r="QT114" s="24">
        <f t="shared" si="63"/>
        <v>3.2305196981273707</v>
      </c>
      <c r="QU114" s="24">
        <f t="shared" si="63"/>
        <v>0.24128362890577873</v>
      </c>
      <c r="QV114" s="24">
        <f t="shared" si="63"/>
        <v>0.3887347354593102</v>
      </c>
      <c r="QW114" s="24">
        <f t="shared" si="63"/>
        <v>0.21447433680513667</v>
      </c>
      <c r="QX114" s="24">
        <f t="shared" ref="QX114:RN117" si="70">QX30/$C30*1000</f>
        <v>4.9463143925684641</v>
      </c>
      <c r="QY114" s="24">
        <f t="shared" si="70"/>
        <v>0.58980442621412577</v>
      </c>
      <c r="QZ114" s="24">
        <f t="shared" si="70"/>
        <v>8.7398292248093199</v>
      </c>
      <c r="RA114" s="24">
        <f t="shared" si="70"/>
        <v>0</v>
      </c>
      <c r="RB114" s="24">
        <f t="shared" si="70"/>
        <v>4.0213938150963129E-2</v>
      </c>
      <c r="RC114" s="24">
        <f t="shared" si="70"/>
        <v>0.54959048806316269</v>
      </c>
      <c r="RD114" s="24">
        <f t="shared" si="70"/>
        <v>4.8792911623168589</v>
      </c>
      <c r="RE114" s="24">
        <f t="shared" si="70"/>
        <v>0</v>
      </c>
      <c r="RF114" s="24">
        <f t="shared" si="70"/>
        <v>0.1340464605032104</v>
      </c>
      <c r="RG114" s="24">
        <f t="shared" si="70"/>
        <v>0</v>
      </c>
      <c r="RH114" s="24">
        <f t="shared" si="70"/>
        <v>1.7291993404914143</v>
      </c>
      <c r="RI114" s="24">
        <f t="shared" si="70"/>
        <v>0.95172986957279393</v>
      </c>
      <c r="RJ114" s="24">
        <f t="shared" si="70"/>
        <v>0</v>
      </c>
      <c r="RK114" s="24">
        <f t="shared" si="70"/>
        <v>4.0213938150963129E-2</v>
      </c>
      <c r="RL114" s="24">
        <f t="shared" si="70"/>
        <v>0.48256725781155746</v>
      </c>
      <c r="RM114" s="24">
        <f t="shared" si="70"/>
        <v>2.9490221310706293</v>
      </c>
      <c r="RN114" s="24">
        <f t="shared" si="70"/>
        <v>705.15140547713838</v>
      </c>
    </row>
    <row r="115" spans="1:482" x14ac:dyDescent="0.35">
      <c r="A115" s="23">
        <v>110</v>
      </c>
      <c r="F115" s="23">
        <v>110</v>
      </c>
      <c r="G115" s="16" t="s">
        <v>497</v>
      </c>
      <c r="H115" s="24">
        <f t="shared" si="18"/>
        <v>1.5010053904030058</v>
      </c>
      <c r="I115" s="24">
        <f t="shared" si="64"/>
        <v>0</v>
      </c>
      <c r="J115" s="24">
        <f t="shared" si="64"/>
        <v>1.0856328295367652</v>
      </c>
      <c r="K115" s="24">
        <f t="shared" si="64"/>
        <v>1.0289911166913688</v>
      </c>
      <c r="L115" s="24">
        <f t="shared" si="64"/>
        <v>6.6081998319629187E-2</v>
      </c>
      <c r="M115" s="24">
        <f t="shared" si="64"/>
        <v>0.84018540720671386</v>
      </c>
      <c r="N115" s="24">
        <f t="shared" si="64"/>
        <v>0</v>
      </c>
      <c r="O115" s="24">
        <f t="shared" si="64"/>
        <v>2.5205562216201418</v>
      </c>
      <c r="P115" s="24">
        <f t="shared" si="64"/>
        <v>7.552228379386193E-2</v>
      </c>
      <c r="Q115" s="24">
        <f t="shared" si="64"/>
        <v>0</v>
      </c>
      <c r="R115" s="24">
        <f t="shared" si="64"/>
        <v>0.87794654910364489</v>
      </c>
      <c r="S115" s="24">
        <f t="shared" si="64"/>
        <v>2.9453690679606153</v>
      </c>
      <c r="T115" s="24">
        <f t="shared" si="64"/>
        <v>9.4402854742327402E-2</v>
      </c>
      <c r="U115" s="24">
        <f t="shared" si="64"/>
        <v>0.13216399663925837</v>
      </c>
      <c r="V115" s="24">
        <f t="shared" si="64"/>
        <v>1.6520499579907295</v>
      </c>
      <c r="W115" s="24">
        <f t="shared" si="64"/>
        <v>1.2177968261760235</v>
      </c>
      <c r="X115" s="24">
        <f t="shared" si="64"/>
        <v>0.61361855582512814</v>
      </c>
      <c r="Y115" s="24">
        <f t="shared" si="64"/>
        <v>0.33040999159814594</v>
      </c>
      <c r="Z115" s="24">
        <f t="shared" si="64"/>
        <v>3.7761141896930965E-2</v>
      </c>
      <c r="AA115" s="24">
        <f t="shared" si="64"/>
        <v>2.6149590763624695</v>
      </c>
      <c r="AB115" s="24">
        <f t="shared" si="64"/>
        <v>0.58529769940242993</v>
      </c>
      <c r="AC115" s="24">
        <f t="shared" si="64"/>
        <v>0.58529769940242993</v>
      </c>
      <c r="AD115" s="24">
        <f t="shared" si="64"/>
        <v>1.4821248194545402</v>
      </c>
      <c r="AE115" s="24">
        <f t="shared" si="64"/>
        <v>3.3701819143010883</v>
      </c>
      <c r="AF115" s="24">
        <f t="shared" si="64"/>
        <v>1.3216399663925837</v>
      </c>
      <c r="AG115" s="24">
        <f t="shared" si="64"/>
        <v>4.7201427371163701E-2</v>
      </c>
      <c r="AH115" s="24">
        <f t="shared" si="64"/>
        <v>0.4436934172889388</v>
      </c>
      <c r="AI115" s="24">
        <f t="shared" si="64"/>
        <v>0.74578255246438652</v>
      </c>
      <c r="AJ115" s="24">
        <f t="shared" si="64"/>
        <v>0.28320856422698221</v>
      </c>
      <c r="AK115" s="24">
        <f t="shared" si="64"/>
        <v>0.21712656590735305</v>
      </c>
      <c r="AL115" s="24">
        <f t="shared" si="64"/>
        <v>2.2845490847643233</v>
      </c>
      <c r="AM115" s="24">
        <f t="shared" si="64"/>
        <v>0</v>
      </c>
      <c r="AN115" s="24">
        <f t="shared" si="64"/>
        <v>3.7761141896930965E-2</v>
      </c>
      <c r="AO115" s="24">
        <f t="shared" si="64"/>
        <v>0</v>
      </c>
      <c r="AP115" s="24">
        <f t="shared" si="64"/>
        <v>2.0013405205373411</v>
      </c>
      <c r="AQ115" s="24">
        <f t="shared" si="64"/>
        <v>0.13216399663925837</v>
      </c>
      <c r="AR115" s="24">
        <f t="shared" si="64"/>
        <v>0</v>
      </c>
      <c r="AS115" s="24">
        <f t="shared" si="64"/>
        <v>3.0492122081771749</v>
      </c>
      <c r="AT115" s="24">
        <f t="shared" si="64"/>
        <v>3.7761141896930965E-2</v>
      </c>
      <c r="AU115" s="24">
        <f t="shared" si="64"/>
        <v>0.34929056254661139</v>
      </c>
      <c r="AV115" s="24">
        <f t="shared" si="64"/>
        <v>0.16048485306195659</v>
      </c>
      <c r="AW115" s="24">
        <f t="shared" si="64"/>
        <v>0.10384314021656016</v>
      </c>
      <c r="AX115" s="24">
        <f t="shared" si="64"/>
        <v>9.8745386060474463</v>
      </c>
      <c r="AY115" s="24">
        <f t="shared" si="64"/>
        <v>4.7201427371163701E-2</v>
      </c>
      <c r="AZ115" s="24">
        <f t="shared" si="64"/>
        <v>0.33985027707237864</v>
      </c>
      <c r="BA115" s="24">
        <f t="shared" si="64"/>
        <v>1.3971622501864456</v>
      </c>
      <c r="BB115" s="24">
        <f t="shared" si="64"/>
        <v>0.31152942064968048</v>
      </c>
      <c r="BC115" s="24">
        <f t="shared" si="64"/>
        <v>0.75522283793861922</v>
      </c>
      <c r="BD115" s="24">
        <f t="shared" si="64"/>
        <v>1.4726845339803076</v>
      </c>
      <c r="BE115" s="24">
        <f t="shared" si="64"/>
        <v>1.5670873887226351</v>
      </c>
      <c r="BF115" s="24">
        <f t="shared" si="64"/>
        <v>0</v>
      </c>
      <c r="BG115" s="24">
        <f t="shared" si="64"/>
        <v>3.7761141896930965E-2</v>
      </c>
      <c r="BH115" s="24">
        <f t="shared" si="64"/>
        <v>0.16992513853618932</v>
      </c>
      <c r="BI115" s="24">
        <f t="shared" si="64"/>
        <v>8.4962569268094659E-2</v>
      </c>
      <c r="BJ115" s="24">
        <f t="shared" si="64"/>
        <v>0.24544742233005129</v>
      </c>
      <c r="BK115" s="24">
        <f t="shared" si="64"/>
        <v>0.10384314021656016</v>
      </c>
      <c r="BL115" s="24">
        <f t="shared" si="64"/>
        <v>0</v>
      </c>
      <c r="BM115" s="24">
        <f t="shared" si="64"/>
        <v>6.6081998319629187E-2</v>
      </c>
      <c r="BN115" s="24">
        <f t="shared" si="64"/>
        <v>5.6641712845396444E-2</v>
      </c>
      <c r="BO115" s="24">
        <f t="shared" si="64"/>
        <v>0.21712656590735305</v>
      </c>
      <c r="BP115" s="24">
        <f t="shared" si="64"/>
        <v>0.23600713685581853</v>
      </c>
      <c r="BQ115" s="24">
        <f t="shared" si="64"/>
        <v>0.16048485306195659</v>
      </c>
      <c r="BR115" s="24">
        <f t="shared" si="64"/>
        <v>5.6641712845396444E-2</v>
      </c>
      <c r="BS115" s="24">
        <f t="shared" si="64"/>
        <v>8.9965920569438023</v>
      </c>
      <c r="BT115" s="24">
        <f t="shared" ref="BT115:EE118" si="71">BT31/$C31*1000</f>
        <v>0.92514797647480862</v>
      </c>
      <c r="BU115" s="24">
        <f t="shared" si="71"/>
        <v>3.7761141896930965E-2</v>
      </c>
      <c r="BV115" s="24">
        <f t="shared" si="71"/>
        <v>0.94402854742327413</v>
      </c>
      <c r="BW115" s="24">
        <f t="shared" si="71"/>
        <v>0.51921570108280068</v>
      </c>
      <c r="BX115" s="24">
        <f t="shared" si="71"/>
        <v>0.81186455078401576</v>
      </c>
      <c r="BY115" s="24">
        <f t="shared" si="71"/>
        <v>0</v>
      </c>
      <c r="BZ115" s="24">
        <f t="shared" si="71"/>
        <v>2.2090268009704612</v>
      </c>
      <c r="CA115" s="24">
        <f t="shared" si="71"/>
        <v>2.8320856422698222E-2</v>
      </c>
      <c r="CB115" s="24">
        <f t="shared" si="71"/>
        <v>0.38705170444354237</v>
      </c>
      <c r="CC115" s="24">
        <f t="shared" si="71"/>
        <v>6.6081998319629187E-2</v>
      </c>
      <c r="CD115" s="24">
        <f t="shared" si="71"/>
        <v>0.13216399663925837</v>
      </c>
      <c r="CE115" s="24">
        <f t="shared" si="71"/>
        <v>0.1416042821134911</v>
      </c>
      <c r="CF115" s="24">
        <f t="shared" si="71"/>
        <v>7.552228379386193E-2</v>
      </c>
      <c r="CG115" s="24">
        <f t="shared" si="71"/>
        <v>0.11328342569079289</v>
      </c>
      <c r="CH115" s="24">
        <f t="shared" si="71"/>
        <v>0.23600713685581853</v>
      </c>
      <c r="CI115" s="24">
        <f t="shared" si="71"/>
        <v>0.29264884970121496</v>
      </c>
      <c r="CJ115" s="24">
        <f t="shared" si="71"/>
        <v>2.4261533668778146</v>
      </c>
      <c r="CK115" s="24">
        <f t="shared" si="71"/>
        <v>2.6527202182593999</v>
      </c>
      <c r="CL115" s="24">
        <f t="shared" si="71"/>
        <v>8.4962569268094659E-2</v>
      </c>
      <c r="CM115" s="24">
        <f t="shared" si="71"/>
        <v>2.3506310830839525</v>
      </c>
      <c r="CN115" s="24">
        <f t="shared" si="71"/>
        <v>0.69858112509322279</v>
      </c>
      <c r="CO115" s="24">
        <f t="shared" si="71"/>
        <v>0.28320856422698221</v>
      </c>
      <c r="CP115" s="24">
        <f t="shared" si="71"/>
        <v>1.0667522585882996</v>
      </c>
      <c r="CQ115" s="24">
        <f t="shared" si="71"/>
        <v>2.8320856422698222E-2</v>
      </c>
      <c r="CR115" s="24">
        <f t="shared" si="71"/>
        <v>0</v>
      </c>
      <c r="CS115" s="24">
        <f t="shared" si="71"/>
        <v>7.552228379386193E-2</v>
      </c>
      <c r="CT115" s="24">
        <f t="shared" si="71"/>
        <v>4.7201427371163701E-2</v>
      </c>
      <c r="CU115" s="24">
        <f t="shared" si="71"/>
        <v>0.19824599495888753</v>
      </c>
      <c r="CV115" s="24">
        <f t="shared" si="71"/>
        <v>0.42481284634047334</v>
      </c>
      <c r="CW115" s="24">
        <f t="shared" si="71"/>
        <v>0.26432799327851675</v>
      </c>
      <c r="CX115" s="24">
        <f t="shared" si="71"/>
        <v>0.21712656590735305</v>
      </c>
      <c r="CY115" s="24">
        <f t="shared" si="71"/>
        <v>1.1989162552275581</v>
      </c>
      <c r="CZ115" s="24">
        <f t="shared" si="71"/>
        <v>0.21712656590735305</v>
      </c>
      <c r="DA115" s="24">
        <f t="shared" si="71"/>
        <v>0.35873084802084415</v>
      </c>
      <c r="DB115" s="24">
        <f t="shared" si="71"/>
        <v>0.85906597815517938</v>
      </c>
      <c r="DC115" s="24">
        <f t="shared" si="71"/>
        <v>0.16992513853618932</v>
      </c>
      <c r="DD115" s="24">
        <f t="shared" si="71"/>
        <v>2.6621605037336327</v>
      </c>
      <c r="DE115" s="24">
        <f t="shared" si="71"/>
        <v>1.0101105457429032</v>
      </c>
      <c r="DF115" s="24">
        <f t="shared" si="71"/>
        <v>0.31152942064968048</v>
      </c>
      <c r="DG115" s="24">
        <f t="shared" si="71"/>
        <v>2.190146230021996</v>
      </c>
      <c r="DH115" s="24">
        <f t="shared" si="71"/>
        <v>4.7201427371163701E-2</v>
      </c>
      <c r="DI115" s="24">
        <f t="shared" si="71"/>
        <v>0.45313370276317155</v>
      </c>
      <c r="DJ115" s="24">
        <f t="shared" si="71"/>
        <v>0.24544742233005129</v>
      </c>
      <c r="DK115" s="24">
        <f t="shared" si="71"/>
        <v>4.7201427371163701E-2</v>
      </c>
      <c r="DL115" s="24">
        <f t="shared" si="71"/>
        <v>0.57585741392819723</v>
      </c>
      <c r="DM115" s="24">
        <f t="shared" si="71"/>
        <v>0.25488770780428399</v>
      </c>
      <c r="DN115" s="24">
        <f t="shared" si="71"/>
        <v>5.6641712845396444E-2</v>
      </c>
      <c r="DO115" s="24">
        <f t="shared" si="71"/>
        <v>0.20768628043312032</v>
      </c>
      <c r="DP115" s="24">
        <f t="shared" si="71"/>
        <v>1.0006702602686706</v>
      </c>
      <c r="DQ115" s="24">
        <f t="shared" si="71"/>
        <v>0.16048485306195659</v>
      </c>
      <c r="DR115" s="24">
        <f t="shared" si="71"/>
        <v>0.27376827875274951</v>
      </c>
      <c r="DS115" s="24">
        <f t="shared" si="71"/>
        <v>0.92514797647480862</v>
      </c>
      <c r="DT115" s="24">
        <f t="shared" si="71"/>
        <v>0.35873084802084415</v>
      </c>
      <c r="DU115" s="24">
        <f t="shared" si="71"/>
        <v>0.99122997479443786</v>
      </c>
      <c r="DV115" s="24">
        <f t="shared" si="71"/>
        <v>3.6061890511569068</v>
      </c>
      <c r="DW115" s="24">
        <f t="shared" si="71"/>
        <v>0</v>
      </c>
      <c r="DX115" s="24">
        <f t="shared" si="71"/>
        <v>3.7666739042188637</v>
      </c>
      <c r="DY115" s="24">
        <f t="shared" si="71"/>
        <v>0.47201427371163707</v>
      </c>
      <c r="DZ115" s="24">
        <f t="shared" si="71"/>
        <v>0.10384314021656016</v>
      </c>
      <c r="EA115" s="24">
        <f t="shared" si="71"/>
        <v>1.3594011082895145</v>
      </c>
      <c r="EB115" s="24">
        <f t="shared" si="71"/>
        <v>0.83074512173248127</v>
      </c>
      <c r="EC115" s="24">
        <f t="shared" si="71"/>
        <v>3.7761141896930965E-2</v>
      </c>
      <c r="ED115" s="24">
        <f t="shared" si="71"/>
        <v>0.29264884970121496</v>
      </c>
      <c r="EE115" s="24">
        <f t="shared" si="71"/>
        <v>1.3027593954441183</v>
      </c>
      <c r="EF115" s="24">
        <f t="shared" si="68"/>
        <v>0.27376827875274951</v>
      </c>
      <c r="EG115" s="24">
        <f t="shared" si="68"/>
        <v>6.6081998319629187E-2</v>
      </c>
      <c r="EH115" s="24">
        <f t="shared" si="68"/>
        <v>0</v>
      </c>
      <c r="EI115" s="24">
        <f t="shared" si="68"/>
        <v>5.6641712845396444E-2</v>
      </c>
      <c r="EJ115" s="24">
        <f t="shared" si="68"/>
        <v>1.2838788244956527</v>
      </c>
      <c r="EK115" s="24">
        <f t="shared" si="68"/>
        <v>0.4436934172889388</v>
      </c>
      <c r="EL115" s="24">
        <f t="shared" si="68"/>
        <v>0.31152942064968048</v>
      </c>
      <c r="EM115" s="24">
        <f t="shared" si="68"/>
        <v>2.2656685138158577</v>
      </c>
      <c r="EN115" s="24">
        <f t="shared" si="68"/>
        <v>0.30208913517544772</v>
      </c>
      <c r="EO115" s="24">
        <f t="shared" si="68"/>
        <v>0</v>
      </c>
      <c r="EP115" s="24">
        <f t="shared" si="68"/>
        <v>0.12272371116502565</v>
      </c>
      <c r="EQ115" s="24">
        <f t="shared" si="68"/>
        <v>0.15104456758772386</v>
      </c>
      <c r="ER115" s="24">
        <f t="shared" si="68"/>
        <v>0.51921570108280068</v>
      </c>
      <c r="ES115" s="24">
        <f t="shared" si="68"/>
        <v>0.33040999159814594</v>
      </c>
      <c r="ET115" s="24">
        <f t="shared" si="68"/>
        <v>0.67026026867052457</v>
      </c>
      <c r="EU115" s="24">
        <f t="shared" si="68"/>
        <v>7.552228379386193E-2</v>
      </c>
      <c r="EV115" s="24">
        <f t="shared" si="68"/>
        <v>0.20768628043312032</v>
      </c>
      <c r="EW115" s="24">
        <f t="shared" si="68"/>
        <v>3.7761141896930965E-2</v>
      </c>
      <c r="EX115" s="24">
        <f t="shared" si="68"/>
        <v>1.4160428211349112</v>
      </c>
      <c r="EY115" s="24">
        <f t="shared" si="68"/>
        <v>0</v>
      </c>
      <c r="EZ115" s="24">
        <f t="shared" si="68"/>
        <v>0.20768628043312032</v>
      </c>
      <c r="FA115" s="24">
        <f t="shared" si="68"/>
        <v>4.7201427371163701E-2</v>
      </c>
      <c r="FB115" s="24">
        <f t="shared" si="68"/>
        <v>2.8320856422698222E-2</v>
      </c>
      <c r="FC115" s="24">
        <f t="shared" si="68"/>
        <v>0.27376827875274951</v>
      </c>
      <c r="FD115" s="24">
        <f t="shared" si="68"/>
        <v>0</v>
      </c>
      <c r="FE115" s="24">
        <f t="shared" si="68"/>
        <v>0.45313370276317155</v>
      </c>
      <c r="FF115" s="24">
        <f t="shared" si="68"/>
        <v>0.15104456758772386</v>
      </c>
      <c r="FG115" s="24">
        <f t="shared" si="68"/>
        <v>0.84018540720671386</v>
      </c>
      <c r="FH115" s="24">
        <f t="shared" si="68"/>
        <v>12.064684836069443</v>
      </c>
      <c r="FI115" s="24">
        <f t="shared" si="68"/>
        <v>1.2177968261760235</v>
      </c>
      <c r="FJ115" s="24">
        <f t="shared" si="68"/>
        <v>3.7761141896930965E-2</v>
      </c>
      <c r="FK115" s="24">
        <f t="shared" si="68"/>
        <v>1.7181319563103588</v>
      </c>
      <c r="FL115" s="24">
        <f t="shared" si="68"/>
        <v>0.5286559865570335</v>
      </c>
      <c r="FM115" s="24">
        <f t="shared" si="68"/>
        <v>6.4005135515297988</v>
      </c>
      <c r="FN115" s="24">
        <f t="shared" si="68"/>
        <v>1.6142888160937987</v>
      </c>
      <c r="FO115" s="24">
        <f t="shared" si="68"/>
        <v>3.7761141896930965E-2</v>
      </c>
      <c r="FP115" s="24">
        <f t="shared" si="68"/>
        <v>1.3877219647122128</v>
      </c>
      <c r="FQ115" s="24">
        <f t="shared" si="68"/>
        <v>0.96290911837173954</v>
      </c>
      <c r="FR115" s="24">
        <f t="shared" si="68"/>
        <v>0.59473798487666263</v>
      </c>
      <c r="FS115" s="24">
        <f t="shared" si="68"/>
        <v>4.7201427371163701E-2</v>
      </c>
      <c r="FT115" s="24">
        <f t="shared" si="68"/>
        <v>0</v>
      </c>
      <c r="FU115" s="24">
        <f t="shared" si="68"/>
        <v>0</v>
      </c>
      <c r="FV115" s="24">
        <f t="shared" si="68"/>
        <v>0.29264884970121496</v>
      </c>
      <c r="FW115" s="24">
        <f t="shared" si="68"/>
        <v>1.0101105457429032</v>
      </c>
      <c r="FX115" s="24">
        <f t="shared" si="68"/>
        <v>4.7201427371163701E-2</v>
      </c>
      <c r="FY115" s="24">
        <f t="shared" si="68"/>
        <v>0.56641712845396441</v>
      </c>
      <c r="FZ115" s="24">
        <f t="shared" si="68"/>
        <v>0.57585741392819723</v>
      </c>
      <c r="GA115" s="24">
        <f t="shared" si="68"/>
        <v>0.49089484466010258</v>
      </c>
      <c r="GB115" s="24">
        <f t="shared" si="68"/>
        <v>0.59473798487666263</v>
      </c>
      <c r="GC115" s="24">
        <f t="shared" si="68"/>
        <v>0.76466312341285203</v>
      </c>
      <c r="GD115" s="24">
        <f t="shared" si="68"/>
        <v>0.93458826194904132</v>
      </c>
      <c r="GE115" s="24">
        <f t="shared" si="68"/>
        <v>1.3310802518668163</v>
      </c>
      <c r="GF115" s="24">
        <f t="shared" si="68"/>
        <v>0.42481284634047334</v>
      </c>
      <c r="GG115" s="24">
        <f t="shared" si="68"/>
        <v>0</v>
      </c>
      <c r="GH115" s="24">
        <f t="shared" si="68"/>
        <v>3.7761141896930965E-2</v>
      </c>
      <c r="GI115" s="24">
        <f t="shared" si="68"/>
        <v>2.1335045171765992</v>
      </c>
      <c r="GJ115" s="24">
        <f t="shared" si="68"/>
        <v>8.4962569268094659E-2</v>
      </c>
      <c r="GK115" s="24">
        <f t="shared" si="68"/>
        <v>0.93458826194904132</v>
      </c>
      <c r="GL115" s="24">
        <f t="shared" si="68"/>
        <v>0.38705170444354237</v>
      </c>
      <c r="GM115" s="24">
        <f t="shared" si="68"/>
        <v>2.4072727959293485</v>
      </c>
      <c r="GN115" s="24">
        <f t="shared" si="68"/>
        <v>0.33040999159814594</v>
      </c>
      <c r="GO115" s="24">
        <f t="shared" si="68"/>
        <v>0.39649198991777507</v>
      </c>
      <c r="GP115" s="24">
        <f t="shared" si="68"/>
        <v>0.1888057094846548</v>
      </c>
      <c r="GQ115" s="24">
        <f t="shared" si="68"/>
        <v>0.29264884970121496</v>
      </c>
      <c r="GR115" s="24">
        <f t="shared" si="66"/>
        <v>0.12272371116502565</v>
      </c>
      <c r="GS115" s="24">
        <f t="shared" si="66"/>
        <v>0.39649198991777507</v>
      </c>
      <c r="GT115" s="24">
        <f t="shared" si="66"/>
        <v>4.7201427371163701E-2</v>
      </c>
      <c r="GU115" s="24">
        <f t="shared" si="66"/>
        <v>3.5023459109403472</v>
      </c>
      <c r="GV115" s="24">
        <f t="shared" si="66"/>
        <v>0.38705170444354237</v>
      </c>
      <c r="GW115" s="24">
        <f t="shared" si="66"/>
        <v>8.4962569268094659E-2</v>
      </c>
      <c r="GX115" s="24">
        <f t="shared" si="66"/>
        <v>2.8320856422698222E-2</v>
      </c>
      <c r="GY115" s="24">
        <f t="shared" si="66"/>
        <v>0.22656685138158578</v>
      </c>
      <c r="GZ115" s="24">
        <f t="shared" si="66"/>
        <v>6.3249912677359363</v>
      </c>
      <c r="HA115" s="24">
        <f t="shared" si="66"/>
        <v>0</v>
      </c>
      <c r="HB115" s="24">
        <f t="shared" si="66"/>
        <v>0.21712656590735305</v>
      </c>
      <c r="HC115" s="24">
        <f t="shared" si="66"/>
        <v>0.33985027707237864</v>
      </c>
      <c r="HD115" s="24">
        <f t="shared" si="66"/>
        <v>4.701262166167905</v>
      </c>
      <c r="HE115" s="24">
        <f t="shared" si="66"/>
        <v>4.7201427371163701E-2</v>
      </c>
      <c r="HF115" s="24">
        <f t="shared" si="66"/>
        <v>6.6081998319629187E-2</v>
      </c>
      <c r="HG115" s="24">
        <f t="shared" si="66"/>
        <v>2.1240642317023668</v>
      </c>
      <c r="HH115" s="24">
        <f t="shared" si="66"/>
        <v>0.28320856422698221</v>
      </c>
      <c r="HI115" s="24">
        <f t="shared" si="66"/>
        <v>0.47201427371163707</v>
      </c>
      <c r="HJ115" s="24">
        <f t="shared" si="66"/>
        <v>7.552228379386193E-2</v>
      </c>
      <c r="HK115" s="24">
        <f t="shared" si="66"/>
        <v>0.96290911837173954</v>
      </c>
      <c r="HL115" s="24">
        <f t="shared" si="66"/>
        <v>0.38705170444354237</v>
      </c>
      <c r="HM115" s="24">
        <f t="shared" si="66"/>
        <v>0.84962569268094668</v>
      </c>
      <c r="HN115" s="24">
        <f t="shared" si="66"/>
        <v>0.23600713685581853</v>
      </c>
      <c r="HO115" s="24">
        <f t="shared" si="66"/>
        <v>4.7201427371163701E-2</v>
      </c>
      <c r="HP115" s="24">
        <f t="shared" si="66"/>
        <v>2.0957433752796688</v>
      </c>
      <c r="HQ115" s="24">
        <f t="shared" si="66"/>
        <v>4.0687630393943115</v>
      </c>
      <c r="HR115" s="24">
        <f t="shared" si="66"/>
        <v>0</v>
      </c>
      <c r="HS115" s="24">
        <f t="shared" si="66"/>
        <v>0.40593227539200788</v>
      </c>
      <c r="HT115" s="24">
        <f t="shared" si="66"/>
        <v>4.8239858773329303</v>
      </c>
      <c r="HU115" s="24">
        <f t="shared" si="66"/>
        <v>0</v>
      </c>
      <c r="HV115" s="24">
        <f t="shared" si="66"/>
        <v>0.49089484466010258</v>
      </c>
      <c r="HW115" s="24">
        <f t="shared" si="66"/>
        <v>3.3890624852495539</v>
      </c>
      <c r="HX115" s="24">
        <f t="shared" si="66"/>
        <v>0.19824599495888753</v>
      </c>
      <c r="HY115" s="24">
        <f t="shared" si="66"/>
        <v>4.4180536019409224</v>
      </c>
      <c r="HZ115" s="24">
        <f t="shared" si="66"/>
        <v>3.0492122081771749</v>
      </c>
      <c r="IA115" s="24">
        <f t="shared" si="66"/>
        <v>0.30208913517544772</v>
      </c>
      <c r="IB115" s="24">
        <f t="shared" si="66"/>
        <v>4.1254047522397084</v>
      </c>
      <c r="IC115" s="24">
        <f t="shared" si="66"/>
        <v>0.10384314021656016</v>
      </c>
      <c r="ID115" s="24">
        <f t="shared" si="66"/>
        <v>0.77410340888708473</v>
      </c>
      <c r="IE115" s="24">
        <f t="shared" si="66"/>
        <v>0.16048485306195659</v>
      </c>
      <c r="IF115" s="24">
        <f t="shared" si="66"/>
        <v>1.1139536859594634</v>
      </c>
      <c r="IG115" s="24">
        <f t="shared" si="66"/>
        <v>1.0761925440625324</v>
      </c>
      <c r="IH115" s="24">
        <f t="shared" si="66"/>
        <v>0</v>
      </c>
      <c r="II115" s="24">
        <f t="shared" si="66"/>
        <v>4.3047701762501296</v>
      </c>
      <c r="IJ115" s="24">
        <f t="shared" si="66"/>
        <v>1.4821248194545402</v>
      </c>
      <c r="IK115" s="24">
        <f t="shared" si="66"/>
        <v>7.3823032408500033</v>
      </c>
      <c r="IL115" s="24">
        <f t="shared" si="66"/>
        <v>2.5299965070943742</v>
      </c>
      <c r="IM115" s="24">
        <f t="shared" si="66"/>
        <v>0</v>
      </c>
      <c r="IN115" s="24">
        <f t="shared" si="66"/>
        <v>0</v>
      </c>
      <c r="IO115" s="24">
        <f t="shared" si="66"/>
        <v>0.35873084802084415</v>
      </c>
      <c r="IP115" s="24">
        <f t="shared" si="66"/>
        <v>0</v>
      </c>
      <c r="IQ115" s="24">
        <f t="shared" si="66"/>
        <v>0.16992513853618932</v>
      </c>
      <c r="IR115" s="24">
        <f t="shared" si="66"/>
        <v>3.7761141896930965E-2</v>
      </c>
      <c r="IS115" s="24">
        <f t="shared" si="66"/>
        <v>0.54753655750549901</v>
      </c>
      <c r="IT115" s="24">
        <f t="shared" si="66"/>
        <v>1.5954082451453333</v>
      </c>
      <c r="IU115" s="24">
        <f t="shared" si="66"/>
        <v>0.16048485306195659</v>
      </c>
      <c r="IV115" s="24">
        <f t="shared" si="66"/>
        <v>0.17936542401042208</v>
      </c>
      <c r="IW115" s="24">
        <f t="shared" si="66"/>
        <v>4.7201427371163701E-2</v>
      </c>
      <c r="IX115" s="24">
        <f t="shared" si="66"/>
        <v>3.0208913517544769</v>
      </c>
      <c r="IY115" s="24">
        <f t="shared" si="66"/>
        <v>4.7201427371163701E-2</v>
      </c>
      <c r="IZ115" s="24">
        <f t="shared" si="66"/>
        <v>0.34929056254661139</v>
      </c>
      <c r="JA115" s="24">
        <f t="shared" si="66"/>
        <v>0.10384314021656016</v>
      </c>
      <c r="JB115" s="24">
        <f t="shared" si="66"/>
        <v>1.2649982535471871</v>
      </c>
      <c r="JC115" s="24">
        <f t="shared" si="65"/>
        <v>0</v>
      </c>
      <c r="JD115" s="24">
        <f t="shared" si="65"/>
        <v>3.7761141896930965E-2</v>
      </c>
      <c r="JE115" s="24">
        <f t="shared" si="65"/>
        <v>0.79298397983555013</v>
      </c>
      <c r="JF115" s="24">
        <f t="shared" si="65"/>
        <v>0.20768628043312032</v>
      </c>
      <c r="JG115" s="24">
        <f t="shared" si="65"/>
        <v>0</v>
      </c>
      <c r="JH115" s="24">
        <f t="shared" si="65"/>
        <v>1.7747736691557552</v>
      </c>
      <c r="JI115" s="24">
        <f t="shared" si="65"/>
        <v>0.1416042821134911</v>
      </c>
      <c r="JJ115" s="24">
        <f t="shared" si="65"/>
        <v>0</v>
      </c>
      <c r="JK115" s="24">
        <f t="shared" si="65"/>
        <v>4.7201427371163701E-2</v>
      </c>
      <c r="JL115" s="24">
        <f t="shared" si="65"/>
        <v>0.30208913517544772</v>
      </c>
      <c r="JM115" s="24">
        <f t="shared" si="65"/>
        <v>0.19824599495888753</v>
      </c>
      <c r="JN115" s="24">
        <f t="shared" si="65"/>
        <v>0.1416042821134911</v>
      </c>
      <c r="JO115" s="24">
        <f t="shared" si="65"/>
        <v>0.22656685138158578</v>
      </c>
      <c r="JP115" s="24">
        <f t="shared" si="65"/>
        <v>0.1888057094846548</v>
      </c>
      <c r="JQ115" s="24">
        <f t="shared" si="65"/>
        <v>0.74578255246438652</v>
      </c>
      <c r="JR115" s="24">
        <f t="shared" si="65"/>
        <v>7.552228379386193E-2</v>
      </c>
      <c r="JS115" s="24">
        <f t="shared" si="65"/>
        <v>5.6641712845396444E-2</v>
      </c>
      <c r="JT115" s="24">
        <f t="shared" si="65"/>
        <v>0.36817113349507691</v>
      </c>
      <c r="JU115" s="24">
        <f t="shared" si="65"/>
        <v>0.41537256086624064</v>
      </c>
      <c r="JV115" s="24">
        <f t="shared" si="65"/>
        <v>0.16992513853618932</v>
      </c>
      <c r="JW115" s="24">
        <f t="shared" si="65"/>
        <v>2.1335045171765992</v>
      </c>
      <c r="JX115" s="24">
        <f t="shared" si="65"/>
        <v>0</v>
      </c>
      <c r="JY115" s="24">
        <f t="shared" si="65"/>
        <v>0.67026026867052457</v>
      </c>
      <c r="JZ115" s="24">
        <f t="shared" si="65"/>
        <v>2.3317505121354869</v>
      </c>
      <c r="KA115" s="24">
        <f t="shared" si="65"/>
        <v>0.34929056254661139</v>
      </c>
      <c r="KB115" s="24">
        <f t="shared" si="65"/>
        <v>9.9500608898413088</v>
      </c>
      <c r="KC115" s="24">
        <f t="shared" si="65"/>
        <v>2.9170482115379168</v>
      </c>
      <c r="KD115" s="24">
        <f t="shared" si="65"/>
        <v>0.47201427371163707</v>
      </c>
      <c r="KE115" s="24">
        <f t="shared" si="65"/>
        <v>14.490838202947257</v>
      </c>
      <c r="KF115" s="24">
        <f t="shared" si="65"/>
        <v>1.5104456758772384</v>
      </c>
      <c r="KG115" s="24">
        <f t="shared" si="65"/>
        <v>8.0620037949947605</v>
      </c>
      <c r="KH115" s="24">
        <f t="shared" si="65"/>
        <v>6.6081998319629187E-2</v>
      </c>
      <c r="KI115" s="24">
        <f t="shared" si="65"/>
        <v>0.23600713685581853</v>
      </c>
      <c r="KJ115" s="24">
        <f t="shared" si="65"/>
        <v>2.8320856422698224</v>
      </c>
      <c r="KK115" s="24">
        <f t="shared" si="65"/>
        <v>1.9919002350631083</v>
      </c>
      <c r="KL115" s="24">
        <f t="shared" si="65"/>
        <v>0.7174616960416883</v>
      </c>
      <c r="KM115" s="24">
        <f t="shared" si="65"/>
        <v>0.25488770780428399</v>
      </c>
      <c r="KN115" s="24">
        <f t="shared" si="65"/>
        <v>4.0970838958170095</v>
      </c>
      <c r="KO115" s="24">
        <f t="shared" si="65"/>
        <v>0.28320856422698221</v>
      </c>
      <c r="KP115" s="24">
        <f t="shared" si="65"/>
        <v>0</v>
      </c>
      <c r="KQ115" s="24">
        <f t="shared" si="65"/>
        <v>0</v>
      </c>
      <c r="KR115" s="24">
        <f t="shared" si="65"/>
        <v>3.7761141896930965E-2</v>
      </c>
      <c r="KS115" s="24">
        <f t="shared" si="65"/>
        <v>7.552228379386193E-2</v>
      </c>
      <c r="KT115" s="24">
        <f t="shared" si="65"/>
        <v>0.79298397983555013</v>
      </c>
      <c r="KU115" s="24">
        <f t="shared" si="65"/>
        <v>0</v>
      </c>
      <c r="KV115" s="24">
        <f t="shared" si="65"/>
        <v>0.12272371116502565</v>
      </c>
      <c r="KW115" s="24">
        <f t="shared" si="65"/>
        <v>3.4457041980949508</v>
      </c>
      <c r="KX115" s="24">
        <f t="shared" si="65"/>
        <v>0</v>
      </c>
      <c r="KY115" s="24">
        <f t="shared" si="65"/>
        <v>0</v>
      </c>
      <c r="KZ115" s="24">
        <f t="shared" si="65"/>
        <v>5.5320072879003863</v>
      </c>
      <c r="LA115" s="24">
        <f t="shared" si="65"/>
        <v>0.25488770780428399</v>
      </c>
      <c r="LB115" s="24">
        <f t="shared" si="65"/>
        <v>0.19824599495888753</v>
      </c>
      <c r="LC115" s="24">
        <f t="shared" si="65"/>
        <v>2.8320856422698222E-2</v>
      </c>
      <c r="LD115" s="24">
        <f t="shared" si="65"/>
        <v>0.36817113349507691</v>
      </c>
      <c r="LE115" s="24">
        <f t="shared" si="65"/>
        <v>0.29264884970121496</v>
      </c>
      <c r="LF115" s="24">
        <f t="shared" si="65"/>
        <v>3.7761141896930965E-2</v>
      </c>
      <c r="LG115" s="24">
        <f t="shared" si="65"/>
        <v>0.54753655750549901</v>
      </c>
      <c r="LH115" s="24">
        <f t="shared" si="65"/>
        <v>0</v>
      </c>
      <c r="LI115" s="24">
        <f t="shared" si="65"/>
        <v>0.61361855582512814</v>
      </c>
      <c r="LJ115" s="24">
        <f t="shared" si="65"/>
        <v>3.7761141896930965E-2</v>
      </c>
      <c r="LK115" s="24">
        <f t="shared" si="65"/>
        <v>0.87794654910364489</v>
      </c>
      <c r="LL115" s="24">
        <f t="shared" si="65"/>
        <v>0.16992513853618932</v>
      </c>
      <c r="LM115" s="24">
        <f t="shared" si="65"/>
        <v>0.41537256086624064</v>
      </c>
      <c r="LN115" s="24">
        <f t="shared" ref="LN115:NY118" si="72">LN31/$C31*1000</f>
        <v>0</v>
      </c>
      <c r="LO115" s="24">
        <f t="shared" si="72"/>
        <v>3.8516364734869581</v>
      </c>
      <c r="LP115" s="24">
        <f t="shared" si="72"/>
        <v>0</v>
      </c>
      <c r="LQ115" s="24">
        <f t="shared" si="72"/>
        <v>2.6338396473109347</v>
      </c>
      <c r="LR115" s="24">
        <f t="shared" si="72"/>
        <v>0.60417827035089544</v>
      </c>
      <c r="LS115" s="24">
        <f t="shared" si="72"/>
        <v>0</v>
      </c>
      <c r="LT115" s="24">
        <f t="shared" si="72"/>
        <v>1.2838788244956527</v>
      </c>
      <c r="LU115" s="24">
        <f t="shared" si="72"/>
        <v>0.61361855582512814</v>
      </c>
      <c r="LV115" s="24">
        <f t="shared" si="72"/>
        <v>8.4962569268094659E-2</v>
      </c>
      <c r="LW115" s="24">
        <f t="shared" si="72"/>
        <v>7.637190948654287</v>
      </c>
      <c r="LX115" s="24">
        <f t="shared" si="72"/>
        <v>2.0485419479085047</v>
      </c>
      <c r="LY115" s="24">
        <f t="shared" si="72"/>
        <v>2.8320856422698222E-2</v>
      </c>
      <c r="LZ115" s="24">
        <f t="shared" si="72"/>
        <v>8.4962569268094659E-2</v>
      </c>
      <c r="MA115" s="24">
        <f t="shared" si="72"/>
        <v>2.8509662132182876</v>
      </c>
      <c r="MB115" s="24">
        <f t="shared" si="72"/>
        <v>3.0775330645998737</v>
      </c>
      <c r="MC115" s="24">
        <f t="shared" si="72"/>
        <v>5.6169698571684803</v>
      </c>
      <c r="MD115" s="24">
        <f t="shared" si="72"/>
        <v>7.552228379386193E-2</v>
      </c>
      <c r="ME115" s="24">
        <f t="shared" si="72"/>
        <v>0</v>
      </c>
      <c r="MF115" s="24">
        <f t="shared" si="72"/>
        <v>5.1543958689310765</v>
      </c>
      <c r="MG115" s="24">
        <f t="shared" si="72"/>
        <v>3.0964136355483389</v>
      </c>
      <c r="MH115" s="24">
        <f t="shared" si="72"/>
        <v>1.2083565407017909</v>
      </c>
      <c r="MI115" s="24">
        <f t="shared" si="72"/>
        <v>9.4402854742327402E-2</v>
      </c>
      <c r="MJ115" s="24">
        <f t="shared" si="72"/>
        <v>3.1058539210225717</v>
      </c>
      <c r="MK115" s="24">
        <f t="shared" si="72"/>
        <v>2.3128699411870217</v>
      </c>
      <c r="ML115" s="24">
        <f t="shared" si="72"/>
        <v>1.5482068177741695</v>
      </c>
      <c r="MM115" s="24">
        <f t="shared" si="72"/>
        <v>0</v>
      </c>
      <c r="MN115" s="24">
        <f t="shared" si="72"/>
        <v>4.7201427371163701E-2</v>
      </c>
      <c r="MO115" s="24">
        <f t="shared" si="72"/>
        <v>3.4834653399918811</v>
      </c>
      <c r="MP115" s="24">
        <f t="shared" si="72"/>
        <v>0.36817113349507691</v>
      </c>
      <c r="MQ115" s="24">
        <f t="shared" si="72"/>
        <v>0.83074512173248127</v>
      </c>
      <c r="MR115" s="24">
        <f t="shared" si="72"/>
        <v>7.552228379386193E-2</v>
      </c>
      <c r="MS115" s="24">
        <f t="shared" si="72"/>
        <v>4.7201427371163701E-2</v>
      </c>
      <c r="MT115" s="24">
        <f t="shared" si="72"/>
        <v>0.17936542401042208</v>
      </c>
      <c r="MU115" s="24">
        <f t="shared" si="72"/>
        <v>0</v>
      </c>
      <c r="MV115" s="24">
        <f t="shared" si="72"/>
        <v>0.32096970612391318</v>
      </c>
      <c r="MW115" s="24">
        <f t="shared" si="72"/>
        <v>5.4281641476838258</v>
      </c>
      <c r="MX115" s="24">
        <f t="shared" si="72"/>
        <v>1.7747736691557552</v>
      </c>
      <c r="MY115" s="24">
        <f t="shared" si="72"/>
        <v>0</v>
      </c>
      <c r="MZ115" s="24">
        <f t="shared" si="72"/>
        <v>0.66081998319629187</v>
      </c>
      <c r="NA115" s="24">
        <f t="shared" si="72"/>
        <v>0.5286559865570335</v>
      </c>
      <c r="NB115" s="24">
        <f t="shared" si="72"/>
        <v>0.34929056254661139</v>
      </c>
      <c r="NC115" s="24">
        <f t="shared" si="72"/>
        <v>0.50033513013433528</v>
      </c>
      <c r="ND115" s="24">
        <f t="shared" si="72"/>
        <v>1.8786168093723152</v>
      </c>
      <c r="NE115" s="24">
        <f t="shared" si="72"/>
        <v>0.1416042821134911</v>
      </c>
      <c r="NF115" s="24">
        <f t="shared" si="72"/>
        <v>5.6641712845396444E-2</v>
      </c>
      <c r="NG115" s="24">
        <f t="shared" si="72"/>
        <v>0.59473798487666263</v>
      </c>
      <c r="NH115" s="24">
        <f t="shared" si="72"/>
        <v>0.26432799327851675</v>
      </c>
      <c r="NI115" s="24">
        <f t="shared" si="72"/>
        <v>2.8320856422698222E-2</v>
      </c>
      <c r="NJ115" s="24">
        <f t="shared" si="72"/>
        <v>0</v>
      </c>
      <c r="NK115" s="24">
        <f t="shared" si="72"/>
        <v>0</v>
      </c>
      <c r="NL115" s="24">
        <f t="shared" si="72"/>
        <v>0.5286559865570335</v>
      </c>
      <c r="NM115" s="24">
        <f t="shared" si="72"/>
        <v>2.6432799327851675</v>
      </c>
      <c r="NN115" s="24">
        <f t="shared" si="72"/>
        <v>2.4733547942489778</v>
      </c>
      <c r="NO115" s="24">
        <f t="shared" si="72"/>
        <v>0.39649198991777507</v>
      </c>
      <c r="NP115" s="24">
        <f t="shared" si="72"/>
        <v>27.263544449584156</v>
      </c>
      <c r="NQ115" s="24">
        <f t="shared" si="72"/>
        <v>0.87794654910364489</v>
      </c>
      <c r="NR115" s="24">
        <f t="shared" si="72"/>
        <v>1.2177968261760235</v>
      </c>
      <c r="NS115" s="24">
        <f t="shared" si="72"/>
        <v>1.9824599495888757</v>
      </c>
      <c r="NT115" s="24">
        <f t="shared" si="72"/>
        <v>1.5104456758772384</v>
      </c>
      <c r="NU115" s="24">
        <f t="shared" si="72"/>
        <v>0.76466312341285203</v>
      </c>
      <c r="NV115" s="24">
        <f t="shared" si="72"/>
        <v>0.1416042821134911</v>
      </c>
      <c r="NW115" s="24">
        <f t="shared" si="72"/>
        <v>0.62305884129936095</v>
      </c>
      <c r="NX115" s="24">
        <f t="shared" si="72"/>
        <v>2.8320856422698222E-2</v>
      </c>
      <c r="NY115" s="24">
        <f t="shared" si="72"/>
        <v>6.3061106967874707</v>
      </c>
      <c r="NZ115" s="24">
        <f t="shared" si="69"/>
        <v>0</v>
      </c>
      <c r="OA115" s="24">
        <f t="shared" si="69"/>
        <v>0.25488770780428399</v>
      </c>
      <c r="OB115" s="24">
        <f t="shared" si="69"/>
        <v>0.1416042821134911</v>
      </c>
      <c r="OC115" s="24">
        <f t="shared" si="69"/>
        <v>0.27376827875274951</v>
      </c>
      <c r="OD115" s="24">
        <f t="shared" si="69"/>
        <v>0.40593227539200788</v>
      </c>
      <c r="OE115" s="24">
        <f t="shared" si="69"/>
        <v>0.17936542401042208</v>
      </c>
      <c r="OF115" s="24">
        <f t="shared" si="67"/>
        <v>0.40593227539200788</v>
      </c>
      <c r="OG115" s="24">
        <f t="shared" si="67"/>
        <v>0.79298397983555013</v>
      </c>
      <c r="OH115" s="24">
        <f t="shared" si="46"/>
        <v>0.7174616960416883</v>
      </c>
      <c r="OI115" s="24">
        <f t="shared" si="46"/>
        <v>6.1267452727770486</v>
      </c>
      <c r="OJ115" s="24">
        <f t="shared" si="46"/>
        <v>0.62305884129936095</v>
      </c>
      <c r="OK115" s="24">
        <f t="shared" si="46"/>
        <v>0.56641712845396441</v>
      </c>
      <c r="OL115" s="24">
        <f t="shared" si="46"/>
        <v>0.87794654910364489</v>
      </c>
      <c r="OM115" s="24">
        <f t="shared" ref="OM115:QX118" si="73">OM31/$C31*1000</f>
        <v>2.8320856422698222E-2</v>
      </c>
      <c r="ON115" s="24">
        <f t="shared" si="73"/>
        <v>2.7282425020532619</v>
      </c>
      <c r="OO115" s="24">
        <f t="shared" si="73"/>
        <v>2.3128699411870217</v>
      </c>
      <c r="OP115" s="24">
        <f t="shared" si="73"/>
        <v>0.76466312341285203</v>
      </c>
      <c r="OQ115" s="24">
        <f t="shared" si="73"/>
        <v>3.0586524936514081</v>
      </c>
      <c r="OR115" s="24">
        <f t="shared" si="73"/>
        <v>0</v>
      </c>
      <c r="OS115" s="24">
        <f t="shared" si="73"/>
        <v>0.29264884970121496</v>
      </c>
      <c r="OT115" s="24">
        <f t="shared" si="73"/>
        <v>0.10384314021656016</v>
      </c>
      <c r="OU115" s="24">
        <f t="shared" si="73"/>
        <v>3.4079430561980195</v>
      </c>
      <c r="OV115" s="24">
        <f t="shared" si="73"/>
        <v>0.68914083961899009</v>
      </c>
      <c r="OW115" s="24">
        <f t="shared" si="73"/>
        <v>4.7201427371163701E-2</v>
      </c>
      <c r="OX115" s="24">
        <f t="shared" si="73"/>
        <v>0.19824599495888753</v>
      </c>
      <c r="OY115" s="24">
        <f t="shared" si="73"/>
        <v>0.43425313181470609</v>
      </c>
      <c r="OZ115" s="24">
        <f t="shared" si="73"/>
        <v>8.4962569268094672</v>
      </c>
      <c r="PA115" s="24">
        <f t="shared" si="73"/>
        <v>0.13216399663925837</v>
      </c>
      <c r="PB115" s="24">
        <f t="shared" si="73"/>
        <v>0.48145455918586977</v>
      </c>
      <c r="PC115" s="24">
        <f t="shared" si="73"/>
        <v>0</v>
      </c>
      <c r="PD115" s="24">
        <f t="shared" si="73"/>
        <v>4.7201427371163707</v>
      </c>
      <c r="PE115" s="24">
        <f t="shared" si="73"/>
        <v>1.5670873887226351</v>
      </c>
      <c r="PF115" s="24">
        <f t="shared" si="73"/>
        <v>0.46257398823740431</v>
      </c>
      <c r="PG115" s="24">
        <f t="shared" si="73"/>
        <v>6.7498041140764098</v>
      </c>
      <c r="PH115" s="24">
        <f t="shared" si="73"/>
        <v>9.780135751305119</v>
      </c>
      <c r="PI115" s="24">
        <f t="shared" si="73"/>
        <v>18.474638673073475</v>
      </c>
      <c r="PJ115" s="24">
        <f t="shared" si="73"/>
        <v>1.5765276741968677</v>
      </c>
      <c r="PK115" s="24">
        <f t="shared" si="73"/>
        <v>1.0006702602686706</v>
      </c>
      <c r="PL115" s="24">
        <f t="shared" si="73"/>
        <v>1.1045134004852306</v>
      </c>
      <c r="PM115" s="24">
        <f t="shared" si="73"/>
        <v>10.979052006532676</v>
      </c>
      <c r="PN115" s="24">
        <f t="shared" si="73"/>
        <v>2.1712656590735304</v>
      </c>
      <c r="PO115" s="24">
        <f t="shared" si="73"/>
        <v>0.91570769100057581</v>
      </c>
      <c r="PP115" s="24">
        <f t="shared" si="73"/>
        <v>1.3216399663925837</v>
      </c>
      <c r="PQ115" s="24">
        <f t="shared" si="73"/>
        <v>0.51921570108280068</v>
      </c>
      <c r="PR115" s="24">
        <f t="shared" si="73"/>
        <v>0.12272371116502565</v>
      </c>
      <c r="PS115" s="24">
        <f t="shared" si="73"/>
        <v>2.8415259277440548</v>
      </c>
      <c r="PT115" s="24">
        <f t="shared" si="73"/>
        <v>1.0289911166913688</v>
      </c>
      <c r="PU115" s="24">
        <f t="shared" si="73"/>
        <v>0.46257398823740431</v>
      </c>
      <c r="PV115" s="24">
        <f t="shared" si="73"/>
        <v>1.4254831066091438</v>
      </c>
      <c r="PW115" s="24">
        <f t="shared" si="73"/>
        <v>0.10384314021656016</v>
      </c>
      <c r="PX115" s="24">
        <f t="shared" si="73"/>
        <v>0.11328342569079289</v>
      </c>
      <c r="PY115" s="24">
        <f t="shared" si="73"/>
        <v>0.81186455078401576</v>
      </c>
      <c r="PZ115" s="24">
        <f t="shared" si="73"/>
        <v>0.24544742233005129</v>
      </c>
      <c r="QA115" s="24">
        <f t="shared" si="73"/>
        <v>3.7855544751673289</v>
      </c>
      <c r="QB115" s="24">
        <f t="shared" si="73"/>
        <v>7.552228379386193E-2</v>
      </c>
      <c r="QC115" s="24">
        <f t="shared" si="73"/>
        <v>8.3357720737475098</v>
      </c>
      <c r="QD115" s="24">
        <f t="shared" si="73"/>
        <v>1.0289911166913688</v>
      </c>
      <c r="QE115" s="24">
        <f t="shared" si="73"/>
        <v>2.3411907976097197</v>
      </c>
      <c r="QF115" s="24">
        <f t="shared" si="73"/>
        <v>8.4962569268094659E-2</v>
      </c>
      <c r="QG115" s="24">
        <f t="shared" si="73"/>
        <v>19.956763492528015</v>
      </c>
      <c r="QH115" s="24">
        <f t="shared" si="73"/>
        <v>8.3168915027990451</v>
      </c>
      <c r="QI115" s="24">
        <f t="shared" si="73"/>
        <v>0.11328342569079289</v>
      </c>
      <c r="QJ115" s="24">
        <f t="shared" si="73"/>
        <v>1.6426096725164969</v>
      </c>
      <c r="QK115" s="24">
        <f t="shared" si="73"/>
        <v>1.095073115010998</v>
      </c>
      <c r="QL115" s="24">
        <f t="shared" si="73"/>
        <v>1.6331693870422641</v>
      </c>
      <c r="QM115" s="24">
        <f t="shared" si="73"/>
        <v>0.50033513013433528</v>
      </c>
      <c r="QN115" s="24">
        <f t="shared" si="73"/>
        <v>1.9163779512692465</v>
      </c>
      <c r="QO115" s="24">
        <f t="shared" si="73"/>
        <v>0.40593227539200788</v>
      </c>
      <c r="QP115" s="24">
        <f t="shared" si="73"/>
        <v>0</v>
      </c>
      <c r="QQ115" s="24">
        <f t="shared" si="73"/>
        <v>3.3324207724041575</v>
      </c>
      <c r="QR115" s="24">
        <f t="shared" si="73"/>
        <v>4.7201427371163701E-2</v>
      </c>
      <c r="QS115" s="24">
        <f t="shared" si="73"/>
        <v>1.6803708144134277</v>
      </c>
      <c r="QT115" s="24">
        <f t="shared" si="73"/>
        <v>0.32096970612391318</v>
      </c>
      <c r="QU115" s="24">
        <f t="shared" si="73"/>
        <v>0</v>
      </c>
      <c r="QV115" s="24">
        <f t="shared" si="73"/>
        <v>0.11328342569079289</v>
      </c>
      <c r="QW115" s="24">
        <f t="shared" si="73"/>
        <v>0.16048485306195659</v>
      </c>
      <c r="QX115" s="24">
        <f t="shared" si="73"/>
        <v>3.2191373467133646</v>
      </c>
      <c r="QY115" s="24">
        <f t="shared" si="70"/>
        <v>0.61361855582512814</v>
      </c>
      <c r="QZ115" s="24">
        <f t="shared" si="70"/>
        <v>9.2703603356965516</v>
      </c>
      <c r="RA115" s="24">
        <f t="shared" si="70"/>
        <v>0</v>
      </c>
      <c r="RB115" s="24">
        <f t="shared" si="70"/>
        <v>2.8320856422698222E-2</v>
      </c>
      <c r="RC115" s="24">
        <f t="shared" si="70"/>
        <v>0.64193941224782636</v>
      </c>
      <c r="RD115" s="24">
        <f t="shared" si="70"/>
        <v>2.8981676405894512</v>
      </c>
      <c r="RE115" s="24">
        <f t="shared" si="70"/>
        <v>0</v>
      </c>
      <c r="RF115" s="24">
        <f t="shared" si="70"/>
        <v>0.13216399663925837</v>
      </c>
      <c r="RG115" s="24">
        <f t="shared" si="70"/>
        <v>0</v>
      </c>
      <c r="RH115" s="24">
        <f t="shared" si="70"/>
        <v>1.6709305289391951</v>
      </c>
      <c r="RI115" s="24">
        <f t="shared" si="70"/>
        <v>0.50977541560856798</v>
      </c>
      <c r="RJ115" s="24">
        <f t="shared" si="70"/>
        <v>0.65137969772205917</v>
      </c>
      <c r="RK115" s="24">
        <f t="shared" si="70"/>
        <v>0.15104456758772386</v>
      </c>
      <c r="RL115" s="24">
        <f t="shared" si="70"/>
        <v>0.45313370276317155</v>
      </c>
      <c r="RM115" s="24">
        <f t="shared" si="70"/>
        <v>2.511115936145909</v>
      </c>
      <c r="RN115" s="24">
        <f t="shared" si="70"/>
        <v>599.75077646348029</v>
      </c>
    </row>
    <row r="116" spans="1:482" x14ac:dyDescent="0.35">
      <c r="A116" s="23">
        <v>111</v>
      </c>
      <c r="F116" s="23">
        <v>111</v>
      </c>
      <c r="G116" s="16" t="s">
        <v>498</v>
      </c>
      <c r="H116" s="24">
        <f t="shared" si="18"/>
        <v>3.2696458079729962</v>
      </c>
      <c r="I116" s="24">
        <f t="shared" ref="I116:BT119" si="74">I32/$C32*1000</f>
        <v>4.1164605496062899E-2</v>
      </c>
      <c r="J116" s="24">
        <f t="shared" si="74"/>
        <v>3.0579421225646723</v>
      </c>
      <c r="K116" s="24">
        <f t="shared" si="74"/>
        <v>3.1226293597727715</v>
      </c>
      <c r="L116" s="24">
        <f t="shared" si="74"/>
        <v>9.4090526848143771E-2</v>
      </c>
      <c r="M116" s="24">
        <f t="shared" si="74"/>
        <v>0.24110697504836839</v>
      </c>
      <c r="N116" s="24">
        <f t="shared" si="74"/>
        <v>0.1646584219842516</v>
      </c>
      <c r="O116" s="24">
        <f t="shared" si="74"/>
        <v>0.83505342577727593</v>
      </c>
      <c r="P116" s="24">
        <f t="shared" si="74"/>
        <v>0.70567895136107828</v>
      </c>
      <c r="Q116" s="24">
        <f t="shared" si="74"/>
        <v>0.12937447441619768</v>
      </c>
      <c r="R116" s="24">
        <f t="shared" si="74"/>
        <v>1.6759875094825609</v>
      </c>
      <c r="S116" s="24">
        <f t="shared" si="74"/>
        <v>6.333468588465677</v>
      </c>
      <c r="T116" s="24">
        <f t="shared" si="74"/>
        <v>0.26462960676040437</v>
      </c>
      <c r="U116" s="24">
        <f t="shared" si="74"/>
        <v>0.49397526595275482</v>
      </c>
      <c r="V116" s="24">
        <f t="shared" si="74"/>
        <v>2.463995671835765</v>
      </c>
      <c r="W116" s="24">
        <f t="shared" si="74"/>
        <v>3.3225717293250767</v>
      </c>
      <c r="X116" s="24">
        <f t="shared" si="74"/>
        <v>2.758028568236214</v>
      </c>
      <c r="Y116" s="24">
        <f t="shared" si="74"/>
        <v>0.840934083705285</v>
      </c>
      <c r="Z116" s="24">
        <f t="shared" si="74"/>
        <v>0.1234938164881887</v>
      </c>
      <c r="AA116" s="24">
        <f t="shared" si="74"/>
        <v>7.0626701715387918</v>
      </c>
      <c r="AB116" s="24">
        <f t="shared" si="74"/>
        <v>0.9761892160494916</v>
      </c>
      <c r="AC116" s="24">
        <f t="shared" si="74"/>
        <v>0.70567895136107828</v>
      </c>
      <c r="AD116" s="24">
        <f t="shared" si="74"/>
        <v>1.1055636904656894</v>
      </c>
      <c r="AE116" s="24">
        <f t="shared" si="74"/>
        <v>2.9932548853565737</v>
      </c>
      <c r="AF116" s="24">
        <f t="shared" si="74"/>
        <v>2.1817240912913336</v>
      </c>
      <c r="AG116" s="24">
        <f t="shared" si="74"/>
        <v>7.6448553064116812E-2</v>
      </c>
      <c r="AH116" s="24">
        <f t="shared" si="74"/>
        <v>0.73508224100112318</v>
      </c>
      <c r="AI116" s="24">
        <f t="shared" si="74"/>
        <v>2.2228886967873964</v>
      </c>
      <c r="AJ116" s="24">
        <f t="shared" si="74"/>
        <v>1.3055060600179949</v>
      </c>
      <c r="AK116" s="24">
        <f t="shared" si="74"/>
        <v>0.77036618856917705</v>
      </c>
      <c r="AL116" s="24">
        <f t="shared" si="74"/>
        <v>2.8050738316602861</v>
      </c>
      <c r="AM116" s="24">
        <f t="shared" si="74"/>
        <v>0</v>
      </c>
      <c r="AN116" s="24">
        <f t="shared" si="74"/>
        <v>0.32931684396850319</v>
      </c>
      <c r="AO116" s="24">
        <f t="shared" si="74"/>
        <v>1.764197378402696E-2</v>
      </c>
      <c r="AP116" s="24">
        <f t="shared" si="74"/>
        <v>3.9694441014060651</v>
      </c>
      <c r="AQ116" s="24">
        <f t="shared" si="74"/>
        <v>0.21758434333633248</v>
      </c>
      <c r="AR116" s="24">
        <f t="shared" si="74"/>
        <v>2.3522631712035943E-2</v>
      </c>
      <c r="AS116" s="24">
        <f t="shared" si="74"/>
        <v>3.2755264659010046</v>
      </c>
      <c r="AT116" s="24">
        <f t="shared" si="74"/>
        <v>0.14113579027221568</v>
      </c>
      <c r="AU116" s="24">
        <f t="shared" si="74"/>
        <v>0.76448553064116809</v>
      </c>
      <c r="AV116" s="24">
        <f t="shared" si="74"/>
        <v>0.27051026468841333</v>
      </c>
      <c r="AW116" s="24">
        <f t="shared" si="74"/>
        <v>0.36460079153655711</v>
      </c>
      <c r="AX116" s="24">
        <f t="shared" si="74"/>
        <v>12.308217043322808</v>
      </c>
      <c r="AY116" s="24">
        <f t="shared" si="74"/>
        <v>4.1164605496062899E-2</v>
      </c>
      <c r="AZ116" s="24">
        <f t="shared" si="74"/>
        <v>1.1290863221777254</v>
      </c>
      <c r="BA116" s="24">
        <f t="shared" si="74"/>
        <v>2.4522343559797473</v>
      </c>
      <c r="BB116" s="24">
        <f t="shared" si="74"/>
        <v>1.1820122435298062</v>
      </c>
      <c r="BC116" s="24">
        <f t="shared" si="74"/>
        <v>0.68215631964904233</v>
      </c>
      <c r="BD116" s="24">
        <f t="shared" si="74"/>
        <v>2.9050450164364388</v>
      </c>
      <c r="BE116" s="24">
        <f t="shared" si="74"/>
        <v>2.4698763297637738</v>
      </c>
      <c r="BF116" s="24">
        <f t="shared" si="74"/>
        <v>5.8806579280089859E-2</v>
      </c>
      <c r="BG116" s="24">
        <f t="shared" si="74"/>
        <v>0.19406171162429653</v>
      </c>
      <c r="BH116" s="24">
        <f t="shared" si="74"/>
        <v>0.31167487018447626</v>
      </c>
      <c r="BI116" s="24">
        <f t="shared" si="74"/>
        <v>0.23522631712035943</v>
      </c>
      <c r="BJ116" s="24">
        <f t="shared" si="74"/>
        <v>0.85857605748931187</v>
      </c>
      <c r="BK116" s="24">
        <f t="shared" si="74"/>
        <v>0.39988473910461103</v>
      </c>
      <c r="BL116" s="24">
        <f t="shared" si="74"/>
        <v>9.9971184776152758E-2</v>
      </c>
      <c r="BM116" s="24">
        <f t="shared" si="74"/>
        <v>0.4586913183847009</v>
      </c>
      <c r="BN116" s="24">
        <f t="shared" si="74"/>
        <v>0.25874894883239535</v>
      </c>
      <c r="BO116" s="24">
        <f t="shared" si="74"/>
        <v>0.411646054960629</v>
      </c>
      <c r="BP116" s="24">
        <f t="shared" si="74"/>
        <v>0.88797934712935689</v>
      </c>
      <c r="BQ116" s="24">
        <f t="shared" si="74"/>
        <v>0.2058230274803145</v>
      </c>
      <c r="BR116" s="24">
        <f t="shared" si="74"/>
        <v>0</v>
      </c>
      <c r="BS116" s="24">
        <f t="shared" si="74"/>
        <v>5.9394645072890757</v>
      </c>
      <c r="BT116" s="24">
        <f t="shared" si="74"/>
        <v>1.0349957953295814</v>
      </c>
      <c r="BU116" s="24">
        <f t="shared" si="71"/>
        <v>2.3522631712035943E-2</v>
      </c>
      <c r="BV116" s="24">
        <f t="shared" si="71"/>
        <v>1.6054196143464532</v>
      </c>
      <c r="BW116" s="24">
        <f t="shared" si="71"/>
        <v>0.59982710865691646</v>
      </c>
      <c r="BX116" s="24">
        <f t="shared" si="71"/>
        <v>1.7641973784026959</v>
      </c>
      <c r="BY116" s="24">
        <f t="shared" si="71"/>
        <v>2.3522631712035943E-2</v>
      </c>
      <c r="BZ116" s="24">
        <f t="shared" si="71"/>
        <v>3.6518885732935802</v>
      </c>
      <c r="CA116" s="24">
        <f t="shared" si="71"/>
        <v>8.2329210992125798E-2</v>
      </c>
      <c r="CB116" s="24">
        <f t="shared" si="71"/>
        <v>1.0349957953295814</v>
      </c>
      <c r="CC116" s="24">
        <f t="shared" si="71"/>
        <v>0.11173250063217072</v>
      </c>
      <c r="CD116" s="24">
        <f t="shared" si="71"/>
        <v>0.34695881775253018</v>
      </c>
      <c r="CE116" s="24">
        <f t="shared" si="71"/>
        <v>0.42340737081664698</v>
      </c>
      <c r="CF116" s="24">
        <f t="shared" si="71"/>
        <v>0.10585184270416174</v>
      </c>
      <c r="CG116" s="24">
        <f t="shared" si="71"/>
        <v>0.82329210992125801</v>
      </c>
      <c r="CH116" s="24">
        <f t="shared" si="71"/>
        <v>0.78800816235320414</v>
      </c>
      <c r="CI116" s="24">
        <f t="shared" si="71"/>
        <v>0.69391763550506036</v>
      </c>
      <c r="CJ116" s="24">
        <f t="shared" si="71"/>
        <v>3.3813783086051665</v>
      </c>
      <c r="CK116" s="24">
        <f t="shared" si="71"/>
        <v>3.1049873859887445</v>
      </c>
      <c r="CL116" s="24">
        <f t="shared" si="71"/>
        <v>0.21170368540832349</v>
      </c>
      <c r="CM116" s="24">
        <f t="shared" si="71"/>
        <v>3.6460079153655713</v>
      </c>
      <c r="CN116" s="24">
        <f t="shared" si="71"/>
        <v>0.48221395009673679</v>
      </c>
      <c r="CO116" s="24">
        <f t="shared" si="71"/>
        <v>1.240818822809896</v>
      </c>
      <c r="CP116" s="24">
        <f t="shared" si="71"/>
        <v>1.1584896118177703</v>
      </c>
      <c r="CQ116" s="24">
        <f t="shared" si="71"/>
        <v>7.0567895136107839E-2</v>
      </c>
      <c r="CR116" s="24">
        <f t="shared" si="71"/>
        <v>0</v>
      </c>
      <c r="CS116" s="24">
        <f t="shared" si="71"/>
        <v>0.411646054960629</v>
      </c>
      <c r="CT116" s="24">
        <f t="shared" si="71"/>
        <v>0.36460079153655711</v>
      </c>
      <c r="CU116" s="24">
        <f t="shared" si="71"/>
        <v>0.34695881775253018</v>
      </c>
      <c r="CV116" s="24">
        <f t="shared" si="71"/>
        <v>1.4407611923622015</v>
      </c>
      <c r="CW116" s="24">
        <f t="shared" si="71"/>
        <v>0.78212750442519507</v>
      </c>
      <c r="CX116" s="24">
        <f t="shared" si="71"/>
        <v>1.0349957953295814</v>
      </c>
      <c r="CY116" s="24">
        <f t="shared" si="71"/>
        <v>2.446353698051738</v>
      </c>
      <c r="CZ116" s="24">
        <f t="shared" si="71"/>
        <v>0.61158842451293449</v>
      </c>
      <c r="DA116" s="24">
        <f t="shared" si="71"/>
        <v>1.0114731636175454</v>
      </c>
      <c r="DB116" s="24">
        <f t="shared" si="71"/>
        <v>0.84681474163329395</v>
      </c>
      <c r="DC116" s="24">
        <f t="shared" si="71"/>
        <v>0.22346500126434143</v>
      </c>
      <c r="DD116" s="24">
        <f t="shared" si="71"/>
        <v>2.7933125158042684</v>
      </c>
      <c r="DE116" s="24">
        <f t="shared" si="71"/>
        <v>0.6880369775770514</v>
      </c>
      <c r="DF116" s="24">
        <f t="shared" si="71"/>
        <v>0.17053907991226058</v>
      </c>
      <c r="DG116" s="24">
        <f t="shared" si="71"/>
        <v>2.3934277766996574</v>
      </c>
      <c r="DH116" s="24">
        <f t="shared" si="71"/>
        <v>0.11173250063217072</v>
      </c>
      <c r="DI116" s="24">
        <f t="shared" si="71"/>
        <v>0.4586913183847009</v>
      </c>
      <c r="DJ116" s="24">
        <f t="shared" si="71"/>
        <v>0.59394645072890762</v>
      </c>
      <c r="DK116" s="24">
        <f t="shared" si="71"/>
        <v>0.31167487018447626</v>
      </c>
      <c r="DL116" s="24">
        <f t="shared" si="71"/>
        <v>0.35872013360854815</v>
      </c>
      <c r="DM116" s="24">
        <f t="shared" si="71"/>
        <v>1.0879217166816624</v>
      </c>
      <c r="DN116" s="24">
        <f t="shared" si="71"/>
        <v>8.2329210992125798E-2</v>
      </c>
      <c r="DO116" s="24">
        <f t="shared" si="71"/>
        <v>0.31167487018447626</v>
      </c>
      <c r="DP116" s="24">
        <f t="shared" si="71"/>
        <v>0.79388882028121299</v>
      </c>
      <c r="DQ116" s="24">
        <f t="shared" si="71"/>
        <v>0.70567895136107828</v>
      </c>
      <c r="DR116" s="24">
        <f t="shared" si="71"/>
        <v>0.54690118730483561</v>
      </c>
      <c r="DS116" s="24">
        <f t="shared" si="71"/>
        <v>0.54102052937682665</v>
      </c>
      <c r="DT116" s="24">
        <f t="shared" si="71"/>
        <v>0.91738263676940179</v>
      </c>
      <c r="DU116" s="24">
        <f t="shared" si="71"/>
        <v>1.9347364583149564</v>
      </c>
      <c r="DV116" s="24">
        <f t="shared" si="71"/>
        <v>13.537274550276685</v>
      </c>
      <c r="DW116" s="24">
        <f t="shared" si="71"/>
        <v>5.8806579280089859E-2</v>
      </c>
      <c r="DX116" s="24">
        <f t="shared" si="71"/>
        <v>10.632229533840245</v>
      </c>
      <c r="DY116" s="24">
        <f t="shared" si="71"/>
        <v>1.3055060600179949</v>
      </c>
      <c r="DZ116" s="24">
        <f t="shared" si="71"/>
        <v>0.11761315856017972</v>
      </c>
      <c r="EA116" s="24">
        <f t="shared" si="71"/>
        <v>3.2108392286929064</v>
      </c>
      <c r="EB116" s="24">
        <f t="shared" si="71"/>
        <v>2.3640244870596123</v>
      </c>
      <c r="EC116" s="24">
        <f t="shared" si="71"/>
        <v>5.8806579280089859E-2</v>
      </c>
      <c r="ED116" s="24">
        <f t="shared" si="71"/>
        <v>0.85269539956130291</v>
      </c>
      <c r="EE116" s="24">
        <f t="shared" si="71"/>
        <v>1.4878064557862734</v>
      </c>
      <c r="EF116" s="24">
        <f t="shared" si="68"/>
        <v>0.25874894883239535</v>
      </c>
      <c r="EG116" s="24">
        <f t="shared" si="68"/>
        <v>8.8209868920134785E-2</v>
      </c>
      <c r="EH116" s="24">
        <f t="shared" si="68"/>
        <v>0</v>
      </c>
      <c r="EI116" s="24">
        <f t="shared" si="68"/>
        <v>0.49397526595275482</v>
      </c>
      <c r="EJ116" s="24">
        <f t="shared" si="68"/>
        <v>1.2996254020899858</v>
      </c>
      <c r="EK116" s="24">
        <f t="shared" si="68"/>
        <v>1.8935718528188934</v>
      </c>
      <c r="EL116" s="24">
        <f t="shared" si="68"/>
        <v>0.39988473910461103</v>
      </c>
      <c r="EM116" s="24">
        <f t="shared" si="68"/>
        <v>1.3995965868661384</v>
      </c>
      <c r="EN116" s="24">
        <f t="shared" si="68"/>
        <v>0.77036618856917705</v>
      </c>
      <c r="EO116" s="24">
        <f t="shared" si="68"/>
        <v>0</v>
      </c>
      <c r="EP116" s="24">
        <f t="shared" si="68"/>
        <v>0.75272421478515017</v>
      </c>
      <c r="EQ116" s="24">
        <f t="shared" si="68"/>
        <v>0.42340737081664698</v>
      </c>
      <c r="ER116" s="24">
        <f t="shared" si="68"/>
        <v>0.71744026721709631</v>
      </c>
      <c r="ES116" s="24">
        <f t="shared" si="68"/>
        <v>2.2934565919235044</v>
      </c>
      <c r="ET116" s="24">
        <f t="shared" si="68"/>
        <v>1.9406171162429653</v>
      </c>
      <c r="EU116" s="24">
        <f t="shared" si="68"/>
        <v>0.4586913183847009</v>
      </c>
      <c r="EV116" s="24">
        <f t="shared" si="68"/>
        <v>0.98206987397750056</v>
      </c>
      <c r="EW116" s="24">
        <f t="shared" si="68"/>
        <v>0.15877776405624261</v>
      </c>
      <c r="EX116" s="24">
        <f t="shared" si="68"/>
        <v>3.5989626519414992</v>
      </c>
      <c r="EY116" s="24">
        <f t="shared" si="68"/>
        <v>0.38224276532058404</v>
      </c>
      <c r="EZ116" s="24">
        <f t="shared" si="68"/>
        <v>0.63511105622497044</v>
      </c>
      <c r="FA116" s="24">
        <f t="shared" si="68"/>
        <v>0.24698763297637741</v>
      </c>
      <c r="FB116" s="24">
        <f t="shared" si="68"/>
        <v>0.46457197631270986</v>
      </c>
      <c r="FC116" s="24">
        <f t="shared" si="68"/>
        <v>0.84681474163329395</v>
      </c>
      <c r="FD116" s="24">
        <f t="shared" si="68"/>
        <v>3.5283947568053919E-2</v>
      </c>
      <c r="FE116" s="24">
        <f t="shared" si="68"/>
        <v>1.8053619838987587</v>
      </c>
      <c r="FF116" s="24">
        <f t="shared" si="68"/>
        <v>0.41752671288863796</v>
      </c>
      <c r="FG116" s="24">
        <f t="shared" si="68"/>
        <v>1.9170944845309292</v>
      </c>
      <c r="FH116" s="24">
        <f t="shared" si="68"/>
        <v>20.029520902798605</v>
      </c>
      <c r="FI116" s="24">
        <f t="shared" si="68"/>
        <v>0.77624684649718612</v>
      </c>
      <c r="FJ116" s="24">
        <f t="shared" si="68"/>
        <v>1.764197378402696E-2</v>
      </c>
      <c r="FK116" s="24">
        <f t="shared" si="68"/>
        <v>1.2349381648818869</v>
      </c>
      <c r="FL116" s="24">
        <f t="shared" si="68"/>
        <v>0.58218513487288959</v>
      </c>
      <c r="FM116" s="24">
        <f t="shared" si="68"/>
        <v>3.3990202823891935</v>
      </c>
      <c r="FN116" s="24">
        <f t="shared" si="68"/>
        <v>1.5407323771383541</v>
      </c>
      <c r="FO116" s="24">
        <f t="shared" si="68"/>
        <v>5.8806579280089859E-2</v>
      </c>
      <c r="FP116" s="24">
        <f t="shared" si="68"/>
        <v>0.77624684649718612</v>
      </c>
      <c r="FQ116" s="24">
        <f t="shared" si="68"/>
        <v>0.39400408117660207</v>
      </c>
      <c r="FR116" s="24">
        <f t="shared" si="68"/>
        <v>0.21758434333633248</v>
      </c>
      <c r="FS116" s="24">
        <f t="shared" si="68"/>
        <v>1.764197378402696E-2</v>
      </c>
      <c r="FT116" s="24">
        <f t="shared" si="68"/>
        <v>0</v>
      </c>
      <c r="FU116" s="24">
        <f t="shared" si="68"/>
        <v>0.27639092261642234</v>
      </c>
      <c r="FV116" s="24">
        <f t="shared" si="68"/>
        <v>0.58218513487288959</v>
      </c>
      <c r="FW116" s="24">
        <f t="shared" si="68"/>
        <v>2.5345635669718729</v>
      </c>
      <c r="FX116" s="24">
        <f t="shared" si="68"/>
        <v>8.8209868920134785E-2</v>
      </c>
      <c r="FY116" s="24">
        <f t="shared" si="68"/>
        <v>2.0876335644431898</v>
      </c>
      <c r="FZ116" s="24">
        <f t="shared" si="68"/>
        <v>0.82329210992125801</v>
      </c>
      <c r="GA116" s="24">
        <f t="shared" si="68"/>
        <v>1.8465265893948213</v>
      </c>
      <c r="GB116" s="24">
        <f t="shared" si="68"/>
        <v>0.41752671288863796</v>
      </c>
      <c r="GC116" s="24">
        <f t="shared" si="68"/>
        <v>2.099394880299208</v>
      </c>
      <c r="GD116" s="24">
        <f t="shared" si="68"/>
        <v>3.0697034384206905</v>
      </c>
      <c r="GE116" s="24">
        <f t="shared" si="68"/>
        <v>1.2349381648818869</v>
      </c>
      <c r="GF116" s="24">
        <f t="shared" si="68"/>
        <v>0.42340737081664698</v>
      </c>
      <c r="GG116" s="24">
        <f t="shared" si="68"/>
        <v>5.2925921352080872E-2</v>
      </c>
      <c r="GH116" s="24">
        <f t="shared" si="68"/>
        <v>0.11173250063217072</v>
      </c>
      <c r="GI116" s="24">
        <f t="shared" si="68"/>
        <v>2.4169504084116933</v>
      </c>
      <c r="GJ116" s="24">
        <f t="shared" si="68"/>
        <v>0.19994236955230552</v>
      </c>
      <c r="GK116" s="24">
        <f t="shared" si="68"/>
        <v>0.82917276784926697</v>
      </c>
      <c r="GL116" s="24">
        <f t="shared" si="68"/>
        <v>0.39988473910461103</v>
      </c>
      <c r="GM116" s="24">
        <f t="shared" si="68"/>
        <v>5.8512546383689408</v>
      </c>
      <c r="GN116" s="24">
        <f t="shared" si="68"/>
        <v>0.50573658180877268</v>
      </c>
      <c r="GO116" s="24">
        <f t="shared" si="68"/>
        <v>0.38224276532058404</v>
      </c>
      <c r="GP116" s="24">
        <f t="shared" si="68"/>
        <v>9.4090526848143771E-2</v>
      </c>
      <c r="GQ116" s="24">
        <f t="shared" si="68"/>
        <v>0.23522631712035943</v>
      </c>
      <c r="GR116" s="24">
        <f t="shared" si="66"/>
        <v>0.29991355432845823</v>
      </c>
      <c r="GS116" s="24">
        <f t="shared" si="66"/>
        <v>0.73508224100112318</v>
      </c>
      <c r="GT116" s="24">
        <f t="shared" si="66"/>
        <v>4.1164605496062899E-2</v>
      </c>
      <c r="GU116" s="24">
        <f t="shared" si="66"/>
        <v>2.3934277766996574</v>
      </c>
      <c r="GV116" s="24">
        <f t="shared" si="66"/>
        <v>0.11173250063217072</v>
      </c>
      <c r="GW116" s="24">
        <f t="shared" si="66"/>
        <v>0.33519750189651215</v>
      </c>
      <c r="GX116" s="24">
        <f t="shared" si="66"/>
        <v>1.764197378402696E-2</v>
      </c>
      <c r="GY116" s="24">
        <f t="shared" si="66"/>
        <v>0.31167487018447626</v>
      </c>
      <c r="GZ116" s="24">
        <f t="shared" si="66"/>
        <v>5.3984439779122484</v>
      </c>
      <c r="HA116" s="24">
        <f t="shared" si="66"/>
        <v>2.3522631712035943E-2</v>
      </c>
      <c r="HB116" s="24">
        <f t="shared" si="66"/>
        <v>0.11173250063217072</v>
      </c>
      <c r="HC116" s="24">
        <f t="shared" si="66"/>
        <v>0.22346500126434143</v>
      </c>
      <c r="HD116" s="24">
        <f t="shared" si="66"/>
        <v>3.2872877817570232</v>
      </c>
      <c r="HE116" s="24">
        <f t="shared" si="66"/>
        <v>3.5283947568053919E-2</v>
      </c>
      <c r="HF116" s="24">
        <f t="shared" si="66"/>
        <v>0.35872013360854815</v>
      </c>
      <c r="HG116" s="24">
        <f t="shared" si="66"/>
        <v>3.4049009403172028</v>
      </c>
      <c r="HH116" s="24">
        <f t="shared" si="66"/>
        <v>0.30579421225646725</v>
      </c>
      <c r="HI116" s="24">
        <f t="shared" si="66"/>
        <v>6.4687237208098838E-2</v>
      </c>
      <c r="HJ116" s="24">
        <f t="shared" si="66"/>
        <v>1.764197378402696E-2</v>
      </c>
      <c r="HK116" s="24">
        <f t="shared" si="66"/>
        <v>0.57630447694488063</v>
      </c>
      <c r="HL116" s="24">
        <f t="shared" si="66"/>
        <v>0.30579421225646725</v>
      </c>
      <c r="HM116" s="24">
        <f t="shared" si="66"/>
        <v>0.6409917141529794</v>
      </c>
      <c r="HN116" s="24">
        <f t="shared" si="66"/>
        <v>0.14113579027221568</v>
      </c>
      <c r="HO116" s="24">
        <f t="shared" si="66"/>
        <v>0.17641973784026957</v>
      </c>
      <c r="HP116" s="24">
        <f t="shared" si="66"/>
        <v>2.8227158054443131</v>
      </c>
      <c r="HQ116" s="24">
        <f t="shared" si="66"/>
        <v>11.032114272944856</v>
      </c>
      <c r="HR116" s="24">
        <f t="shared" si="66"/>
        <v>4.1164605496062899E-2</v>
      </c>
      <c r="HS116" s="24">
        <f t="shared" si="66"/>
        <v>0.62334974036895252</v>
      </c>
      <c r="HT116" s="24">
        <f t="shared" si="66"/>
        <v>3.9047568641979664</v>
      </c>
      <c r="HU116" s="24">
        <f t="shared" si="66"/>
        <v>2.9403289640044929E-2</v>
      </c>
      <c r="HV116" s="24">
        <f t="shared" si="66"/>
        <v>0.49985592388076378</v>
      </c>
      <c r="HW116" s="24">
        <f t="shared" si="66"/>
        <v>1.7230327729066328</v>
      </c>
      <c r="HX116" s="24">
        <f t="shared" si="66"/>
        <v>0.56454316108886271</v>
      </c>
      <c r="HY116" s="24">
        <f t="shared" si="66"/>
        <v>1.0585184270416175</v>
      </c>
      <c r="HZ116" s="24">
        <f t="shared" si="66"/>
        <v>9.0385712353498118</v>
      </c>
      <c r="IA116" s="24">
        <f t="shared" si="66"/>
        <v>0.27051026468841333</v>
      </c>
      <c r="IB116" s="24">
        <f t="shared" si="66"/>
        <v>8.0682626772283292</v>
      </c>
      <c r="IC116" s="24">
        <f t="shared" si="66"/>
        <v>2.9403289640044929E-2</v>
      </c>
      <c r="ID116" s="24">
        <f t="shared" si="66"/>
        <v>0.6703950037930243</v>
      </c>
      <c r="IE116" s="24">
        <f t="shared" si="66"/>
        <v>0.62334974036895252</v>
      </c>
      <c r="IF116" s="24">
        <f t="shared" si="66"/>
        <v>0.95266658433745577</v>
      </c>
      <c r="IG116" s="24">
        <f t="shared" si="66"/>
        <v>0.65863368793700638</v>
      </c>
      <c r="IH116" s="24">
        <f t="shared" si="66"/>
        <v>1.764197378402696E-2</v>
      </c>
      <c r="II116" s="24">
        <f t="shared" si="66"/>
        <v>1.8641685631788485</v>
      </c>
      <c r="IJ116" s="24">
        <f t="shared" si="66"/>
        <v>0.79976947820922206</v>
      </c>
      <c r="IK116" s="24">
        <f t="shared" si="66"/>
        <v>6.0100324024251837</v>
      </c>
      <c r="IL116" s="24">
        <f t="shared" si="66"/>
        <v>1.9641397479550011</v>
      </c>
      <c r="IM116" s="24">
        <f t="shared" si="66"/>
        <v>0</v>
      </c>
      <c r="IN116" s="24">
        <f t="shared" si="66"/>
        <v>0</v>
      </c>
      <c r="IO116" s="24">
        <f t="shared" si="66"/>
        <v>1.8700492211068573</v>
      </c>
      <c r="IP116" s="24">
        <f t="shared" si="66"/>
        <v>1.764197378402696E-2</v>
      </c>
      <c r="IQ116" s="24">
        <f t="shared" si="66"/>
        <v>1.0702797428976354</v>
      </c>
      <c r="IR116" s="24">
        <f t="shared" si="66"/>
        <v>5.2925921352080872E-2</v>
      </c>
      <c r="IS116" s="24">
        <f t="shared" si="66"/>
        <v>0.50573658180877268</v>
      </c>
      <c r="IT116" s="24">
        <f t="shared" si="66"/>
        <v>5.233785555927998</v>
      </c>
      <c r="IU116" s="24">
        <f t="shared" si="66"/>
        <v>0.87621803127333886</v>
      </c>
      <c r="IV116" s="24">
        <f t="shared" si="66"/>
        <v>0.18230039576827856</v>
      </c>
      <c r="IW116" s="24">
        <f t="shared" si="66"/>
        <v>4.7045263424071886E-2</v>
      </c>
      <c r="IX116" s="24">
        <f t="shared" si="66"/>
        <v>4.0988185758222633</v>
      </c>
      <c r="IY116" s="24">
        <f t="shared" si="66"/>
        <v>1.764197378402696E-2</v>
      </c>
      <c r="IZ116" s="24">
        <f t="shared" si="66"/>
        <v>0.18230039576827856</v>
      </c>
      <c r="JA116" s="24">
        <f t="shared" si="66"/>
        <v>4.1164605496062899E-2</v>
      </c>
      <c r="JB116" s="24">
        <f t="shared" si="66"/>
        <v>0.34695881775253018</v>
      </c>
      <c r="JC116" s="24">
        <f t="shared" ref="JC116:LN119" si="75">JC32/$C32*1000</f>
        <v>0</v>
      </c>
      <c r="JD116" s="24">
        <f t="shared" si="75"/>
        <v>0.12937447441619768</v>
      </c>
      <c r="JE116" s="24">
        <f t="shared" si="75"/>
        <v>0.26462960676040437</v>
      </c>
      <c r="JF116" s="24">
        <f t="shared" si="75"/>
        <v>6.4687237208098838E-2</v>
      </c>
      <c r="JG116" s="24">
        <f t="shared" si="75"/>
        <v>0</v>
      </c>
      <c r="JH116" s="24">
        <f t="shared" si="75"/>
        <v>1.9347364583149564</v>
      </c>
      <c r="JI116" s="24">
        <f t="shared" si="75"/>
        <v>0.1646584219842516</v>
      </c>
      <c r="JJ116" s="24">
        <f t="shared" si="75"/>
        <v>0</v>
      </c>
      <c r="JK116" s="24">
        <f t="shared" si="75"/>
        <v>0.28227158054443136</v>
      </c>
      <c r="JL116" s="24">
        <f t="shared" si="75"/>
        <v>1.3937159289381296</v>
      </c>
      <c r="JM116" s="24">
        <f t="shared" si="75"/>
        <v>0.58218513487288959</v>
      </c>
      <c r="JN116" s="24">
        <f t="shared" si="75"/>
        <v>0.2058230274803145</v>
      </c>
      <c r="JO116" s="24">
        <f t="shared" si="75"/>
        <v>0.43516868667266495</v>
      </c>
      <c r="JP116" s="24">
        <f t="shared" si="75"/>
        <v>0.51161723973678175</v>
      </c>
      <c r="JQ116" s="24">
        <f t="shared" si="75"/>
        <v>1.223176849025869</v>
      </c>
      <c r="JR116" s="24">
        <f t="shared" si="75"/>
        <v>0.17053907991226058</v>
      </c>
      <c r="JS116" s="24">
        <f t="shared" si="75"/>
        <v>0.18230039576827856</v>
      </c>
      <c r="JT116" s="24">
        <f t="shared" si="75"/>
        <v>1.9994236955230551</v>
      </c>
      <c r="JU116" s="24">
        <f t="shared" si="75"/>
        <v>0.4586913183847009</v>
      </c>
      <c r="JV116" s="24">
        <f t="shared" si="75"/>
        <v>0.31755552811248522</v>
      </c>
      <c r="JW116" s="24">
        <f t="shared" si="75"/>
        <v>3.6224852836535351</v>
      </c>
      <c r="JX116" s="24">
        <f t="shared" si="75"/>
        <v>1.764197378402696E-2</v>
      </c>
      <c r="JY116" s="24">
        <f t="shared" si="75"/>
        <v>1.1820122435298062</v>
      </c>
      <c r="JZ116" s="24">
        <f t="shared" si="75"/>
        <v>5.4043246358402577</v>
      </c>
      <c r="KA116" s="24">
        <f t="shared" si="75"/>
        <v>0.33519750189651215</v>
      </c>
      <c r="KB116" s="24">
        <f t="shared" si="75"/>
        <v>11.055636904656893</v>
      </c>
      <c r="KC116" s="24">
        <f t="shared" si="75"/>
        <v>6.0100324024251837</v>
      </c>
      <c r="KD116" s="24">
        <f t="shared" si="75"/>
        <v>0.40576539703261999</v>
      </c>
      <c r="KE116" s="24">
        <f t="shared" si="75"/>
        <v>18.871031290980838</v>
      </c>
      <c r="KF116" s="24">
        <f t="shared" si="75"/>
        <v>1.7230327729066328</v>
      </c>
      <c r="KG116" s="24">
        <f t="shared" si="75"/>
        <v>6.298184640897623</v>
      </c>
      <c r="KH116" s="24">
        <f t="shared" si="75"/>
        <v>0.19994236955230552</v>
      </c>
      <c r="KI116" s="24">
        <f t="shared" si="75"/>
        <v>0.65275303000899743</v>
      </c>
      <c r="KJ116" s="24">
        <f t="shared" si="75"/>
        <v>6.2570200354015606</v>
      </c>
      <c r="KK116" s="24">
        <f t="shared" si="75"/>
        <v>3.1520326494128166</v>
      </c>
      <c r="KL116" s="24">
        <f t="shared" si="75"/>
        <v>0.17053907991226058</v>
      </c>
      <c r="KM116" s="24">
        <f t="shared" si="75"/>
        <v>0.30579421225646725</v>
      </c>
      <c r="KN116" s="24">
        <f t="shared" si="75"/>
        <v>6.4393204311698398</v>
      </c>
      <c r="KO116" s="24">
        <f t="shared" si="75"/>
        <v>0.19994236955230552</v>
      </c>
      <c r="KP116" s="24">
        <f t="shared" si="75"/>
        <v>0</v>
      </c>
      <c r="KQ116" s="24">
        <f t="shared" si="75"/>
        <v>0</v>
      </c>
      <c r="KR116" s="24">
        <f t="shared" si="75"/>
        <v>9.9971184776152758E-2</v>
      </c>
      <c r="KS116" s="24">
        <f t="shared" si="75"/>
        <v>1.7230327729066328</v>
      </c>
      <c r="KT116" s="24">
        <f t="shared" si="75"/>
        <v>5.5101764785444196</v>
      </c>
      <c r="KU116" s="24">
        <f t="shared" si="75"/>
        <v>0</v>
      </c>
      <c r="KV116" s="24">
        <f t="shared" si="75"/>
        <v>4.0458926544701814</v>
      </c>
      <c r="KW116" s="24">
        <f t="shared" si="75"/>
        <v>2.463995671835765</v>
      </c>
      <c r="KX116" s="24">
        <f t="shared" si="75"/>
        <v>0</v>
      </c>
      <c r="KY116" s="24">
        <f t="shared" si="75"/>
        <v>2.3522631712035943E-2</v>
      </c>
      <c r="KZ116" s="24">
        <f t="shared" si="75"/>
        <v>1.8818105369628755</v>
      </c>
      <c r="LA116" s="24">
        <f t="shared" si="75"/>
        <v>0.31167487018447626</v>
      </c>
      <c r="LB116" s="24">
        <f t="shared" si="75"/>
        <v>0.22934565919235045</v>
      </c>
      <c r="LC116" s="24">
        <f t="shared" si="75"/>
        <v>0.15289710612823362</v>
      </c>
      <c r="LD116" s="24">
        <f t="shared" si="75"/>
        <v>0.27639092261642234</v>
      </c>
      <c r="LE116" s="24">
        <f t="shared" si="75"/>
        <v>0.54102052937682665</v>
      </c>
      <c r="LF116" s="24">
        <f t="shared" si="75"/>
        <v>0.22934565919235045</v>
      </c>
      <c r="LG116" s="24">
        <f t="shared" si="75"/>
        <v>1.0702797428976354</v>
      </c>
      <c r="LH116" s="24">
        <f t="shared" si="75"/>
        <v>4.7045263424071886E-2</v>
      </c>
      <c r="LI116" s="24">
        <f t="shared" si="75"/>
        <v>2.0876335644431898</v>
      </c>
      <c r="LJ116" s="24">
        <f t="shared" si="75"/>
        <v>0.34107815982452117</v>
      </c>
      <c r="LK116" s="24">
        <f t="shared" si="75"/>
        <v>3.0638227804926816</v>
      </c>
      <c r="LL116" s="24">
        <f t="shared" si="75"/>
        <v>0.75860487271315924</v>
      </c>
      <c r="LM116" s="24">
        <f t="shared" si="75"/>
        <v>0.44693000252868287</v>
      </c>
      <c r="LN116" s="24">
        <f t="shared" si="75"/>
        <v>1.764197378402696E-2</v>
      </c>
      <c r="LO116" s="24">
        <f t="shared" si="72"/>
        <v>6.9450570129786122</v>
      </c>
      <c r="LP116" s="24">
        <f t="shared" si="72"/>
        <v>0</v>
      </c>
      <c r="LQ116" s="24">
        <f t="shared" si="72"/>
        <v>5.4337279254803033</v>
      </c>
      <c r="LR116" s="24">
        <f t="shared" si="72"/>
        <v>1.4466418502902105</v>
      </c>
      <c r="LS116" s="24">
        <f t="shared" si="72"/>
        <v>1.764197378402696E-2</v>
      </c>
      <c r="LT116" s="24">
        <f t="shared" si="72"/>
        <v>2.6933413310281153</v>
      </c>
      <c r="LU116" s="24">
        <f t="shared" si="72"/>
        <v>0.91738263676940179</v>
      </c>
      <c r="LV116" s="24">
        <f t="shared" si="72"/>
        <v>4.1164605496062899E-2</v>
      </c>
      <c r="LW116" s="24">
        <f t="shared" si="72"/>
        <v>13.419661391716506</v>
      </c>
      <c r="LX116" s="24">
        <f t="shared" si="72"/>
        <v>2.2934565919235044</v>
      </c>
      <c r="LY116" s="24">
        <f t="shared" si="72"/>
        <v>1.764197378402696E-2</v>
      </c>
      <c r="LZ116" s="24">
        <f t="shared" si="72"/>
        <v>1.764197378402696E-2</v>
      </c>
      <c r="MA116" s="24">
        <f t="shared" si="72"/>
        <v>2.0817529065151805</v>
      </c>
      <c r="MB116" s="24">
        <f t="shared" si="72"/>
        <v>2.8991643585084299</v>
      </c>
      <c r="MC116" s="24">
        <f t="shared" si="72"/>
        <v>10.273509400231699</v>
      </c>
      <c r="MD116" s="24">
        <f t="shared" si="72"/>
        <v>0.11761315856017972</v>
      </c>
      <c r="ME116" s="24">
        <f t="shared" si="72"/>
        <v>4.7045263424071886E-2</v>
      </c>
      <c r="MF116" s="24">
        <f t="shared" si="72"/>
        <v>5.1749789766479077</v>
      </c>
      <c r="MG116" s="24">
        <f t="shared" si="72"/>
        <v>4.1752671288863796</v>
      </c>
      <c r="MH116" s="24">
        <f t="shared" si="72"/>
        <v>1.6759875094825609</v>
      </c>
      <c r="MI116" s="24">
        <f t="shared" si="72"/>
        <v>2.9403289640044929E-2</v>
      </c>
      <c r="MJ116" s="24">
        <f t="shared" si="72"/>
        <v>1.7230327729066328</v>
      </c>
      <c r="MK116" s="24">
        <f t="shared" si="72"/>
        <v>1.3290286917300307</v>
      </c>
      <c r="ML116" s="24">
        <f t="shared" si="72"/>
        <v>2.2287693547154057</v>
      </c>
      <c r="MM116" s="24">
        <f t="shared" si="72"/>
        <v>2.3522631712035943E-2</v>
      </c>
      <c r="MN116" s="24">
        <f t="shared" si="72"/>
        <v>9.4090526848143771E-2</v>
      </c>
      <c r="MO116" s="24">
        <f t="shared" si="72"/>
        <v>1.8759298790348664</v>
      </c>
      <c r="MP116" s="24">
        <f t="shared" si="72"/>
        <v>0.51749789766479071</v>
      </c>
      <c r="MQ116" s="24">
        <f t="shared" si="72"/>
        <v>0.34107815982452117</v>
      </c>
      <c r="MR116" s="24">
        <f t="shared" si="72"/>
        <v>0.31167487018447626</v>
      </c>
      <c r="MS116" s="24">
        <f t="shared" si="72"/>
        <v>0.12937447441619768</v>
      </c>
      <c r="MT116" s="24">
        <f t="shared" si="72"/>
        <v>0.48221395009673679</v>
      </c>
      <c r="MU116" s="24">
        <f t="shared" si="72"/>
        <v>1.764197378402696E-2</v>
      </c>
      <c r="MV116" s="24">
        <f t="shared" si="72"/>
        <v>0.12937447441619768</v>
      </c>
      <c r="MW116" s="24">
        <f t="shared" si="72"/>
        <v>3.9635634434780562</v>
      </c>
      <c r="MX116" s="24">
        <f t="shared" si="72"/>
        <v>1.4289998765061833</v>
      </c>
      <c r="MY116" s="24">
        <f t="shared" si="72"/>
        <v>1.764197378402696E-2</v>
      </c>
      <c r="MZ116" s="24">
        <f t="shared" si="72"/>
        <v>0.68215631964904233</v>
      </c>
      <c r="NA116" s="24">
        <f t="shared" si="72"/>
        <v>0.88209868920134793</v>
      </c>
      <c r="NB116" s="24">
        <f t="shared" si="72"/>
        <v>0.12937447441619768</v>
      </c>
      <c r="NC116" s="24">
        <f t="shared" si="72"/>
        <v>0.73508224100112318</v>
      </c>
      <c r="ND116" s="24">
        <f t="shared" si="72"/>
        <v>2.8050738316602861</v>
      </c>
      <c r="NE116" s="24">
        <f t="shared" si="72"/>
        <v>0.48221395009673679</v>
      </c>
      <c r="NF116" s="24">
        <f t="shared" si="72"/>
        <v>0.21758434333633248</v>
      </c>
      <c r="NG116" s="24">
        <f t="shared" si="72"/>
        <v>0.840934083705285</v>
      </c>
      <c r="NH116" s="24">
        <f t="shared" si="72"/>
        <v>0.18818105369628754</v>
      </c>
      <c r="NI116" s="24">
        <f t="shared" si="72"/>
        <v>2.9403289640044929E-2</v>
      </c>
      <c r="NJ116" s="24">
        <f t="shared" si="72"/>
        <v>0</v>
      </c>
      <c r="NK116" s="24">
        <f t="shared" si="72"/>
        <v>2.9403289640044929E-2</v>
      </c>
      <c r="NL116" s="24">
        <f t="shared" si="72"/>
        <v>0.39400408117660207</v>
      </c>
      <c r="NM116" s="24">
        <f t="shared" si="72"/>
        <v>4.2634769978065146</v>
      </c>
      <c r="NN116" s="24">
        <f t="shared" si="72"/>
        <v>3.8753535745579213</v>
      </c>
      <c r="NO116" s="24">
        <f t="shared" si="72"/>
        <v>0.18818105369628754</v>
      </c>
      <c r="NP116" s="24">
        <f t="shared" si="72"/>
        <v>37.483313633129278</v>
      </c>
      <c r="NQ116" s="24">
        <f t="shared" si="72"/>
        <v>0.6703950037930243</v>
      </c>
      <c r="NR116" s="24">
        <f t="shared" si="72"/>
        <v>1.8112426418267675</v>
      </c>
      <c r="NS116" s="24">
        <f t="shared" si="72"/>
        <v>1.9582590900269923</v>
      </c>
      <c r="NT116" s="24">
        <f t="shared" si="72"/>
        <v>2.4816376456197919</v>
      </c>
      <c r="NU116" s="24">
        <f t="shared" si="72"/>
        <v>0.77624684649718612</v>
      </c>
      <c r="NV116" s="24">
        <f t="shared" si="72"/>
        <v>0.23522631712035943</v>
      </c>
      <c r="NW116" s="24">
        <f t="shared" si="72"/>
        <v>0.57630447694488063</v>
      </c>
      <c r="NX116" s="24">
        <f t="shared" si="72"/>
        <v>0</v>
      </c>
      <c r="NY116" s="24">
        <f t="shared" si="72"/>
        <v>6.7862792489223702</v>
      </c>
      <c r="NZ116" s="24">
        <f t="shared" si="69"/>
        <v>2.3522631712035943E-2</v>
      </c>
      <c r="OA116" s="24">
        <f t="shared" si="69"/>
        <v>0.66451434586501534</v>
      </c>
      <c r="OB116" s="24">
        <f t="shared" si="69"/>
        <v>0.82917276784926697</v>
      </c>
      <c r="OC116" s="24">
        <f t="shared" si="69"/>
        <v>0.14113579027221568</v>
      </c>
      <c r="OD116" s="24">
        <f t="shared" si="69"/>
        <v>0.75860487271315924</v>
      </c>
      <c r="OE116" s="24">
        <f t="shared" si="69"/>
        <v>0.35283947568053914</v>
      </c>
      <c r="OF116" s="24">
        <f t="shared" si="67"/>
        <v>0.91150197884139283</v>
      </c>
      <c r="OG116" s="24">
        <f t="shared" si="67"/>
        <v>0.89386000505736574</v>
      </c>
      <c r="OH116" s="24">
        <f t="shared" si="46"/>
        <v>0.35872013360854815</v>
      </c>
      <c r="OI116" s="24">
        <f t="shared" si="46"/>
        <v>1.3466706655140577</v>
      </c>
      <c r="OJ116" s="24">
        <f t="shared" si="46"/>
        <v>0.24110697504836839</v>
      </c>
      <c r="OK116" s="24">
        <f t="shared" si="46"/>
        <v>0.25286829090438634</v>
      </c>
      <c r="OL116" s="24">
        <f t="shared" si="46"/>
        <v>0.25286829090438634</v>
      </c>
      <c r="OM116" s="24">
        <f t="shared" si="73"/>
        <v>7.6448553064116812E-2</v>
      </c>
      <c r="ON116" s="24">
        <f t="shared" si="73"/>
        <v>0.27639092261642234</v>
      </c>
      <c r="OO116" s="24">
        <f t="shared" si="73"/>
        <v>0.37048144946456607</v>
      </c>
      <c r="OP116" s="24">
        <f t="shared" si="73"/>
        <v>0.6880369775770514</v>
      </c>
      <c r="OQ116" s="24">
        <f t="shared" si="73"/>
        <v>0.91150197884139283</v>
      </c>
      <c r="OR116" s="24">
        <f t="shared" si="73"/>
        <v>0</v>
      </c>
      <c r="OS116" s="24">
        <f t="shared" si="73"/>
        <v>0.88797934712935689</v>
      </c>
      <c r="OT116" s="24">
        <f t="shared" si="73"/>
        <v>0.37636210739257508</v>
      </c>
      <c r="OU116" s="24">
        <f t="shared" si="73"/>
        <v>1.0114731636175454</v>
      </c>
      <c r="OV116" s="24">
        <f t="shared" si="73"/>
        <v>1.4466418502902105</v>
      </c>
      <c r="OW116" s="24">
        <f t="shared" si="73"/>
        <v>0.29403289640044927</v>
      </c>
      <c r="OX116" s="24">
        <f t="shared" si="73"/>
        <v>0.27051026468841333</v>
      </c>
      <c r="OY116" s="24">
        <f t="shared" si="73"/>
        <v>2.2228886967873964</v>
      </c>
      <c r="OZ116" s="24">
        <f t="shared" si="73"/>
        <v>3.5930819940134899</v>
      </c>
      <c r="PA116" s="24">
        <f t="shared" si="73"/>
        <v>0.39988473910461103</v>
      </c>
      <c r="PB116" s="24">
        <f t="shared" si="73"/>
        <v>0.44693000252868287</v>
      </c>
      <c r="PC116" s="24">
        <f t="shared" si="73"/>
        <v>0</v>
      </c>
      <c r="PD116" s="24">
        <f t="shared" si="73"/>
        <v>1.9170944845309292</v>
      </c>
      <c r="PE116" s="24">
        <f t="shared" si="73"/>
        <v>1.7641973784026959</v>
      </c>
      <c r="PF116" s="24">
        <f t="shared" si="73"/>
        <v>0.79388882028121299</v>
      </c>
      <c r="PG116" s="24">
        <f t="shared" si="73"/>
        <v>4.3281642350146132</v>
      </c>
      <c r="PH116" s="24">
        <f t="shared" si="73"/>
        <v>9.4913818958065015</v>
      </c>
      <c r="PI116" s="24">
        <f t="shared" si="73"/>
        <v>8.685731759669272</v>
      </c>
      <c r="PJ116" s="24">
        <f t="shared" si="73"/>
        <v>1.3290286917300307</v>
      </c>
      <c r="PK116" s="24">
        <f t="shared" si="73"/>
        <v>0.65275303000899743</v>
      </c>
      <c r="PL116" s="24">
        <f t="shared" si="73"/>
        <v>0.93502461055342867</v>
      </c>
      <c r="PM116" s="24">
        <f t="shared" si="73"/>
        <v>8.7974642603014424</v>
      </c>
      <c r="PN116" s="24">
        <f t="shared" si="73"/>
        <v>2.5286829090438641</v>
      </c>
      <c r="PO116" s="24">
        <f t="shared" si="73"/>
        <v>1.6524648777705251</v>
      </c>
      <c r="PP116" s="24">
        <f t="shared" si="73"/>
        <v>0.49397526595275482</v>
      </c>
      <c r="PQ116" s="24">
        <f t="shared" si="73"/>
        <v>0.75860487271315924</v>
      </c>
      <c r="PR116" s="24">
        <f t="shared" si="73"/>
        <v>3.5283947568053919E-2</v>
      </c>
      <c r="PS116" s="24">
        <f t="shared" si="73"/>
        <v>3.6871725208616342</v>
      </c>
      <c r="PT116" s="24">
        <f t="shared" si="73"/>
        <v>3.3049297555410502</v>
      </c>
      <c r="PU116" s="24">
        <f t="shared" si="73"/>
        <v>0.61746908244094345</v>
      </c>
      <c r="PV116" s="24">
        <f t="shared" si="73"/>
        <v>1.3701932972260935</v>
      </c>
      <c r="PW116" s="24">
        <f t="shared" si="73"/>
        <v>0.44693000252868287</v>
      </c>
      <c r="PX116" s="24">
        <f t="shared" si="73"/>
        <v>0.35283947568053914</v>
      </c>
      <c r="PY116" s="24">
        <f t="shared" si="73"/>
        <v>1.7641973784026959</v>
      </c>
      <c r="PZ116" s="24">
        <f t="shared" si="73"/>
        <v>0.17641973784026957</v>
      </c>
      <c r="QA116" s="24">
        <f t="shared" si="73"/>
        <v>0.64687237208098847</v>
      </c>
      <c r="QB116" s="24">
        <f t="shared" si="73"/>
        <v>1.764197378402696E-2</v>
      </c>
      <c r="QC116" s="24">
        <f t="shared" si="73"/>
        <v>1.0643990849696263</v>
      </c>
      <c r="QD116" s="24">
        <f t="shared" si="73"/>
        <v>0.32343618604049423</v>
      </c>
      <c r="QE116" s="24">
        <f t="shared" si="73"/>
        <v>1.9582590900269923</v>
      </c>
      <c r="QF116" s="24">
        <f t="shared" si="73"/>
        <v>0</v>
      </c>
      <c r="QG116" s="24">
        <f t="shared" si="73"/>
        <v>2.8874030426524118</v>
      </c>
      <c r="QH116" s="24">
        <f t="shared" si="73"/>
        <v>1.6583455356985339</v>
      </c>
      <c r="QI116" s="24">
        <f t="shared" si="73"/>
        <v>5.2925921352080872E-2</v>
      </c>
      <c r="QJ116" s="24">
        <f t="shared" si="73"/>
        <v>0.48221395009673679</v>
      </c>
      <c r="QK116" s="24">
        <f t="shared" si="73"/>
        <v>5.2925921352080872E-2</v>
      </c>
      <c r="QL116" s="24">
        <f t="shared" si="73"/>
        <v>0.6703950037930243</v>
      </c>
      <c r="QM116" s="24">
        <f t="shared" si="73"/>
        <v>0.33519750189651215</v>
      </c>
      <c r="QN116" s="24">
        <f t="shared" si="73"/>
        <v>0.78212750442519507</v>
      </c>
      <c r="QO116" s="24">
        <f t="shared" si="73"/>
        <v>0.11173250063217072</v>
      </c>
      <c r="QP116" s="24">
        <f t="shared" si="73"/>
        <v>5.2925921352080872E-2</v>
      </c>
      <c r="QQ116" s="24">
        <f t="shared" si="73"/>
        <v>0.65863368793700638</v>
      </c>
      <c r="QR116" s="24">
        <f t="shared" si="73"/>
        <v>0.10585184270416174</v>
      </c>
      <c r="QS116" s="24">
        <f t="shared" si="73"/>
        <v>1.5113290874983092</v>
      </c>
      <c r="QT116" s="24">
        <f t="shared" si="73"/>
        <v>1.240818822809896</v>
      </c>
      <c r="QU116" s="24">
        <f t="shared" si="73"/>
        <v>7.6448553064116812E-2</v>
      </c>
      <c r="QV116" s="24">
        <f t="shared" si="73"/>
        <v>0.33519750189651215</v>
      </c>
      <c r="QW116" s="24">
        <f t="shared" si="73"/>
        <v>0.12937447441619768</v>
      </c>
      <c r="QX116" s="24">
        <f t="shared" si="73"/>
        <v>4.3693288405106765</v>
      </c>
      <c r="QY116" s="24">
        <f t="shared" si="70"/>
        <v>0.30579421225646725</v>
      </c>
      <c r="QZ116" s="24">
        <f t="shared" si="70"/>
        <v>8.8739128133655605</v>
      </c>
      <c r="RA116" s="24">
        <f t="shared" si="70"/>
        <v>0</v>
      </c>
      <c r="RB116" s="24">
        <f t="shared" si="70"/>
        <v>0</v>
      </c>
      <c r="RC116" s="24">
        <f t="shared" si="70"/>
        <v>0.80565013613723102</v>
      </c>
      <c r="RD116" s="24">
        <f t="shared" si="70"/>
        <v>4.2281930502384606</v>
      </c>
      <c r="RE116" s="24">
        <f t="shared" si="70"/>
        <v>0</v>
      </c>
      <c r="RF116" s="24">
        <f t="shared" si="70"/>
        <v>0.17641973784026957</v>
      </c>
      <c r="RG116" s="24">
        <f t="shared" si="70"/>
        <v>0.34107815982452117</v>
      </c>
      <c r="RH116" s="24">
        <f t="shared" si="70"/>
        <v>1.68186816741057</v>
      </c>
      <c r="RI116" s="24">
        <f t="shared" si="70"/>
        <v>0.66451434586501534</v>
      </c>
      <c r="RJ116" s="24">
        <f t="shared" si="70"/>
        <v>4.1164605496062899E-2</v>
      </c>
      <c r="RK116" s="24">
        <f t="shared" si="70"/>
        <v>0.18230039576827856</v>
      </c>
      <c r="RL116" s="24">
        <f t="shared" si="70"/>
        <v>0.51749789766479071</v>
      </c>
      <c r="RM116" s="24">
        <f t="shared" si="70"/>
        <v>3.2049585707648971</v>
      </c>
      <c r="RN116" s="24">
        <f t="shared" si="70"/>
        <v>715.04683944039664</v>
      </c>
    </row>
    <row r="117" spans="1:482" x14ac:dyDescent="0.35">
      <c r="A117" s="23">
        <v>112</v>
      </c>
      <c r="F117" s="23">
        <v>112</v>
      </c>
      <c r="G117" s="16" t="s">
        <v>499</v>
      </c>
      <c r="H117" s="24">
        <f t="shared" si="18"/>
        <v>2.3296170394846318</v>
      </c>
      <c r="I117" s="24">
        <f t="shared" si="74"/>
        <v>0</v>
      </c>
      <c r="J117" s="24">
        <f t="shared" si="74"/>
        <v>2.5911046663655597</v>
      </c>
      <c r="K117" s="24">
        <f t="shared" si="74"/>
        <v>2.4960182565906766</v>
      </c>
      <c r="L117" s="24">
        <f t="shared" si="74"/>
        <v>0.11885801221860366</v>
      </c>
      <c r="M117" s="24">
        <f t="shared" si="74"/>
        <v>1.9492714003850999</v>
      </c>
      <c r="N117" s="24">
        <f t="shared" si="74"/>
        <v>0</v>
      </c>
      <c r="O117" s="24">
        <f t="shared" si="74"/>
        <v>9.770128604369221</v>
      </c>
      <c r="P117" s="24">
        <f t="shared" si="74"/>
        <v>10.74476430456177</v>
      </c>
      <c r="Q117" s="24">
        <f t="shared" si="74"/>
        <v>1.8779565930539379</v>
      </c>
      <c r="R117" s="24">
        <f t="shared" si="74"/>
        <v>1.1410369172985952</v>
      </c>
      <c r="S117" s="24">
        <f t="shared" si="74"/>
        <v>3.1616231250148572</v>
      </c>
      <c r="T117" s="24">
        <f t="shared" si="74"/>
        <v>9.5086409774882918E-2</v>
      </c>
      <c r="U117" s="24">
        <f t="shared" si="74"/>
        <v>0.57051845864929762</v>
      </c>
      <c r="V117" s="24">
        <f t="shared" si="74"/>
        <v>2.0681294126037035</v>
      </c>
      <c r="W117" s="24">
        <f t="shared" si="74"/>
        <v>1.6640121710604512</v>
      </c>
      <c r="X117" s="24">
        <f t="shared" si="74"/>
        <v>1.3312097368483611</v>
      </c>
      <c r="Y117" s="24">
        <f t="shared" si="74"/>
        <v>0.28525922932464881</v>
      </c>
      <c r="Z117" s="24">
        <f t="shared" si="74"/>
        <v>0.11885801221860366</v>
      </c>
      <c r="AA117" s="24">
        <f t="shared" si="74"/>
        <v>5.6576413816055346</v>
      </c>
      <c r="AB117" s="24">
        <f t="shared" si="74"/>
        <v>0.90332089286138784</v>
      </c>
      <c r="AC117" s="24">
        <f t="shared" si="74"/>
        <v>0.49920365131813532</v>
      </c>
      <c r="AD117" s="24">
        <f t="shared" si="74"/>
        <v>1.1885801221860366</v>
      </c>
      <c r="AE117" s="24">
        <f t="shared" si="74"/>
        <v>4.3264316447571733</v>
      </c>
      <c r="AF117" s="24">
        <f t="shared" si="74"/>
        <v>1.854184990610217</v>
      </c>
      <c r="AG117" s="24">
        <f t="shared" si="74"/>
        <v>0</v>
      </c>
      <c r="AH117" s="24">
        <f t="shared" si="74"/>
        <v>0.49920365131813532</v>
      </c>
      <c r="AI117" s="24">
        <f t="shared" si="74"/>
        <v>2.3296170394846318</v>
      </c>
      <c r="AJ117" s="24">
        <f t="shared" si="74"/>
        <v>1.6877837735041719</v>
      </c>
      <c r="AK117" s="24">
        <f t="shared" si="74"/>
        <v>0.38034563909953167</v>
      </c>
      <c r="AL117" s="24">
        <f t="shared" si="74"/>
        <v>0.87954929041766705</v>
      </c>
      <c r="AM117" s="24">
        <f t="shared" si="74"/>
        <v>0</v>
      </c>
      <c r="AN117" s="24">
        <f t="shared" si="74"/>
        <v>0.30903083176836954</v>
      </c>
      <c r="AO117" s="24">
        <f t="shared" si="74"/>
        <v>0</v>
      </c>
      <c r="AP117" s="24">
        <f t="shared" si="74"/>
        <v>3.6608267763329927</v>
      </c>
      <c r="AQ117" s="24">
        <f t="shared" si="74"/>
        <v>0.14262961466232441</v>
      </c>
      <c r="AR117" s="24">
        <f t="shared" si="74"/>
        <v>0</v>
      </c>
      <c r="AS117" s="24">
        <f t="shared" si="74"/>
        <v>2.92390710057765</v>
      </c>
      <c r="AT117" s="24">
        <f t="shared" si="74"/>
        <v>0.26148762688092803</v>
      </c>
      <c r="AU117" s="24">
        <f t="shared" si="74"/>
        <v>0.76069127819906335</v>
      </c>
      <c r="AV117" s="24">
        <f t="shared" si="74"/>
        <v>0.23771602443720732</v>
      </c>
      <c r="AW117" s="24">
        <f t="shared" si="74"/>
        <v>0.16640121710604514</v>
      </c>
      <c r="AX117" s="24">
        <f t="shared" si="74"/>
        <v>12.622720897615707</v>
      </c>
      <c r="AY117" s="24">
        <f t="shared" si="74"/>
        <v>0</v>
      </c>
      <c r="AZ117" s="24">
        <f t="shared" si="74"/>
        <v>0.5942900610930183</v>
      </c>
      <c r="BA117" s="24">
        <f t="shared" si="74"/>
        <v>1.6877837735041719</v>
      </c>
      <c r="BB117" s="24">
        <f t="shared" si="74"/>
        <v>0.5942900610930183</v>
      </c>
      <c r="BC117" s="24">
        <f t="shared" si="74"/>
        <v>0.83200608553022559</v>
      </c>
      <c r="BD117" s="24">
        <f t="shared" si="74"/>
        <v>2.1632158223785867</v>
      </c>
      <c r="BE117" s="24">
        <f t="shared" si="74"/>
        <v>0.64183326598045976</v>
      </c>
      <c r="BF117" s="24">
        <f t="shared" si="74"/>
        <v>0</v>
      </c>
      <c r="BG117" s="24">
        <f t="shared" si="74"/>
        <v>0</v>
      </c>
      <c r="BH117" s="24">
        <f t="shared" si="74"/>
        <v>0</v>
      </c>
      <c r="BI117" s="24">
        <f t="shared" si="74"/>
        <v>7.1314807331162203E-2</v>
      </c>
      <c r="BJ117" s="24">
        <f t="shared" si="74"/>
        <v>0.38034563909953167</v>
      </c>
      <c r="BK117" s="24">
        <f t="shared" si="74"/>
        <v>0.30903083176836954</v>
      </c>
      <c r="BL117" s="24">
        <f t="shared" si="74"/>
        <v>7.1314807331162203E-2</v>
      </c>
      <c r="BM117" s="24">
        <f t="shared" si="74"/>
        <v>0.23771602443720732</v>
      </c>
      <c r="BN117" s="24">
        <f t="shared" si="74"/>
        <v>0</v>
      </c>
      <c r="BO117" s="24">
        <f t="shared" si="74"/>
        <v>7.1314807331162203E-2</v>
      </c>
      <c r="BP117" s="24">
        <f t="shared" si="74"/>
        <v>0.76069127819906335</v>
      </c>
      <c r="BQ117" s="24">
        <f t="shared" si="74"/>
        <v>0.11885801221860366</v>
      </c>
      <c r="BR117" s="24">
        <f t="shared" si="74"/>
        <v>0</v>
      </c>
      <c r="BS117" s="24">
        <f t="shared" si="74"/>
        <v>6.9650795160101744</v>
      </c>
      <c r="BT117" s="24">
        <f t="shared" si="74"/>
        <v>0.33280243421209027</v>
      </c>
      <c r="BU117" s="24">
        <f t="shared" si="71"/>
        <v>0</v>
      </c>
      <c r="BV117" s="24">
        <f t="shared" si="71"/>
        <v>1.6402405686167303</v>
      </c>
      <c r="BW117" s="24">
        <f t="shared" si="71"/>
        <v>0.49920365131813532</v>
      </c>
      <c r="BX117" s="24">
        <f t="shared" si="71"/>
        <v>0.66560486842418054</v>
      </c>
      <c r="BY117" s="24">
        <f t="shared" si="71"/>
        <v>0</v>
      </c>
      <c r="BZ117" s="24">
        <f t="shared" si="71"/>
        <v>2.7812774859153255</v>
      </c>
      <c r="CA117" s="24">
        <f t="shared" si="71"/>
        <v>0</v>
      </c>
      <c r="CB117" s="24">
        <f t="shared" si="71"/>
        <v>0.66560486842418054</v>
      </c>
      <c r="CC117" s="24">
        <f t="shared" si="71"/>
        <v>0</v>
      </c>
      <c r="CD117" s="24">
        <f t="shared" si="71"/>
        <v>0</v>
      </c>
      <c r="CE117" s="24">
        <f t="shared" si="71"/>
        <v>0.33280243421209027</v>
      </c>
      <c r="CF117" s="24">
        <f t="shared" si="71"/>
        <v>0</v>
      </c>
      <c r="CG117" s="24">
        <f t="shared" si="71"/>
        <v>0.14262961466232441</v>
      </c>
      <c r="CH117" s="24">
        <f t="shared" si="71"/>
        <v>0.5942900610930183</v>
      </c>
      <c r="CI117" s="24">
        <f t="shared" si="71"/>
        <v>0.38034563909953167</v>
      </c>
      <c r="CJ117" s="24">
        <f t="shared" si="71"/>
        <v>1.0459505075237121</v>
      </c>
      <c r="CK117" s="24">
        <f t="shared" si="71"/>
        <v>1.497610953954406</v>
      </c>
      <c r="CL117" s="24">
        <f t="shared" si="71"/>
        <v>0</v>
      </c>
      <c r="CM117" s="24">
        <f t="shared" si="71"/>
        <v>0.99840730263627064</v>
      </c>
      <c r="CN117" s="24">
        <f t="shared" si="71"/>
        <v>0.30903083176836954</v>
      </c>
      <c r="CO117" s="24">
        <f t="shared" si="71"/>
        <v>0.52297525376185605</v>
      </c>
      <c r="CP117" s="24">
        <f t="shared" si="71"/>
        <v>1.3549813392920818</v>
      </c>
      <c r="CQ117" s="24">
        <f t="shared" si="71"/>
        <v>0.23771602443720732</v>
      </c>
      <c r="CR117" s="24">
        <f t="shared" si="71"/>
        <v>0</v>
      </c>
      <c r="CS117" s="24">
        <f t="shared" si="71"/>
        <v>0.16640121710604514</v>
      </c>
      <c r="CT117" s="24">
        <f t="shared" si="71"/>
        <v>0</v>
      </c>
      <c r="CU117" s="24">
        <f t="shared" si="71"/>
        <v>0.11885801221860366</v>
      </c>
      <c r="CV117" s="24">
        <f t="shared" si="71"/>
        <v>9.5086409774882918E-2</v>
      </c>
      <c r="CW117" s="24">
        <f t="shared" si="71"/>
        <v>0.68937647086790121</v>
      </c>
      <c r="CX117" s="24">
        <f t="shared" si="71"/>
        <v>7.1314807331162203E-2</v>
      </c>
      <c r="CY117" s="24">
        <f t="shared" si="71"/>
        <v>0.97463570019254997</v>
      </c>
      <c r="CZ117" s="24">
        <f t="shared" si="71"/>
        <v>9.5086409774882918E-2</v>
      </c>
      <c r="DA117" s="24">
        <f t="shared" si="71"/>
        <v>0.76069127819906335</v>
      </c>
      <c r="DB117" s="24">
        <f t="shared" si="71"/>
        <v>0.47543204887441465</v>
      </c>
      <c r="DC117" s="24">
        <f t="shared" si="71"/>
        <v>0</v>
      </c>
      <c r="DD117" s="24">
        <f t="shared" si="71"/>
        <v>1.9254997979413793</v>
      </c>
      <c r="DE117" s="24">
        <f t="shared" si="71"/>
        <v>0.21394442199348657</v>
      </c>
      <c r="DF117" s="24">
        <f t="shared" si="71"/>
        <v>0</v>
      </c>
      <c r="DG117" s="24">
        <f t="shared" si="71"/>
        <v>1.0934937124111537</v>
      </c>
      <c r="DH117" s="24">
        <f t="shared" si="71"/>
        <v>9.5086409774882918E-2</v>
      </c>
      <c r="DI117" s="24">
        <f t="shared" si="71"/>
        <v>0.23771602443720732</v>
      </c>
      <c r="DJ117" s="24">
        <f t="shared" si="71"/>
        <v>7.1314807331162203E-2</v>
      </c>
      <c r="DK117" s="24">
        <f t="shared" si="71"/>
        <v>1.2361233270734782</v>
      </c>
      <c r="DL117" s="24">
        <f t="shared" si="71"/>
        <v>0.57051845864929762</v>
      </c>
      <c r="DM117" s="24">
        <f t="shared" si="71"/>
        <v>0.49920365131813532</v>
      </c>
      <c r="DN117" s="24">
        <f t="shared" si="71"/>
        <v>0</v>
      </c>
      <c r="DO117" s="24">
        <f t="shared" si="71"/>
        <v>0.14262961466232441</v>
      </c>
      <c r="DP117" s="24">
        <f t="shared" si="71"/>
        <v>0.61806166353673908</v>
      </c>
      <c r="DQ117" s="24">
        <f t="shared" si="71"/>
        <v>0.78446288064278413</v>
      </c>
      <c r="DR117" s="24">
        <f t="shared" si="71"/>
        <v>0.16640121710604514</v>
      </c>
      <c r="DS117" s="24">
        <f t="shared" si="71"/>
        <v>0.42788884398697313</v>
      </c>
      <c r="DT117" s="24">
        <f t="shared" si="71"/>
        <v>0.71314807331162189</v>
      </c>
      <c r="DU117" s="24">
        <f t="shared" si="71"/>
        <v>1.2598949295171988</v>
      </c>
      <c r="DV117" s="24">
        <f t="shared" si="71"/>
        <v>11.315282763211069</v>
      </c>
      <c r="DW117" s="24">
        <f t="shared" si="71"/>
        <v>0</v>
      </c>
      <c r="DX117" s="24">
        <f t="shared" si="71"/>
        <v>11.0062519314427</v>
      </c>
      <c r="DY117" s="24">
        <f t="shared" si="71"/>
        <v>1.2836665319609195</v>
      </c>
      <c r="DZ117" s="24">
        <f t="shared" si="71"/>
        <v>0</v>
      </c>
      <c r="EA117" s="24">
        <f t="shared" si="71"/>
        <v>0.73691967575534267</v>
      </c>
      <c r="EB117" s="24">
        <f t="shared" si="71"/>
        <v>1.8066417857227757</v>
      </c>
      <c r="EC117" s="24">
        <f t="shared" si="71"/>
        <v>9.5086409774882918E-2</v>
      </c>
      <c r="ED117" s="24">
        <f t="shared" si="71"/>
        <v>0.52297525376185605</v>
      </c>
      <c r="EE117" s="24">
        <f t="shared" si="71"/>
        <v>0.73691967575534267</v>
      </c>
      <c r="EF117" s="24">
        <f t="shared" si="68"/>
        <v>0.23771602443720732</v>
      </c>
      <c r="EG117" s="24">
        <f t="shared" si="68"/>
        <v>9.5086409774882918E-2</v>
      </c>
      <c r="EH117" s="24">
        <f t="shared" si="68"/>
        <v>0</v>
      </c>
      <c r="EI117" s="24">
        <f t="shared" si="68"/>
        <v>0.52297525376185605</v>
      </c>
      <c r="EJ117" s="24">
        <f t="shared" si="68"/>
        <v>0.90332089286138784</v>
      </c>
      <c r="EK117" s="24">
        <f t="shared" si="68"/>
        <v>1.1885801221860366</v>
      </c>
      <c r="EL117" s="24">
        <f t="shared" si="68"/>
        <v>0.33280243421209027</v>
      </c>
      <c r="EM117" s="24">
        <f t="shared" si="68"/>
        <v>1.6640121710604512</v>
      </c>
      <c r="EN117" s="24">
        <f t="shared" si="68"/>
        <v>0.5942900610930183</v>
      </c>
      <c r="EO117" s="24">
        <f t="shared" si="68"/>
        <v>0</v>
      </c>
      <c r="EP117" s="24">
        <f t="shared" si="68"/>
        <v>0.45166044643069392</v>
      </c>
      <c r="EQ117" s="24">
        <f t="shared" si="68"/>
        <v>0.16640121710604514</v>
      </c>
      <c r="ER117" s="24">
        <f t="shared" si="68"/>
        <v>0.83200608553022559</v>
      </c>
      <c r="ES117" s="24">
        <f t="shared" si="68"/>
        <v>0.99840730263627064</v>
      </c>
      <c r="ET117" s="24">
        <f t="shared" si="68"/>
        <v>1.5451541588418476</v>
      </c>
      <c r="EU117" s="24">
        <f t="shared" si="68"/>
        <v>0.4041172415432524</v>
      </c>
      <c r="EV117" s="24">
        <f t="shared" si="68"/>
        <v>0.97463570019254997</v>
      </c>
      <c r="EW117" s="24">
        <f t="shared" si="68"/>
        <v>9.5086409774882918E-2</v>
      </c>
      <c r="EX117" s="24">
        <f t="shared" si="68"/>
        <v>4.2075736325385691</v>
      </c>
      <c r="EY117" s="24">
        <f t="shared" si="68"/>
        <v>0.30903083176836954</v>
      </c>
      <c r="EZ117" s="24">
        <f t="shared" si="68"/>
        <v>0.38034563909953167</v>
      </c>
      <c r="FA117" s="24">
        <f t="shared" si="68"/>
        <v>0.26148762688092803</v>
      </c>
      <c r="FB117" s="24">
        <f t="shared" si="68"/>
        <v>0.23771602443720732</v>
      </c>
      <c r="FC117" s="24">
        <f t="shared" si="68"/>
        <v>0.68937647086790121</v>
      </c>
      <c r="FD117" s="24">
        <f t="shared" si="68"/>
        <v>0</v>
      </c>
      <c r="FE117" s="24">
        <f t="shared" si="68"/>
        <v>1.1172653148548743</v>
      </c>
      <c r="FF117" s="24">
        <f t="shared" si="68"/>
        <v>0.47543204887441465</v>
      </c>
      <c r="FG117" s="24">
        <f t="shared" si="68"/>
        <v>1.8779565930539379</v>
      </c>
      <c r="FH117" s="24">
        <f t="shared" si="68"/>
        <v>18.137732664558918</v>
      </c>
      <c r="FI117" s="24">
        <f t="shared" si="68"/>
        <v>0.52297525376185605</v>
      </c>
      <c r="FJ117" s="24">
        <f t="shared" si="68"/>
        <v>0</v>
      </c>
      <c r="FK117" s="24">
        <f t="shared" si="68"/>
        <v>0.11885801221860366</v>
      </c>
      <c r="FL117" s="24">
        <f t="shared" si="68"/>
        <v>9.5086409774882918E-2</v>
      </c>
      <c r="FM117" s="24">
        <f t="shared" si="68"/>
        <v>0.64183326598045976</v>
      </c>
      <c r="FN117" s="24">
        <f t="shared" si="68"/>
        <v>0.78446288064278413</v>
      </c>
      <c r="FO117" s="24">
        <f t="shared" si="68"/>
        <v>0</v>
      </c>
      <c r="FP117" s="24">
        <f t="shared" si="68"/>
        <v>0.35657403665581094</v>
      </c>
      <c r="FQ117" s="24">
        <f t="shared" si="68"/>
        <v>0</v>
      </c>
      <c r="FR117" s="24">
        <f t="shared" si="68"/>
        <v>7.1314807331162203E-2</v>
      </c>
      <c r="FS117" s="24">
        <f t="shared" si="68"/>
        <v>0</v>
      </c>
      <c r="FT117" s="24">
        <f t="shared" si="68"/>
        <v>0</v>
      </c>
      <c r="FU117" s="24">
        <f t="shared" si="68"/>
        <v>0.14262961466232441</v>
      </c>
      <c r="FV117" s="24">
        <f t="shared" si="68"/>
        <v>0.38034563909953167</v>
      </c>
      <c r="FW117" s="24">
        <f t="shared" si="68"/>
        <v>1.9254997979413793</v>
      </c>
      <c r="FX117" s="24">
        <f t="shared" si="68"/>
        <v>0.21394442199348657</v>
      </c>
      <c r="FY117" s="24">
        <f t="shared" si="68"/>
        <v>2.0681294126037035</v>
      </c>
      <c r="FZ117" s="24">
        <f t="shared" si="68"/>
        <v>0.87954929041766705</v>
      </c>
      <c r="GA117" s="24">
        <f t="shared" si="68"/>
        <v>0.42788884398697313</v>
      </c>
      <c r="GB117" s="24">
        <f t="shared" si="68"/>
        <v>0.30903083176836954</v>
      </c>
      <c r="GC117" s="24">
        <f t="shared" si="68"/>
        <v>2.4722466541469563</v>
      </c>
      <c r="GD117" s="24">
        <f t="shared" si="68"/>
        <v>4.3977464520883354</v>
      </c>
      <c r="GE117" s="24">
        <f t="shared" si="68"/>
        <v>1.3312097368483611</v>
      </c>
      <c r="GF117" s="24">
        <f t="shared" si="68"/>
        <v>0.42788884398697313</v>
      </c>
      <c r="GG117" s="24">
        <f t="shared" si="68"/>
        <v>0</v>
      </c>
      <c r="GH117" s="24">
        <f t="shared" si="68"/>
        <v>0.4041172415432524</v>
      </c>
      <c r="GI117" s="24">
        <f t="shared" si="68"/>
        <v>2.0443578101599829</v>
      </c>
      <c r="GJ117" s="24">
        <f t="shared" si="68"/>
        <v>0.19017281954976584</v>
      </c>
      <c r="GK117" s="24">
        <f t="shared" si="68"/>
        <v>0.83200608553022559</v>
      </c>
      <c r="GL117" s="24">
        <f t="shared" si="68"/>
        <v>0.57051845864929762</v>
      </c>
      <c r="GM117" s="24">
        <f t="shared" si="68"/>
        <v>3.4231107518957851</v>
      </c>
      <c r="GN117" s="24">
        <f t="shared" si="68"/>
        <v>0.78446288064278413</v>
      </c>
      <c r="GO117" s="24">
        <f t="shared" si="68"/>
        <v>0.28525922932464881</v>
      </c>
      <c r="GP117" s="24">
        <f t="shared" si="68"/>
        <v>0.11885801221860366</v>
      </c>
      <c r="GQ117" s="24">
        <f t="shared" ref="GQ117:JB120" si="76">GQ33/$C33*1000</f>
        <v>7.1314807331162203E-2</v>
      </c>
      <c r="GR117" s="24">
        <f t="shared" si="76"/>
        <v>0.16640121710604514</v>
      </c>
      <c r="GS117" s="24">
        <f t="shared" si="76"/>
        <v>0.97463570019254997</v>
      </c>
      <c r="GT117" s="24">
        <f t="shared" si="76"/>
        <v>0</v>
      </c>
      <c r="GU117" s="24">
        <f t="shared" si="76"/>
        <v>1.4738393515106853</v>
      </c>
      <c r="GV117" s="24">
        <f t="shared" si="76"/>
        <v>7.1314807331162203E-2</v>
      </c>
      <c r="GW117" s="24">
        <f t="shared" si="76"/>
        <v>0.45166044643069392</v>
      </c>
      <c r="GX117" s="24">
        <f t="shared" si="76"/>
        <v>0</v>
      </c>
      <c r="GY117" s="24">
        <f t="shared" si="76"/>
        <v>0.76069127819906335</v>
      </c>
      <c r="GZ117" s="24">
        <f t="shared" si="76"/>
        <v>8.4389188675208597</v>
      </c>
      <c r="HA117" s="24">
        <f t="shared" si="76"/>
        <v>0</v>
      </c>
      <c r="HB117" s="24">
        <f t="shared" si="76"/>
        <v>0.23771602443720732</v>
      </c>
      <c r="HC117" s="24">
        <f t="shared" si="76"/>
        <v>0.14262961466232441</v>
      </c>
      <c r="HD117" s="24">
        <f t="shared" si="76"/>
        <v>6.6798202866855254</v>
      </c>
      <c r="HE117" s="24">
        <f t="shared" si="76"/>
        <v>0</v>
      </c>
      <c r="HF117" s="24">
        <f t="shared" si="76"/>
        <v>0</v>
      </c>
      <c r="HG117" s="24">
        <f t="shared" si="76"/>
        <v>5.0158081156250747</v>
      </c>
      <c r="HH117" s="24">
        <f t="shared" si="76"/>
        <v>0.4041172415432524</v>
      </c>
      <c r="HI117" s="24">
        <f t="shared" si="76"/>
        <v>9.5086409774882918E-2</v>
      </c>
      <c r="HJ117" s="24">
        <f t="shared" si="76"/>
        <v>0</v>
      </c>
      <c r="HK117" s="24">
        <f t="shared" si="76"/>
        <v>0.68937647086790121</v>
      </c>
      <c r="HL117" s="24">
        <f t="shared" si="76"/>
        <v>0.26148762688092803</v>
      </c>
      <c r="HM117" s="24">
        <f t="shared" si="76"/>
        <v>0.61806166353673908</v>
      </c>
      <c r="HN117" s="24">
        <f t="shared" si="76"/>
        <v>0.21394442199348657</v>
      </c>
      <c r="HO117" s="24">
        <f t="shared" si="76"/>
        <v>0.45166044643069392</v>
      </c>
      <c r="HP117" s="24">
        <f t="shared" si="76"/>
        <v>1.1410369172985952</v>
      </c>
      <c r="HQ117" s="24">
        <f t="shared" si="76"/>
        <v>3.9698576081013619</v>
      </c>
      <c r="HR117" s="24">
        <f t="shared" si="76"/>
        <v>0</v>
      </c>
      <c r="HS117" s="24">
        <f t="shared" si="76"/>
        <v>0.73691967575534267</v>
      </c>
      <c r="HT117" s="24">
        <f t="shared" si="76"/>
        <v>3.2567095347897403</v>
      </c>
      <c r="HU117" s="24">
        <f t="shared" si="76"/>
        <v>0</v>
      </c>
      <c r="HV117" s="24">
        <f t="shared" si="76"/>
        <v>0.68937647086790121</v>
      </c>
      <c r="HW117" s="24">
        <f t="shared" si="76"/>
        <v>2.1156726174911449</v>
      </c>
      <c r="HX117" s="24">
        <f t="shared" si="76"/>
        <v>0.33280243421209027</v>
      </c>
      <c r="HY117" s="24">
        <f t="shared" si="76"/>
        <v>1.2361233270734782</v>
      </c>
      <c r="HZ117" s="24">
        <f t="shared" si="76"/>
        <v>5.5387833693869304</v>
      </c>
      <c r="IA117" s="24">
        <f t="shared" si="76"/>
        <v>0.30903083176836954</v>
      </c>
      <c r="IB117" s="24">
        <f t="shared" si="76"/>
        <v>8.0348016259776074</v>
      </c>
      <c r="IC117" s="24">
        <f t="shared" si="76"/>
        <v>0</v>
      </c>
      <c r="ID117" s="24">
        <f t="shared" si="76"/>
        <v>1.4025245441795231</v>
      </c>
      <c r="IE117" s="24">
        <f t="shared" si="76"/>
        <v>0.5942900610930183</v>
      </c>
      <c r="IF117" s="24">
        <f t="shared" si="76"/>
        <v>1.1410369172985952</v>
      </c>
      <c r="IG117" s="24">
        <f t="shared" si="76"/>
        <v>0.71314807331162189</v>
      </c>
      <c r="IH117" s="24">
        <f t="shared" si="76"/>
        <v>0</v>
      </c>
      <c r="II117" s="24">
        <f t="shared" si="76"/>
        <v>1.7353269783916132</v>
      </c>
      <c r="IJ117" s="24">
        <f t="shared" si="76"/>
        <v>1.1648085197423159</v>
      </c>
      <c r="IK117" s="24">
        <f t="shared" si="76"/>
        <v>3.5181971616706682</v>
      </c>
      <c r="IL117" s="24">
        <f t="shared" si="76"/>
        <v>2.1869874248223073</v>
      </c>
      <c r="IM117" s="24">
        <f t="shared" si="76"/>
        <v>0</v>
      </c>
      <c r="IN117" s="24">
        <f t="shared" si="76"/>
        <v>0</v>
      </c>
      <c r="IO117" s="24">
        <f t="shared" si="76"/>
        <v>1.4025245441795231</v>
      </c>
      <c r="IP117" s="24">
        <f t="shared" si="76"/>
        <v>0.14262961466232441</v>
      </c>
      <c r="IQ117" s="24">
        <f t="shared" si="76"/>
        <v>0.97463570019254997</v>
      </c>
      <c r="IR117" s="24">
        <f t="shared" si="76"/>
        <v>0</v>
      </c>
      <c r="IS117" s="24">
        <f t="shared" si="76"/>
        <v>0.49920365131813532</v>
      </c>
      <c r="IT117" s="24">
        <f t="shared" si="76"/>
        <v>3.6845983787767134</v>
      </c>
      <c r="IU117" s="24">
        <f t="shared" si="76"/>
        <v>0.54674685620557684</v>
      </c>
      <c r="IV117" s="24">
        <f t="shared" si="76"/>
        <v>0.21394442199348657</v>
      </c>
      <c r="IW117" s="24">
        <f t="shared" si="76"/>
        <v>0</v>
      </c>
      <c r="IX117" s="24">
        <f t="shared" si="76"/>
        <v>3.209166329902299</v>
      </c>
      <c r="IY117" s="24">
        <f t="shared" si="76"/>
        <v>0</v>
      </c>
      <c r="IZ117" s="24">
        <f t="shared" si="76"/>
        <v>0</v>
      </c>
      <c r="JA117" s="24">
        <f t="shared" si="76"/>
        <v>0</v>
      </c>
      <c r="JB117" s="24">
        <f t="shared" si="76"/>
        <v>0.38034563909953167</v>
      </c>
      <c r="JC117" s="24">
        <f t="shared" si="75"/>
        <v>0</v>
      </c>
      <c r="JD117" s="24">
        <f t="shared" si="75"/>
        <v>9.5086409774882918E-2</v>
      </c>
      <c r="JE117" s="24">
        <f t="shared" si="75"/>
        <v>0.14262961466232441</v>
      </c>
      <c r="JF117" s="24">
        <f t="shared" si="75"/>
        <v>7.1314807331162203E-2</v>
      </c>
      <c r="JG117" s="24">
        <f t="shared" si="75"/>
        <v>0</v>
      </c>
      <c r="JH117" s="24">
        <f t="shared" si="75"/>
        <v>1.7590985808353341</v>
      </c>
      <c r="JI117" s="24">
        <f t="shared" si="75"/>
        <v>7.1314807331162203E-2</v>
      </c>
      <c r="JJ117" s="24">
        <f t="shared" si="75"/>
        <v>0</v>
      </c>
      <c r="JK117" s="24">
        <f t="shared" si="75"/>
        <v>0</v>
      </c>
      <c r="JL117" s="24">
        <f t="shared" si="75"/>
        <v>0.14262961466232441</v>
      </c>
      <c r="JM117" s="24">
        <f t="shared" si="75"/>
        <v>0.30903083176836954</v>
      </c>
      <c r="JN117" s="24">
        <f t="shared" si="75"/>
        <v>0.11885801221860366</v>
      </c>
      <c r="JO117" s="24">
        <f t="shared" si="75"/>
        <v>0.28525922932464881</v>
      </c>
      <c r="JP117" s="24">
        <f t="shared" si="75"/>
        <v>0.5942900610930183</v>
      </c>
      <c r="JQ117" s="24">
        <f t="shared" si="75"/>
        <v>0.71314807331162189</v>
      </c>
      <c r="JR117" s="24">
        <f t="shared" si="75"/>
        <v>0.14262961466232441</v>
      </c>
      <c r="JS117" s="24">
        <f t="shared" si="75"/>
        <v>7.1314807331162203E-2</v>
      </c>
      <c r="JT117" s="24">
        <f t="shared" si="75"/>
        <v>1.8066417857227757</v>
      </c>
      <c r="JU117" s="24">
        <f t="shared" si="75"/>
        <v>0.38034563909953167</v>
      </c>
      <c r="JV117" s="24">
        <f t="shared" si="75"/>
        <v>0.30903083176836954</v>
      </c>
      <c r="JW117" s="24">
        <f t="shared" si="75"/>
        <v>5.4436969596120477</v>
      </c>
      <c r="JX117" s="24">
        <f t="shared" si="75"/>
        <v>0</v>
      </c>
      <c r="JY117" s="24">
        <f t="shared" si="75"/>
        <v>0.97463570019254997</v>
      </c>
      <c r="JZ117" s="24">
        <f t="shared" si="75"/>
        <v>6.7035918891292461</v>
      </c>
      <c r="KA117" s="24">
        <f t="shared" si="75"/>
        <v>0.42788884398697313</v>
      </c>
      <c r="KB117" s="24">
        <f t="shared" si="75"/>
        <v>9.9365298214752666</v>
      </c>
      <c r="KC117" s="24">
        <f t="shared" si="75"/>
        <v>7.5831411795469137</v>
      </c>
      <c r="KD117" s="24">
        <f t="shared" si="75"/>
        <v>0.61806166353673908</v>
      </c>
      <c r="KE117" s="24">
        <f t="shared" si="75"/>
        <v>14.096560249126394</v>
      </c>
      <c r="KF117" s="24">
        <f t="shared" si="75"/>
        <v>1.4738393515106853</v>
      </c>
      <c r="KG117" s="24">
        <f t="shared" si="75"/>
        <v>6.8462215037915701</v>
      </c>
      <c r="KH117" s="24">
        <f t="shared" si="75"/>
        <v>0.52297525376185605</v>
      </c>
      <c r="KI117" s="24">
        <f t="shared" si="75"/>
        <v>0.4041172415432524</v>
      </c>
      <c r="KJ117" s="24">
        <f t="shared" si="75"/>
        <v>2.7812774859153255</v>
      </c>
      <c r="KK117" s="24">
        <f t="shared" si="75"/>
        <v>2.3771602443720732</v>
      </c>
      <c r="KL117" s="24">
        <f t="shared" si="75"/>
        <v>0</v>
      </c>
      <c r="KM117" s="24">
        <f t="shared" si="75"/>
        <v>0.23771602443720732</v>
      </c>
      <c r="KN117" s="24">
        <f t="shared" si="75"/>
        <v>3.5895119690018302</v>
      </c>
      <c r="KO117" s="24">
        <f t="shared" si="75"/>
        <v>0</v>
      </c>
      <c r="KP117" s="24">
        <f t="shared" si="75"/>
        <v>0</v>
      </c>
      <c r="KQ117" s="24">
        <f t="shared" si="75"/>
        <v>0</v>
      </c>
      <c r="KR117" s="24">
        <f t="shared" si="75"/>
        <v>9.5086409774882918E-2</v>
      </c>
      <c r="KS117" s="24">
        <f t="shared" si="75"/>
        <v>0.42788884398697313</v>
      </c>
      <c r="KT117" s="24">
        <f t="shared" si="75"/>
        <v>2.9714503054650914</v>
      </c>
      <c r="KU117" s="24">
        <f t="shared" si="75"/>
        <v>0</v>
      </c>
      <c r="KV117" s="24">
        <f t="shared" si="75"/>
        <v>2.0681294126037035</v>
      </c>
      <c r="KW117" s="24">
        <f t="shared" si="75"/>
        <v>2.0919010150474242</v>
      </c>
      <c r="KX117" s="24">
        <f t="shared" si="75"/>
        <v>0</v>
      </c>
      <c r="KY117" s="24">
        <f t="shared" si="75"/>
        <v>0</v>
      </c>
      <c r="KZ117" s="24">
        <f t="shared" si="75"/>
        <v>1.6877837735041719</v>
      </c>
      <c r="LA117" s="24">
        <f t="shared" si="75"/>
        <v>0.19017281954976584</v>
      </c>
      <c r="LB117" s="24">
        <f t="shared" si="75"/>
        <v>0.35657403665581094</v>
      </c>
      <c r="LC117" s="24">
        <f t="shared" si="75"/>
        <v>9.5086409774882918E-2</v>
      </c>
      <c r="LD117" s="24">
        <f t="shared" si="75"/>
        <v>0.21394442199348657</v>
      </c>
      <c r="LE117" s="24">
        <f t="shared" si="75"/>
        <v>0.26148762688092803</v>
      </c>
      <c r="LF117" s="24">
        <f t="shared" si="75"/>
        <v>0</v>
      </c>
      <c r="LG117" s="24">
        <f t="shared" si="75"/>
        <v>0.9508640977488293</v>
      </c>
      <c r="LH117" s="24">
        <f t="shared" si="75"/>
        <v>0</v>
      </c>
      <c r="LI117" s="24">
        <f t="shared" si="75"/>
        <v>1.0221789050799914</v>
      </c>
      <c r="LJ117" s="24">
        <f t="shared" si="75"/>
        <v>7.1314807331162203E-2</v>
      </c>
      <c r="LK117" s="24">
        <f t="shared" si="75"/>
        <v>1.1410369172985952</v>
      </c>
      <c r="LL117" s="24">
        <f t="shared" si="75"/>
        <v>0.42788884398697313</v>
      </c>
      <c r="LM117" s="24">
        <f t="shared" si="75"/>
        <v>0.49920365131813532</v>
      </c>
      <c r="LN117" s="24">
        <f t="shared" si="75"/>
        <v>0</v>
      </c>
      <c r="LO117" s="24">
        <f t="shared" si="72"/>
        <v>4.8018636936315877</v>
      </c>
      <c r="LP117" s="24">
        <f t="shared" si="72"/>
        <v>0</v>
      </c>
      <c r="LQ117" s="24">
        <f t="shared" si="72"/>
        <v>6.6798202866855254</v>
      </c>
      <c r="LR117" s="24">
        <f t="shared" si="72"/>
        <v>1.0934937124111537</v>
      </c>
      <c r="LS117" s="24">
        <f t="shared" si="72"/>
        <v>0</v>
      </c>
      <c r="LT117" s="24">
        <f t="shared" si="72"/>
        <v>2.0205862077162622</v>
      </c>
      <c r="LU117" s="24">
        <f t="shared" si="72"/>
        <v>0.66560486842418054</v>
      </c>
      <c r="LV117" s="24">
        <f t="shared" si="72"/>
        <v>0</v>
      </c>
      <c r="LW117" s="24">
        <f t="shared" si="72"/>
        <v>13.621128200251979</v>
      </c>
      <c r="LX117" s="24">
        <f t="shared" si="72"/>
        <v>2.2820738345971905</v>
      </c>
      <c r="LY117" s="24">
        <f t="shared" si="72"/>
        <v>0</v>
      </c>
      <c r="LZ117" s="24">
        <f t="shared" si="72"/>
        <v>0</v>
      </c>
      <c r="MA117" s="24">
        <f t="shared" si="72"/>
        <v>0.47543204887441465</v>
      </c>
      <c r="MB117" s="24">
        <f t="shared" si="72"/>
        <v>2.3296170394846318</v>
      </c>
      <c r="MC117" s="24">
        <f t="shared" si="72"/>
        <v>10.245560653243635</v>
      </c>
      <c r="MD117" s="24">
        <f t="shared" si="72"/>
        <v>0</v>
      </c>
      <c r="ME117" s="24">
        <f t="shared" si="72"/>
        <v>0</v>
      </c>
      <c r="MF117" s="24">
        <f t="shared" si="72"/>
        <v>5.2772957425060021</v>
      </c>
      <c r="MG117" s="24">
        <f t="shared" si="72"/>
        <v>4.6592340789692637</v>
      </c>
      <c r="MH117" s="24">
        <f t="shared" si="72"/>
        <v>1.8066417857227757</v>
      </c>
      <c r="MI117" s="24">
        <f t="shared" si="72"/>
        <v>0</v>
      </c>
      <c r="MJ117" s="24">
        <f t="shared" si="72"/>
        <v>1.7115553759478925</v>
      </c>
      <c r="MK117" s="24">
        <f t="shared" si="72"/>
        <v>0.9508640977488293</v>
      </c>
      <c r="ML117" s="24">
        <f t="shared" si="72"/>
        <v>0.54674685620557684</v>
      </c>
      <c r="MM117" s="24">
        <f t="shared" si="72"/>
        <v>0</v>
      </c>
      <c r="MN117" s="24">
        <f t="shared" si="72"/>
        <v>0</v>
      </c>
      <c r="MO117" s="24">
        <f t="shared" si="72"/>
        <v>2.2345306297097487</v>
      </c>
      <c r="MP117" s="24">
        <f t="shared" si="72"/>
        <v>0.4041172415432524</v>
      </c>
      <c r="MQ117" s="24">
        <f t="shared" si="72"/>
        <v>0.33280243421209027</v>
      </c>
      <c r="MR117" s="24">
        <f t="shared" si="72"/>
        <v>0</v>
      </c>
      <c r="MS117" s="24">
        <f t="shared" si="72"/>
        <v>9.5086409774882918E-2</v>
      </c>
      <c r="MT117" s="24">
        <f t="shared" si="72"/>
        <v>0.5942900610930183</v>
      </c>
      <c r="MU117" s="24">
        <f t="shared" si="72"/>
        <v>0</v>
      </c>
      <c r="MV117" s="24">
        <f t="shared" si="72"/>
        <v>0.11885801221860366</v>
      </c>
      <c r="MW117" s="24">
        <f t="shared" si="72"/>
        <v>3.7559131861078758</v>
      </c>
      <c r="MX117" s="24">
        <f t="shared" si="72"/>
        <v>1.8066417857227757</v>
      </c>
      <c r="MY117" s="24">
        <f t="shared" si="72"/>
        <v>0</v>
      </c>
      <c r="MZ117" s="24">
        <f t="shared" si="72"/>
        <v>0.47543204887441465</v>
      </c>
      <c r="NA117" s="24">
        <f t="shared" si="72"/>
        <v>1.2123517246297573</v>
      </c>
      <c r="NB117" s="24">
        <f t="shared" si="72"/>
        <v>9.5086409774882918E-2</v>
      </c>
      <c r="NC117" s="24">
        <f t="shared" si="72"/>
        <v>0.47543204887441465</v>
      </c>
      <c r="ND117" s="24">
        <f t="shared" si="72"/>
        <v>0.92709249530510851</v>
      </c>
      <c r="NE117" s="24">
        <f t="shared" si="72"/>
        <v>0.19017281954976584</v>
      </c>
      <c r="NF117" s="24">
        <f t="shared" si="72"/>
        <v>0.28525922932464881</v>
      </c>
      <c r="NG117" s="24">
        <f t="shared" si="72"/>
        <v>0.38034563909953167</v>
      </c>
      <c r="NH117" s="24">
        <f t="shared" si="72"/>
        <v>0.11885801221860366</v>
      </c>
      <c r="NI117" s="24">
        <f t="shared" si="72"/>
        <v>0</v>
      </c>
      <c r="NJ117" s="24">
        <f t="shared" si="72"/>
        <v>0</v>
      </c>
      <c r="NK117" s="24">
        <f t="shared" si="72"/>
        <v>0.42788884398697313</v>
      </c>
      <c r="NL117" s="24">
        <f t="shared" si="72"/>
        <v>0.28525922932464881</v>
      </c>
      <c r="NM117" s="24">
        <f t="shared" si="72"/>
        <v>3.351795944564623</v>
      </c>
      <c r="NN117" s="24">
        <f t="shared" si="72"/>
        <v>2.3771602443720732</v>
      </c>
      <c r="NO117" s="24">
        <f t="shared" si="72"/>
        <v>0.26148762688092803</v>
      </c>
      <c r="NP117" s="24">
        <f t="shared" si="72"/>
        <v>35.800033280243419</v>
      </c>
      <c r="NQ117" s="24">
        <f t="shared" si="72"/>
        <v>0.73691967575534267</v>
      </c>
      <c r="NR117" s="24">
        <f t="shared" si="72"/>
        <v>2.6624194736967222</v>
      </c>
      <c r="NS117" s="24">
        <f t="shared" si="72"/>
        <v>2.0443578101599829</v>
      </c>
      <c r="NT117" s="24">
        <f t="shared" si="72"/>
        <v>2.139444219934866</v>
      </c>
      <c r="NU117" s="24">
        <f t="shared" si="72"/>
        <v>0.97463570019254997</v>
      </c>
      <c r="NV117" s="24">
        <f t="shared" si="72"/>
        <v>0.26148762688092803</v>
      </c>
      <c r="NW117" s="24">
        <f t="shared" si="72"/>
        <v>0.97463570019254997</v>
      </c>
      <c r="NX117" s="24">
        <f t="shared" si="72"/>
        <v>0</v>
      </c>
      <c r="NY117" s="24">
        <f t="shared" si="72"/>
        <v>7.0601659257850571</v>
      </c>
      <c r="NZ117" s="24">
        <f t="shared" si="69"/>
        <v>0</v>
      </c>
      <c r="OA117" s="24">
        <f t="shared" si="69"/>
        <v>0.57051845864929762</v>
      </c>
      <c r="OB117" s="24">
        <f t="shared" si="69"/>
        <v>9.5086409774882918E-2</v>
      </c>
      <c r="OC117" s="24">
        <f t="shared" si="69"/>
        <v>0.11885801221860366</v>
      </c>
      <c r="OD117" s="24">
        <f t="shared" si="69"/>
        <v>0.5942900610930183</v>
      </c>
      <c r="OE117" s="24">
        <f t="shared" si="69"/>
        <v>0.19017281954976584</v>
      </c>
      <c r="OF117" s="24">
        <f t="shared" si="67"/>
        <v>0.5942900610930183</v>
      </c>
      <c r="OG117" s="24">
        <f t="shared" si="67"/>
        <v>0.66560486842418054</v>
      </c>
      <c r="OH117" s="24">
        <f t="shared" si="46"/>
        <v>0.30903083176836954</v>
      </c>
      <c r="OI117" s="24">
        <f t="shared" si="46"/>
        <v>1.5451541588418476</v>
      </c>
      <c r="OJ117" s="24">
        <f t="shared" si="46"/>
        <v>0.14262961466232441</v>
      </c>
      <c r="OK117" s="24">
        <f t="shared" si="46"/>
        <v>0.30903083176836954</v>
      </c>
      <c r="OL117" s="24">
        <f t="shared" si="46"/>
        <v>0.42788884398697313</v>
      </c>
      <c r="OM117" s="24">
        <f t="shared" si="73"/>
        <v>9.5086409774882918E-2</v>
      </c>
      <c r="ON117" s="24">
        <f t="shared" si="73"/>
        <v>0.4041172415432524</v>
      </c>
      <c r="OO117" s="24">
        <f t="shared" si="73"/>
        <v>0.21394442199348657</v>
      </c>
      <c r="OP117" s="24">
        <f t="shared" si="73"/>
        <v>0</v>
      </c>
      <c r="OQ117" s="24">
        <f t="shared" si="73"/>
        <v>0.66560486842418054</v>
      </c>
      <c r="OR117" s="24">
        <f t="shared" si="73"/>
        <v>0</v>
      </c>
      <c r="OS117" s="24">
        <f t="shared" si="73"/>
        <v>0.5942900610930183</v>
      </c>
      <c r="OT117" s="24">
        <f t="shared" si="73"/>
        <v>0.14262961466232441</v>
      </c>
      <c r="OU117" s="24">
        <f t="shared" si="73"/>
        <v>0.76069127819906335</v>
      </c>
      <c r="OV117" s="24">
        <f t="shared" si="73"/>
        <v>1.1172653148548743</v>
      </c>
      <c r="OW117" s="24">
        <f t="shared" si="73"/>
        <v>0.14262961466232441</v>
      </c>
      <c r="OX117" s="24">
        <f t="shared" si="73"/>
        <v>1.3312097368483611</v>
      </c>
      <c r="OY117" s="24">
        <f t="shared" si="73"/>
        <v>2.3533886419283525</v>
      </c>
      <c r="OZ117" s="24">
        <f t="shared" si="73"/>
        <v>6.8937647086790124</v>
      </c>
      <c r="PA117" s="24">
        <f t="shared" si="73"/>
        <v>0</v>
      </c>
      <c r="PB117" s="24">
        <f t="shared" si="73"/>
        <v>0.45166044643069392</v>
      </c>
      <c r="PC117" s="24">
        <f t="shared" si="73"/>
        <v>0</v>
      </c>
      <c r="PD117" s="24">
        <f t="shared" si="73"/>
        <v>0.99840730263627064</v>
      </c>
      <c r="PE117" s="24">
        <f t="shared" si="73"/>
        <v>1.3312097368483611</v>
      </c>
      <c r="PF117" s="24">
        <f t="shared" si="73"/>
        <v>0.14262961466232441</v>
      </c>
      <c r="PG117" s="24">
        <f t="shared" si="73"/>
        <v>4.4690612594194974</v>
      </c>
      <c r="PH117" s="24">
        <f t="shared" si="73"/>
        <v>13.383412175814772</v>
      </c>
      <c r="PI117" s="24">
        <f t="shared" si="73"/>
        <v>4.4928328618632181</v>
      </c>
      <c r="PJ117" s="24">
        <f t="shared" si="73"/>
        <v>1.4025245441795231</v>
      </c>
      <c r="PK117" s="24">
        <f t="shared" si="73"/>
        <v>0.99840730263627064</v>
      </c>
      <c r="PL117" s="24">
        <f t="shared" si="73"/>
        <v>0.9508640977488293</v>
      </c>
      <c r="PM117" s="24">
        <f t="shared" si="73"/>
        <v>8.0110300235338876</v>
      </c>
      <c r="PN117" s="24">
        <f t="shared" si="73"/>
        <v>1.5213825563981267</v>
      </c>
      <c r="PO117" s="24">
        <f t="shared" si="73"/>
        <v>1.7590985808353341</v>
      </c>
      <c r="PP117" s="24">
        <f t="shared" si="73"/>
        <v>2.92390710057765</v>
      </c>
      <c r="PQ117" s="24">
        <f t="shared" si="73"/>
        <v>0.54674685620557684</v>
      </c>
      <c r="PR117" s="24">
        <f t="shared" si="73"/>
        <v>0</v>
      </c>
      <c r="PS117" s="24">
        <f t="shared" si="73"/>
        <v>2.3533886419283525</v>
      </c>
      <c r="PT117" s="24">
        <f t="shared" si="73"/>
        <v>3.2329379323460192</v>
      </c>
      <c r="PU117" s="24">
        <f t="shared" si="73"/>
        <v>0.92709249530510851</v>
      </c>
      <c r="PV117" s="24">
        <f t="shared" si="73"/>
        <v>1.1885801221860366</v>
      </c>
      <c r="PW117" s="24">
        <f t="shared" si="73"/>
        <v>0.66560486842418054</v>
      </c>
      <c r="PX117" s="24">
        <f t="shared" si="73"/>
        <v>7.1314807331162203E-2</v>
      </c>
      <c r="PY117" s="24">
        <f t="shared" si="73"/>
        <v>0.33280243421209027</v>
      </c>
      <c r="PZ117" s="24">
        <f t="shared" si="73"/>
        <v>9.5086409774882918E-2</v>
      </c>
      <c r="QA117" s="24">
        <f t="shared" si="73"/>
        <v>0.92709249530510851</v>
      </c>
      <c r="QB117" s="24">
        <f t="shared" si="73"/>
        <v>9.5086409774882918E-2</v>
      </c>
      <c r="QC117" s="24">
        <f t="shared" si="73"/>
        <v>10.126702641025032</v>
      </c>
      <c r="QD117" s="24">
        <f t="shared" si="73"/>
        <v>1.0459505075237121</v>
      </c>
      <c r="QE117" s="24">
        <f t="shared" si="73"/>
        <v>1.2836665319609195</v>
      </c>
      <c r="QF117" s="24">
        <f t="shared" si="73"/>
        <v>0.14262961466232441</v>
      </c>
      <c r="QG117" s="24">
        <f t="shared" si="73"/>
        <v>11.291511160767348</v>
      </c>
      <c r="QH117" s="24">
        <f t="shared" si="73"/>
        <v>1.7353269783916132</v>
      </c>
      <c r="QI117" s="24">
        <f t="shared" si="73"/>
        <v>0</v>
      </c>
      <c r="QJ117" s="24">
        <f t="shared" si="73"/>
        <v>0.49920365131813532</v>
      </c>
      <c r="QK117" s="24">
        <f t="shared" si="73"/>
        <v>0</v>
      </c>
      <c r="QL117" s="24">
        <f t="shared" si="73"/>
        <v>1.7353269783916132</v>
      </c>
      <c r="QM117" s="24">
        <f t="shared" si="73"/>
        <v>0.26148762688092803</v>
      </c>
      <c r="QN117" s="24">
        <f t="shared" si="73"/>
        <v>0.85577768797394627</v>
      </c>
      <c r="QO117" s="24">
        <f t="shared" si="73"/>
        <v>1.3312097368483611</v>
      </c>
      <c r="QP117" s="24">
        <f t="shared" si="73"/>
        <v>0</v>
      </c>
      <c r="QQ117" s="24">
        <f t="shared" si="73"/>
        <v>8.9381225188389948</v>
      </c>
      <c r="QR117" s="24">
        <f t="shared" si="73"/>
        <v>7.1314807331162203E-2</v>
      </c>
      <c r="QS117" s="24">
        <f t="shared" si="73"/>
        <v>0.92709249530510851</v>
      </c>
      <c r="QT117" s="24">
        <f t="shared" si="73"/>
        <v>5.1108945253999574</v>
      </c>
      <c r="QU117" s="24">
        <f t="shared" si="73"/>
        <v>0.4041172415432524</v>
      </c>
      <c r="QV117" s="24">
        <f t="shared" si="73"/>
        <v>0.73691967575534267</v>
      </c>
      <c r="QW117" s="24">
        <f t="shared" si="73"/>
        <v>0.16640121710604514</v>
      </c>
      <c r="QX117" s="24">
        <f t="shared" si="73"/>
        <v>4.2075736325385691</v>
      </c>
      <c r="QY117" s="24">
        <f t="shared" si="70"/>
        <v>0.30903083176836954</v>
      </c>
      <c r="QZ117" s="24">
        <f t="shared" si="70"/>
        <v>6.3707894549171558</v>
      </c>
      <c r="RA117" s="24">
        <f t="shared" si="70"/>
        <v>0</v>
      </c>
      <c r="RB117" s="24">
        <f t="shared" si="70"/>
        <v>0</v>
      </c>
      <c r="RC117" s="24">
        <f t="shared" si="70"/>
        <v>0.5942900610930183</v>
      </c>
      <c r="RD117" s="24">
        <f t="shared" si="70"/>
        <v>4.350203247200894</v>
      </c>
      <c r="RE117" s="24">
        <f t="shared" si="70"/>
        <v>0</v>
      </c>
      <c r="RF117" s="24">
        <f t="shared" si="70"/>
        <v>0.11885801221860366</v>
      </c>
      <c r="RG117" s="24">
        <f t="shared" si="70"/>
        <v>0</v>
      </c>
      <c r="RH117" s="24">
        <f t="shared" si="70"/>
        <v>1.2836665319609195</v>
      </c>
      <c r="RI117" s="24">
        <f t="shared" si="70"/>
        <v>1.2123517246297573</v>
      </c>
      <c r="RJ117" s="24">
        <f t="shared" si="70"/>
        <v>9.5086409774882918E-2</v>
      </c>
      <c r="RK117" s="24">
        <f t="shared" si="70"/>
        <v>0.14262961466232441</v>
      </c>
      <c r="RL117" s="24">
        <f t="shared" si="70"/>
        <v>0.49920365131813532</v>
      </c>
      <c r="RM117" s="24">
        <f t="shared" si="70"/>
        <v>2.9714503054650914</v>
      </c>
      <c r="RN117" s="24">
        <f t="shared" si="70"/>
        <v>657.11840635177225</v>
      </c>
    </row>
    <row r="118" spans="1:482" x14ac:dyDescent="0.35">
      <c r="A118" s="23">
        <v>113</v>
      </c>
      <c r="F118" s="23">
        <v>113</v>
      </c>
      <c r="G118" s="16" t="s">
        <v>540</v>
      </c>
      <c r="H118" s="24">
        <f t="shared" si="18"/>
        <v>2.8139656070870247</v>
      </c>
      <c r="I118" s="24">
        <f t="shared" si="74"/>
        <v>0</v>
      </c>
      <c r="J118" s="24">
        <f t="shared" si="74"/>
        <v>4.7941636268890049</v>
      </c>
      <c r="K118" s="24">
        <f t="shared" si="74"/>
        <v>4.064616988014591</v>
      </c>
      <c r="L118" s="24">
        <f t="shared" si="74"/>
        <v>0.31266284523189158</v>
      </c>
      <c r="M118" s="24">
        <f t="shared" si="74"/>
        <v>1.5633142261594579</v>
      </c>
      <c r="N118" s="24">
        <f t="shared" si="74"/>
        <v>0</v>
      </c>
      <c r="O118" s="24">
        <f t="shared" si="74"/>
        <v>7.3996873371547682</v>
      </c>
      <c r="P118" s="24">
        <f t="shared" si="74"/>
        <v>9.0672225117248573</v>
      </c>
      <c r="Q118" s="24">
        <f t="shared" si="74"/>
        <v>4.1688379364252208</v>
      </c>
      <c r="R118" s="24">
        <f t="shared" si="74"/>
        <v>2.6055237102657633</v>
      </c>
      <c r="S118" s="24">
        <f t="shared" si="74"/>
        <v>6.9828035435122455</v>
      </c>
      <c r="T118" s="24">
        <f t="shared" si="74"/>
        <v>0.62532569046378317</v>
      </c>
      <c r="U118" s="24">
        <f t="shared" si="74"/>
        <v>0.41688379364252215</v>
      </c>
      <c r="V118" s="24">
        <f t="shared" si="74"/>
        <v>1.4590932777488275</v>
      </c>
      <c r="W118" s="24">
        <f t="shared" si="74"/>
        <v>2.6055237102657633</v>
      </c>
      <c r="X118" s="24">
        <f t="shared" si="74"/>
        <v>2.5013027618551327</v>
      </c>
      <c r="Y118" s="24">
        <f t="shared" si="74"/>
        <v>0.41688379364252215</v>
      </c>
      <c r="Z118" s="24">
        <f t="shared" si="74"/>
        <v>0</v>
      </c>
      <c r="AA118" s="24">
        <f t="shared" si="74"/>
        <v>7.6081292339760296</v>
      </c>
      <c r="AB118" s="24">
        <f t="shared" si="74"/>
        <v>0.72954663887441373</v>
      </c>
      <c r="AC118" s="24">
        <f t="shared" si="74"/>
        <v>0.62532569046378317</v>
      </c>
      <c r="AD118" s="24">
        <f t="shared" si="74"/>
        <v>1.1464304325169359</v>
      </c>
      <c r="AE118" s="24">
        <f t="shared" si="74"/>
        <v>3.7519541427826995</v>
      </c>
      <c r="AF118" s="24">
        <f t="shared" si="74"/>
        <v>1.4590932777488275</v>
      </c>
      <c r="AG118" s="24">
        <f t="shared" si="74"/>
        <v>0</v>
      </c>
      <c r="AH118" s="24">
        <f t="shared" si="74"/>
        <v>0.31266284523189158</v>
      </c>
      <c r="AI118" s="24">
        <f t="shared" si="74"/>
        <v>2.2928608650338718</v>
      </c>
      <c r="AJ118" s="24">
        <f t="shared" si="74"/>
        <v>1.4590932777488275</v>
      </c>
      <c r="AK118" s="24">
        <f t="shared" si="74"/>
        <v>0.31266284523189158</v>
      </c>
      <c r="AL118" s="24">
        <f t="shared" si="74"/>
        <v>2.5013027618551327</v>
      </c>
      <c r="AM118" s="24">
        <f t="shared" si="74"/>
        <v>0</v>
      </c>
      <c r="AN118" s="24">
        <f t="shared" si="74"/>
        <v>0.31266284523189158</v>
      </c>
      <c r="AO118" s="24">
        <f t="shared" si="74"/>
        <v>0</v>
      </c>
      <c r="AP118" s="24">
        <f t="shared" si="74"/>
        <v>4.1688379364252208</v>
      </c>
      <c r="AQ118" s="24">
        <f t="shared" si="74"/>
        <v>0.31266284523189158</v>
      </c>
      <c r="AR118" s="24">
        <f t="shared" si="74"/>
        <v>0.31266284523189158</v>
      </c>
      <c r="AS118" s="24">
        <f t="shared" si="74"/>
        <v>4.6899426784783742</v>
      </c>
      <c r="AT118" s="24">
        <f t="shared" si="74"/>
        <v>0.31266284523189158</v>
      </c>
      <c r="AU118" s="24">
        <f t="shared" si="74"/>
        <v>3.9603960396039604</v>
      </c>
      <c r="AV118" s="24">
        <f t="shared" si="74"/>
        <v>0</v>
      </c>
      <c r="AW118" s="24">
        <f t="shared" si="74"/>
        <v>2.2928608650338718</v>
      </c>
      <c r="AX118" s="24">
        <f t="shared" si="74"/>
        <v>13.444502344971339</v>
      </c>
      <c r="AY118" s="24">
        <f t="shared" si="74"/>
        <v>0.31266284523189158</v>
      </c>
      <c r="AZ118" s="24">
        <f t="shared" si="74"/>
        <v>0.93798853569567486</v>
      </c>
      <c r="BA118" s="24">
        <f t="shared" si="74"/>
        <v>2.3970818134445024</v>
      </c>
      <c r="BB118" s="24">
        <f t="shared" si="74"/>
        <v>1.0422094841063052</v>
      </c>
      <c r="BC118" s="24">
        <f t="shared" si="74"/>
        <v>0.5211047420531526</v>
      </c>
      <c r="BD118" s="24">
        <f t="shared" si="74"/>
        <v>4.2730588848358515</v>
      </c>
      <c r="BE118" s="24">
        <f t="shared" si="74"/>
        <v>1.354872329338197</v>
      </c>
      <c r="BF118" s="24">
        <f t="shared" si="74"/>
        <v>0</v>
      </c>
      <c r="BG118" s="24">
        <f t="shared" si="74"/>
        <v>0.72954663887441373</v>
      </c>
      <c r="BH118" s="24">
        <f t="shared" si="74"/>
        <v>0.5211047420531526</v>
      </c>
      <c r="BI118" s="24">
        <f t="shared" si="74"/>
        <v>0.31266284523189158</v>
      </c>
      <c r="BJ118" s="24">
        <f t="shared" si="74"/>
        <v>1.5633142261594579</v>
      </c>
      <c r="BK118" s="24">
        <f t="shared" si="74"/>
        <v>3.1266284523189158</v>
      </c>
      <c r="BL118" s="24">
        <f t="shared" si="74"/>
        <v>0</v>
      </c>
      <c r="BM118" s="24">
        <f t="shared" si="74"/>
        <v>0.93798853569567486</v>
      </c>
      <c r="BN118" s="24">
        <f t="shared" si="74"/>
        <v>1.1464304325169359</v>
      </c>
      <c r="BO118" s="24">
        <f t="shared" si="74"/>
        <v>0</v>
      </c>
      <c r="BP118" s="24">
        <f t="shared" si="74"/>
        <v>1.5633142261594579</v>
      </c>
      <c r="BQ118" s="24">
        <f t="shared" si="74"/>
        <v>0</v>
      </c>
      <c r="BR118" s="24">
        <f t="shared" si="74"/>
        <v>0</v>
      </c>
      <c r="BS118" s="24">
        <f t="shared" si="74"/>
        <v>3.1266284523189158</v>
      </c>
      <c r="BT118" s="24">
        <f t="shared" si="74"/>
        <v>1.354872329338197</v>
      </c>
      <c r="BU118" s="24">
        <f t="shared" si="71"/>
        <v>0</v>
      </c>
      <c r="BV118" s="24">
        <f t="shared" si="71"/>
        <v>1.0422094841063052</v>
      </c>
      <c r="BW118" s="24">
        <f t="shared" si="71"/>
        <v>0.41688379364252215</v>
      </c>
      <c r="BX118" s="24">
        <f t="shared" si="71"/>
        <v>0.72954663887441373</v>
      </c>
      <c r="BY118" s="24">
        <f t="shared" si="71"/>
        <v>0</v>
      </c>
      <c r="BZ118" s="24">
        <f t="shared" si="71"/>
        <v>1.6675351745700886</v>
      </c>
      <c r="CA118" s="24">
        <f t="shared" si="71"/>
        <v>0.31266284523189158</v>
      </c>
      <c r="CB118" s="24">
        <f t="shared" si="71"/>
        <v>1.1464304325169359</v>
      </c>
      <c r="CC118" s="24">
        <f t="shared" si="71"/>
        <v>0</v>
      </c>
      <c r="CD118" s="24">
        <f t="shared" si="71"/>
        <v>0</v>
      </c>
      <c r="CE118" s="24">
        <f t="shared" si="71"/>
        <v>0.31266284523189158</v>
      </c>
      <c r="CF118" s="24">
        <f t="shared" si="71"/>
        <v>0</v>
      </c>
      <c r="CG118" s="24">
        <f t="shared" si="71"/>
        <v>0.93798853569567486</v>
      </c>
      <c r="CH118" s="24">
        <f t="shared" si="71"/>
        <v>0.8337675872850443</v>
      </c>
      <c r="CI118" s="24">
        <f t="shared" si="71"/>
        <v>0.93798853569567486</v>
      </c>
      <c r="CJ118" s="24">
        <f t="shared" si="71"/>
        <v>4.1688379364252208</v>
      </c>
      <c r="CK118" s="24">
        <f t="shared" si="71"/>
        <v>2.3970818134445024</v>
      </c>
      <c r="CL118" s="24">
        <f t="shared" si="71"/>
        <v>0</v>
      </c>
      <c r="CM118" s="24">
        <f t="shared" si="71"/>
        <v>3.8561750911933297</v>
      </c>
      <c r="CN118" s="24">
        <f t="shared" si="71"/>
        <v>1.1464304325169359</v>
      </c>
      <c r="CO118" s="24">
        <f t="shared" si="71"/>
        <v>1.2506513809275663</v>
      </c>
      <c r="CP118" s="24">
        <f t="shared" si="71"/>
        <v>2.0844189682126104</v>
      </c>
      <c r="CQ118" s="24">
        <f t="shared" si="71"/>
        <v>0</v>
      </c>
      <c r="CR118" s="24">
        <f t="shared" si="71"/>
        <v>0</v>
      </c>
      <c r="CS118" s="24">
        <f t="shared" si="71"/>
        <v>0.8337675872850443</v>
      </c>
      <c r="CT118" s="24">
        <f t="shared" si="71"/>
        <v>0</v>
      </c>
      <c r="CU118" s="24">
        <f t="shared" si="71"/>
        <v>0.8337675872850443</v>
      </c>
      <c r="CV118" s="24">
        <f t="shared" si="71"/>
        <v>1.5633142261594579</v>
      </c>
      <c r="CW118" s="24">
        <f t="shared" si="71"/>
        <v>1.1464304325169359</v>
      </c>
      <c r="CX118" s="24">
        <f t="shared" si="71"/>
        <v>0.5211047420531526</v>
      </c>
      <c r="CY118" s="24">
        <f t="shared" si="71"/>
        <v>3.230849400729547</v>
      </c>
      <c r="CZ118" s="24">
        <f t="shared" si="71"/>
        <v>1.354872329338197</v>
      </c>
      <c r="DA118" s="24">
        <f t="shared" si="71"/>
        <v>1.354872329338197</v>
      </c>
      <c r="DB118" s="24">
        <f t="shared" si="71"/>
        <v>0.41688379364252215</v>
      </c>
      <c r="DC118" s="24">
        <f t="shared" si="71"/>
        <v>0</v>
      </c>
      <c r="DD118" s="24">
        <f t="shared" si="71"/>
        <v>0.5211047420531526</v>
      </c>
      <c r="DE118" s="24">
        <f t="shared" si="71"/>
        <v>0</v>
      </c>
      <c r="DF118" s="24">
        <f t="shared" si="71"/>
        <v>0</v>
      </c>
      <c r="DG118" s="24">
        <f t="shared" si="71"/>
        <v>1.0422094841063052</v>
      </c>
      <c r="DH118" s="24">
        <f t="shared" si="71"/>
        <v>0.62532569046378317</v>
      </c>
      <c r="DI118" s="24">
        <f t="shared" si="71"/>
        <v>0.8337675872850443</v>
      </c>
      <c r="DJ118" s="24">
        <f t="shared" si="71"/>
        <v>0.62532569046378317</v>
      </c>
      <c r="DK118" s="24">
        <f t="shared" si="71"/>
        <v>1.1464304325169359</v>
      </c>
      <c r="DL118" s="24">
        <f t="shared" si="71"/>
        <v>0.72954663887441373</v>
      </c>
      <c r="DM118" s="24">
        <f t="shared" si="71"/>
        <v>2.3970818134445024</v>
      </c>
      <c r="DN118" s="24">
        <f t="shared" si="71"/>
        <v>0.41688379364252215</v>
      </c>
      <c r="DO118" s="24">
        <f t="shared" si="71"/>
        <v>0.31266284523189158</v>
      </c>
      <c r="DP118" s="24">
        <f t="shared" si="71"/>
        <v>0</v>
      </c>
      <c r="DQ118" s="24">
        <f t="shared" si="71"/>
        <v>0.72954663887441373</v>
      </c>
      <c r="DR118" s="24">
        <f t="shared" si="71"/>
        <v>0</v>
      </c>
      <c r="DS118" s="24">
        <f t="shared" si="71"/>
        <v>0.5211047420531526</v>
      </c>
      <c r="DT118" s="24">
        <f t="shared" si="71"/>
        <v>1.2506513809275663</v>
      </c>
      <c r="DU118" s="24">
        <f t="shared" si="71"/>
        <v>1.8759770713913497</v>
      </c>
      <c r="DV118" s="24">
        <f t="shared" si="71"/>
        <v>7.9207920792079207</v>
      </c>
      <c r="DW118" s="24">
        <f t="shared" si="71"/>
        <v>0</v>
      </c>
      <c r="DX118" s="24">
        <f t="shared" si="71"/>
        <v>9.2756644085461186</v>
      </c>
      <c r="DY118" s="24">
        <f t="shared" si="71"/>
        <v>0.93798853569567486</v>
      </c>
      <c r="DZ118" s="24">
        <f t="shared" si="71"/>
        <v>0</v>
      </c>
      <c r="EA118" s="24">
        <f t="shared" si="71"/>
        <v>4.1688379364252208</v>
      </c>
      <c r="EB118" s="24">
        <f t="shared" si="71"/>
        <v>2.5013027618551327</v>
      </c>
      <c r="EC118" s="24">
        <f t="shared" si="71"/>
        <v>0</v>
      </c>
      <c r="ED118" s="24">
        <f t="shared" si="71"/>
        <v>1.5633142261594579</v>
      </c>
      <c r="EE118" s="24">
        <f t="shared" si="71"/>
        <v>1.8759770713913497</v>
      </c>
      <c r="EF118" s="24">
        <f t="shared" ref="EF118:GQ121" si="77">EF34/$C34*1000</f>
        <v>0</v>
      </c>
      <c r="EG118" s="24">
        <f t="shared" si="77"/>
        <v>0</v>
      </c>
      <c r="EH118" s="24">
        <f t="shared" si="77"/>
        <v>0</v>
      </c>
      <c r="EI118" s="24">
        <f t="shared" si="77"/>
        <v>0.72954663887441373</v>
      </c>
      <c r="EJ118" s="24">
        <f t="shared" si="77"/>
        <v>0.41688379364252215</v>
      </c>
      <c r="EK118" s="24">
        <f t="shared" si="77"/>
        <v>1.4590932777488275</v>
      </c>
      <c r="EL118" s="24">
        <f t="shared" si="77"/>
        <v>0.41688379364252215</v>
      </c>
      <c r="EM118" s="24">
        <f t="shared" si="77"/>
        <v>0.5211047420531526</v>
      </c>
      <c r="EN118" s="24">
        <f t="shared" si="77"/>
        <v>0.72954663887441373</v>
      </c>
      <c r="EO118" s="24">
        <f t="shared" si="77"/>
        <v>0</v>
      </c>
      <c r="EP118" s="24">
        <f t="shared" si="77"/>
        <v>0.8337675872850443</v>
      </c>
      <c r="EQ118" s="24">
        <f t="shared" si="77"/>
        <v>0.31266284523189158</v>
      </c>
      <c r="ER118" s="24">
        <f t="shared" si="77"/>
        <v>0.31266284523189158</v>
      </c>
      <c r="ES118" s="24">
        <f t="shared" si="77"/>
        <v>0.93798853569567486</v>
      </c>
      <c r="ET118" s="24">
        <f t="shared" si="77"/>
        <v>1.0422094841063052</v>
      </c>
      <c r="EU118" s="24">
        <f t="shared" si="77"/>
        <v>0</v>
      </c>
      <c r="EV118" s="24">
        <f t="shared" si="77"/>
        <v>0</v>
      </c>
      <c r="EW118" s="24">
        <f t="shared" si="77"/>
        <v>0</v>
      </c>
      <c r="EX118" s="24">
        <f t="shared" si="77"/>
        <v>3.230849400729547</v>
      </c>
      <c r="EY118" s="24">
        <f t="shared" si="77"/>
        <v>0</v>
      </c>
      <c r="EZ118" s="24">
        <f t="shared" si="77"/>
        <v>0</v>
      </c>
      <c r="FA118" s="24">
        <f t="shared" si="77"/>
        <v>0</v>
      </c>
      <c r="FB118" s="24">
        <f t="shared" si="77"/>
        <v>0</v>
      </c>
      <c r="FC118" s="24">
        <f t="shared" si="77"/>
        <v>0.93798853569567486</v>
      </c>
      <c r="FD118" s="24">
        <f t="shared" si="77"/>
        <v>0</v>
      </c>
      <c r="FE118" s="24">
        <f t="shared" si="77"/>
        <v>0.93798853569567486</v>
      </c>
      <c r="FF118" s="24">
        <f t="shared" si="77"/>
        <v>0.72954663887441373</v>
      </c>
      <c r="FG118" s="24">
        <f t="shared" si="77"/>
        <v>1.1464304325169359</v>
      </c>
      <c r="FH118" s="24">
        <f t="shared" si="77"/>
        <v>16.362688900468996</v>
      </c>
      <c r="FI118" s="24">
        <f t="shared" si="77"/>
        <v>0.93798853569567486</v>
      </c>
      <c r="FJ118" s="24">
        <f t="shared" si="77"/>
        <v>0</v>
      </c>
      <c r="FK118" s="24">
        <f t="shared" si="77"/>
        <v>1.4590932777488275</v>
      </c>
      <c r="FL118" s="24">
        <f t="shared" si="77"/>
        <v>0.62532569046378317</v>
      </c>
      <c r="FM118" s="24">
        <f t="shared" si="77"/>
        <v>1.8759770713913497</v>
      </c>
      <c r="FN118" s="24">
        <f t="shared" si="77"/>
        <v>1.2506513809275663</v>
      </c>
      <c r="FO118" s="24">
        <f t="shared" si="77"/>
        <v>0</v>
      </c>
      <c r="FP118" s="24">
        <f t="shared" si="77"/>
        <v>0.5211047420531526</v>
      </c>
      <c r="FQ118" s="24">
        <f t="shared" si="77"/>
        <v>0.5211047420531526</v>
      </c>
      <c r="FR118" s="24">
        <f t="shared" si="77"/>
        <v>0.93798853569567486</v>
      </c>
      <c r="FS118" s="24">
        <f t="shared" si="77"/>
        <v>0</v>
      </c>
      <c r="FT118" s="24">
        <f t="shared" si="77"/>
        <v>0</v>
      </c>
      <c r="FU118" s="24">
        <f t="shared" si="77"/>
        <v>0.41688379364252215</v>
      </c>
      <c r="FV118" s="24">
        <f t="shared" si="77"/>
        <v>0.5211047420531526</v>
      </c>
      <c r="FW118" s="24">
        <f t="shared" si="77"/>
        <v>2.0844189682126104</v>
      </c>
      <c r="FX118" s="24">
        <f t="shared" si="77"/>
        <v>0</v>
      </c>
      <c r="FY118" s="24">
        <f t="shared" si="77"/>
        <v>2.0844189682126104</v>
      </c>
      <c r="FZ118" s="24">
        <f t="shared" si="77"/>
        <v>0.8337675872850443</v>
      </c>
      <c r="GA118" s="24">
        <f t="shared" si="77"/>
        <v>3.8561750911933297</v>
      </c>
      <c r="GB118" s="24">
        <f t="shared" si="77"/>
        <v>0.62532569046378317</v>
      </c>
      <c r="GC118" s="24">
        <f t="shared" si="77"/>
        <v>1.8759770713913497</v>
      </c>
      <c r="GD118" s="24">
        <f t="shared" si="77"/>
        <v>4.4815007816571137</v>
      </c>
      <c r="GE118" s="24">
        <f t="shared" si="77"/>
        <v>0.93798853569567486</v>
      </c>
      <c r="GF118" s="24">
        <f t="shared" si="77"/>
        <v>0.41688379364252215</v>
      </c>
      <c r="GG118" s="24">
        <f t="shared" si="77"/>
        <v>0</v>
      </c>
      <c r="GH118" s="24">
        <f t="shared" si="77"/>
        <v>0</v>
      </c>
      <c r="GI118" s="24">
        <f t="shared" si="77"/>
        <v>1.2506513809275663</v>
      </c>
      <c r="GJ118" s="24">
        <f t="shared" si="77"/>
        <v>0.31266284523189158</v>
      </c>
      <c r="GK118" s="24">
        <f t="shared" si="77"/>
        <v>0.72954663887441373</v>
      </c>
      <c r="GL118" s="24">
        <f t="shared" si="77"/>
        <v>0</v>
      </c>
      <c r="GM118" s="24">
        <f t="shared" si="77"/>
        <v>3.7519541427826995</v>
      </c>
      <c r="GN118" s="24">
        <f t="shared" si="77"/>
        <v>0.5211047420531526</v>
      </c>
      <c r="GO118" s="24">
        <f t="shared" si="77"/>
        <v>0</v>
      </c>
      <c r="GP118" s="24">
        <f t="shared" si="77"/>
        <v>0</v>
      </c>
      <c r="GQ118" s="24">
        <f t="shared" si="77"/>
        <v>0</v>
      </c>
      <c r="GR118" s="24">
        <f t="shared" si="76"/>
        <v>0.41688379364252215</v>
      </c>
      <c r="GS118" s="24">
        <f t="shared" si="76"/>
        <v>0.41688379364252215</v>
      </c>
      <c r="GT118" s="24">
        <f t="shared" si="76"/>
        <v>0</v>
      </c>
      <c r="GU118" s="24">
        <f t="shared" si="76"/>
        <v>2.2928608650338718</v>
      </c>
      <c r="GV118" s="24">
        <f t="shared" si="76"/>
        <v>0</v>
      </c>
      <c r="GW118" s="24">
        <f t="shared" si="76"/>
        <v>0.5211047420531526</v>
      </c>
      <c r="GX118" s="24">
        <f t="shared" si="76"/>
        <v>0</v>
      </c>
      <c r="GY118" s="24">
        <f t="shared" si="76"/>
        <v>0.62532569046378317</v>
      </c>
      <c r="GZ118" s="24">
        <f t="shared" si="76"/>
        <v>7.2954663887441376</v>
      </c>
      <c r="HA118" s="24">
        <f t="shared" si="76"/>
        <v>0</v>
      </c>
      <c r="HB118" s="24">
        <f t="shared" si="76"/>
        <v>0.5211047420531526</v>
      </c>
      <c r="HC118" s="24">
        <f t="shared" si="76"/>
        <v>0</v>
      </c>
      <c r="HD118" s="24">
        <f t="shared" si="76"/>
        <v>4.2730588848358515</v>
      </c>
      <c r="HE118" s="24">
        <f t="shared" si="76"/>
        <v>0</v>
      </c>
      <c r="HF118" s="24">
        <f t="shared" si="76"/>
        <v>0.5211047420531526</v>
      </c>
      <c r="HG118" s="24">
        <f t="shared" si="76"/>
        <v>4.064616988014591</v>
      </c>
      <c r="HH118" s="24">
        <f t="shared" si="76"/>
        <v>0.41688379364252215</v>
      </c>
      <c r="HI118" s="24">
        <f t="shared" si="76"/>
        <v>0.31266284523189158</v>
      </c>
      <c r="HJ118" s="24">
        <f t="shared" si="76"/>
        <v>0</v>
      </c>
      <c r="HK118" s="24">
        <f t="shared" si="76"/>
        <v>0.62532569046378317</v>
      </c>
      <c r="HL118" s="24">
        <f t="shared" si="76"/>
        <v>0.31266284523189158</v>
      </c>
      <c r="HM118" s="24">
        <f t="shared" si="76"/>
        <v>0</v>
      </c>
      <c r="HN118" s="24">
        <f t="shared" si="76"/>
        <v>0</v>
      </c>
      <c r="HO118" s="24">
        <f t="shared" si="76"/>
        <v>0</v>
      </c>
      <c r="HP118" s="24">
        <f t="shared" si="76"/>
        <v>1.4590932777488275</v>
      </c>
      <c r="HQ118" s="24">
        <f t="shared" si="76"/>
        <v>10.734757686294946</v>
      </c>
      <c r="HR118" s="24">
        <f t="shared" si="76"/>
        <v>0</v>
      </c>
      <c r="HS118" s="24">
        <f t="shared" si="76"/>
        <v>0.31266284523189158</v>
      </c>
      <c r="HT118" s="24">
        <f t="shared" si="76"/>
        <v>3.230849400729547</v>
      </c>
      <c r="HU118" s="24">
        <f t="shared" si="76"/>
        <v>0</v>
      </c>
      <c r="HV118" s="24">
        <f t="shared" si="76"/>
        <v>0</v>
      </c>
      <c r="HW118" s="24">
        <f t="shared" si="76"/>
        <v>1.7717561229807191</v>
      </c>
      <c r="HX118" s="24">
        <f t="shared" si="76"/>
        <v>0.5211047420531526</v>
      </c>
      <c r="HY118" s="24">
        <f t="shared" si="76"/>
        <v>0.31266284523189158</v>
      </c>
      <c r="HZ118" s="24">
        <f t="shared" si="76"/>
        <v>5.106826472120896</v>
      </c>
      <c r="IA118" s="24">
        <f t="shared" si="76"/>
        <v>0</v>
      </c>
      <c r="IB118" s="24">
        <f t="shared" si="76"/>
        <v>5.6279312141740494</v>
      </c>
      <c r="IC118" s="24">
        <f t="shared" si="76"/>
        <v>0</v>
      </c>
      <c r="ID118" s="24">
        <f t="shared" si="76"/>
        <v>0</v>
      </c>
      <c r="IE118" s="24">
        <f t="shared" si="76"/>
        <v>0.5211047420531526</v>
      </c>
      <c r="IF118" s="24">
        <f t="shared" si="76"/>
        <v>0.31266284523189158</v>
      </c>
      <c r="IG118" s="24">
        <f t="shared" si="76"/>
        <v>1.0422094841063052</v>
      </c>
      <c r="IH118" s="24">
        <f t="shared" si="76"/>
        <v>0</v>
      </c>
      <c r="II118" s="24">
        <f t="shared" si="76"/>
        <v>2.3970818134445024</v>
      </c>
      <c r="IJ118" s="24">
        <f t="shared" si="76"/>
        <v>1.2506513809275663</v>
      </c>
      <c r="IK118" s="24">
        <f t="shared" si="76"/>
        <v>11.985409067222511</v>
      </c>
      <c r="IL118" s="24">
        <f t="shared" si="76"/>
        <v>2.3970818134445024</v>
      </c>
      <c r="IM118" s="24">
        <f t="shared" si="76"/>
        <v>0</v>
      </c>
      <c r="IN118" s="24">
        <f t="shared" si="76"/>
        <v>0</v>
      </c>
      <c r="IO118" s="24">
        <f t="shared" si="76"/>
        <v>2.0844189682126104</v>
      </c>
      <c r="IP118" s="24">
        <f t="shared" si="76"/>
        <v>0.93798853569567486</v>
      </c>
      <c r="IQ118" s="24">
        <f t="shared" si="76"/>
        <v>0.72954663887441373</v>
      </c>
      <c r="IR118" s="24">
        <f t="shared" si="76"/>
        <v>0</v>
      </c>
      <c r="IS118" s="24">
        <f t="shared" si="76"/>
        <v>0.41688379364252215</v>
      </c>
      <c r="IT118" s="24">
        <f t="shared" si="76"/>
        <v>12.506513809275663</v>
      </c>
      <c r="IU118" s="24">
        <f t="shared" si="76"/>
        <v>1.2506513809275663</v>
      </c>
      <c r="IV118" s="24">
        <f t="shared" si="76"/>
        <v>0.93798853569567486</v>
      </c>
      <c r="IW118" s="24">
        <f t="shared" si="76"/>
        <v>0</v>
      </c>
      <c r="IX118" s="24">
        <f t="shared" si="76"/>
        <v>2.3970818134445024</v>
      </c>
      <c r="IY118" s="24">
        <f t="shared" si="76"/>
        <v>0</v>
      </c>
      <c r="IZ118" s="24">
        <f t="shared" si="76"/>
        <v>0</v>
      </c>
      <c r="JA118" s="24">
        <f t="shared" si="76"/>
        <v>0</v>
      </c>
      <c r="JB118" s="24">
        <f t="shared" si="76"/>
        <v>0.41688379364252215</v>
      </c>
      <c r="JC118" s="24">
        <f t="shared" si="75"/>
        <v>0</v>
      </c>
      <c r="JD118" s="24">
        <f t="shared" si="75"/>
        <v>0</v>
      </c>
      <c r="JE118" s="24">
        <f t="shared" si="75"/>
        <v>0.31266284523189158</v>
      </c>
      <c r="JF118" s="24">
        <f t="shared" si="75"/>
        <v>0</v>
      </c>
      <c r="JG118" s="24">
        <f t="shared" si="75"/>
        <v>0</v>
      </c>
      <c r="JH118" s="24">
        <f t="shared" si="75"/>
        <v>1.0422094841063052</v>
      </c>
      <c r="JI118" s="24">
        <f t="shared" si="75"/>
        <v>0.5211047420531526</v>
      </c>
      <c r="JJ118" s="24">
        <f t="shared" si="75"/>
        <v>0</v>
      </c>
      <c r="JK118" s="24">
        <f t="shared" si="75"/>
        <v>0</v>
      </c>
      <c r="JL118" s="24">
        <f t="shared" si="75"/>
        <v>0.31266284523189158</v>
      </c>
      <c r="JM118" s="24">
        <f t="shared" si="75"/>
        <v>0.41688379364252215</v>
      </c>
      <c r="JN118" s="24">
        <f t="shared" si="75"/>
        <v>0.41688379364252215</v>
      </c>
      <c r="JO118" s="24">
        <f t="shared" si="75"/>
        <v>1.5633142261594579</v>
      </c>
      <c r="JP118" s="24">
        <f t="shared" si="75"/>
        <v>0.5211047420531526</v>
      </c>
      <c r="JQ118" s="24">
        <f t="shared" si="75"/>
        <v>1.2506513809275663</v>
      </c>
      <c r="JR118" s="24">
        <f t="shared" si="75"/>
        <v>0.41688379364252215</v>
      </c>
      <c r="JS118" s="24">
        <f t="shared" si="75"/>
        <v>0</v>
      </c>
      <c r="JT118" s="24">
        <f t="shared" si="75"/>
        <v>2.1886399166232415</v>
      </c>
      <c r="JU118" s="24">
        <f t="shared" si="75"/>
        <v>0</v>
      </c>
      <c r="JV118" s="24">
        <f t="shared" si="75"/>
        <v>0.8337675872850443</v>
      </c>
      <c r="JW118" s="24">
        <f t="shared" si="75"/>
        <v>3.5435122459614381</v>
      </c>
      <c r="JX118" s="24">
        <f t="shared" si="75"/>
        <v>0</v>
      </c>
      <c r="JY118" s="24">
        <f t="shared" si="75"/>
        <v>3.3350703491401772</v>
      </c>
      <c r="JZ118" s="24">
        <f t="shared" si="75"/>
        <v>7.2954663887441376</v>
      </c>
      <c r="KA118" s="24">
        <f t="shared" si="75"/>
        <v>0</v>
      </c>
      <c r="KB118" s="24">
        <f t="shared" si="75"/>
        <v>5.8363731109953099</v>
      </c>
      <c r="KC118" s="24">
        <f t="shared" si="75"/>
        <v>4.5857217300677435</v>
      </c>
      <c r="KD118" s="24">
        <f t="shared" si="75"/>
        <v>0.41688379364252215</v>
      </c>
      <c r="KE118" s="24">
        <f t="shared" si="75"/>
        <v>15.424700364773319</v>
      </c>
      <c r="KF118" s="24">
        <f t="shared" si="75"/>
        <v>0.62532569046378317</v>
      </c>
      <c r="KG118" s="24">
        <f t="shared" si="75"/>
        <v>4.6899426784783742</v>
      </c>
      <c r="KH118" s="24">
        <f t="shared" si="75"/>
        <v>0.62532569046378317</v>
      </c>
      <c r="KI118" s="24">
        <f t="shared" si="75"/>
        <v>1.1464304325169359</v>
      </c>
      <c r="KJ118" s="24">
        <f t="shared" si="75"/>
        <v>3.5435122459614381</v>
      </c>
      <c r="KK118" s="24">
        <f t="shared" si="75"/>
        <v>3.8561750911933297</v>
      </c>
      <c r="KL118" s="24">
        <f t="shared" si="75"/>
        <v>0</v>
      </c>
      <c r="KM118" s="24">
        <f t="shared" si="75"/>
        <v>0.8337675872850443</v>
      </c>
      <c r="KN118" s="24">
        <f t="shared" si="75"/>
        <v>10.005211047420531</v>
      </c>
      <c r="KO118" s="24">
        <f t="shared" si="75"/>
        <v>0</v>
      </c>
      <c r="KP118" s="24">
        <f t="shared" si="75"/>
        <v>0</v>
      </c>
      <c r="KQ118" s="24">
        <f t="shared" si="75"/>
        <v>0</v>
      </c>
      <c r="KR118" s="24">
        <f t="shared" si="75"/>
        <v>0</v>
      </c>
      <c r="KS118" s="24">
        <f t="shared" si="75"/>
        <v>1.6675351745700886</v>
      </c>
      <c r="KT118" s="24">
        <f t="shared" si="75"/>
        <v>3.0224075039082856</v>
      </c>
      <c r="KU118" s="24">
        <f t="shared" si="75"/>
        <v>0</v>
      </c>
      <c r="KV118" s="24">
        <f t="shared" si="75"/>
        <v>1.7717561229807191</v>
      </c>
      <c r="KW118" s="24">
        <f t="shared" si="75"/>
        <v>1.0422094841063052</v>
      </c>
      <c r="KX118" s="24">
        <f t="shared" si="75"/>
        <v>0</v>
      </c>
      <c r="KY118" s="24">
        <f t="shared" si="75"/>
        <v>0</v>
      </c>
      <c r="KZ118" s="24">
        <f t="shared" si="75"/>
        <v>1.8759770713913497</v>
      </c>
      <c r="LA118" s="24">
        <f t="shared" si="75"/>
        <v>0</v>
      </c>
      <c r="LB118" s="24">
        <f t="shared" si="75"/>
        <v>0.5211047420531526</v>
      </c>
      <c r="LC118" s="24">
        <f t="shared" si="75"/>
        <v>0.72954663887441373</v>
      </c>
      <c r="LD118" s="24">
        <f t="shared" si="75"/>
        <v>0.5211047420531526</v>
      </c>
      <c r="LE118" s="24">
        <f t="shared" si="75"/>
        <v>0.5211047420531526</v>
      </c>
      <c r="LF118" s="24">
        <f t="shared" si="75"/>
        <v>0.31266284523189158</v>
      </c>
      <c r="LG118" s="24">
        <f t="shared" si="75"/>
        <v>1.5633142261594579</v>
      </c>
      <c r="LH118" s="24">
        <f t="shared" si="75"/>
        <v>0</v>
      </c>
      <c r="LI118" s="24">
        <f t="shared" si="75"/>
        <v>1.8759770713913497</v>
      </c>
      <c r="LJ118" s="24">
        <f t="shared" si="75"/>
        <v>0</v>
      </c>
      <c r="LK118" s="24">
        <f t="shared" si="75"/>
        <v>1.354872329338197</v>
      </c>
      <c r="LL118" s="24">
        <f t="shared" si="75"/>
        <v>0.31266284523189158</v>
      </c>
      <c r="LM118" s="24">
        <f t="shared" si="75"/>
        <v>0.31266284523189158</v>
      </c>
      <c r="LN118" s="24">
        <f t="shared" si="75"/>
        <v>0</v>
      </c>
      <c r="LO118" s="24">
        <f t="shared" si="72"/>
        <v>5.0026055237102653</v>
      </c>
      <c r="LP118" s="24">
        <f t="shared" si="72"/>
        <v>0</v>
      </c>
      <c r="LQ118" s="24">
        <f t="shared" si="72"/>
        <v>4.6899426784783742</v>
      </c>
      <c r="LR118" s="24">
        <f t="shared" si="72"/>
        <v>1.2506513809275663</v>
      </c>
      <c r="LS118" s="24">
        <f t="shared" si="72"/>
        <v>0</v>
      </c>
      <c r="LT118" s="24">
        <f t="shared" si="72"/>
        <v>2.2928608650338718</v>
      </c>
      <c r="LU118" s="24">
        <f t="shared" si="72"/>
        <v>1.5633142261594579</v>
      </c>
      <c r="LV118" s="24">
        <f t="shared" si="72"/>
        <v>0</v>
      </c>
      <c r="LW118" s="24">
        <f t="shared" si="72"/>
        <v>9.6925482021886396</v>
      </c>
      <c r="LX118" s="24">
        <f t="shared" si="72"/>
        <v>1.2506513809275663</v>
      </c>
      <c r="LY118" s="24">
        <f t="shared" si="72"/>
        <v>0</v>
      </c>
      <c r="LZ118" s="24">
        <f t="shared" si="72"/>
        <v>0</v>
      </c>
      <c r="MA118" s="24">
        <f t="shared" si="72"/>
        <v>2.1886399166232415</v>
      </c>
      <c r="MB118" s="24">
        <f t="shared" si="72"/>
        <v>2.3970818134445024</v>
      </c>
      <c r="MC118" s="24">
        <f t="shared" si="72"/>
        <v>9.0672225117248573</v>
      </c>
      <c r="MD118" s="24">
        <f t="shared" si="72"/>
        <v>0</v>
      </c>
      <c r="ME118" s="24">
        <f t="shared" si="72"/>
        <v>0</v>
      </c>
      <c r="MF118" s="24">
        <f t="shared" si="72"/>
        <v>4.064616988014591</v>
      </c>
      <c r="MG118" s="24">
        <f t="shared" si="72"/>
        <v>4.8983845752996356</v>
      </c>
      <c r="MH118" s="24">
        <f t="shared" si="72"/>
        <v>0.62532569046378317</v>
      </c>
      <c r="MI118" s="24">
        <f t="shared" si="72"/>
        <v>0</v>
      </c>
      <c r="MJ118" s="24">
        <f t="shared" si="72"/>
        <v>1.6675351745700886</v>
      </c>
      <c r="MK118" s="24">
        <f t="shared" si="72"/>
        <v>0.5211047420531526</v>
      </c>
      <c r="ML118" s="24">
        <f t="shared" si="72"/>
        <v>0.41688379364252215</v>
      </c>
      <c r="MM118" s="24">
        <f t="shared" si="72"/>
        <v>0</v>
      </c>
      <c r="MN118" s="24">
        <f t="shared" si="72"/>
        <v>0</v>
      </c>
      <c r="MO118" s="24">
        <f t="shared" si="72"/>
        <v>1.7717561229807191</v>
      </c>
      <c r="MP118" s="24">
        <f t="shared" si="72"/>
        <v>0.62532569046378317</v>
      </c>
      <c r="MQ118" s="24">
        <f t="shared" si="72"/>
        <v>0.72954663887441373</v>
      </c>
      <c r="MR118" s="24">
        <f t="shared" si="72"/>
        <v>0.31266284523189158</v>
      </c>
      <c r="MS118" s="24">
        <f t="shared" si="72"/>
        <v>0</v>
      </c>
      <c r="MT118" s="24">
        <f t="shared" si="72"/>
        <v>1.1464304325169359</v>
      </c>
      <c r="MU118" s="24">
        <f t="shared" si="72"/>
        <v>0</v>
      </c>
      <c r="MV118" s="24">
        <f t="shared" si="72"/>
        <v>0</v>
      </c>
      <c r="MW118" s="24">
        <f t="shared" si="72"/>
        <v>1.6675351745700886</v>
      </c>
      <c r="MX118" s="24">
        <f t="shared" si="72"/>
        <v>0.93798853569567486</v>
      </c>
      <c r="MY118" s="24">
        <f t="shared" si="72"/>
        <v>0</v>
      </c>
      <c r="MZ118" s="24">
        <f t="shared" si="72"/>
        <v>1.1464304325169359</v>
      </c>
      <c r="NA118" s="24">
        <f t="shared" si="72"/>
        <v>0.41688379364252215</v>
      </c>
      <c r="NB118" s="24">
        <f t="shared" si="72"/>
        <v>0</v>
      </c>
      <c r="NC118" s="24">
        <f t="shared" si="72"/>
        <v>0.62532569046378317</v>
      </c>
      <c r="ND118" s="24">
        <f t="shared" si="72"/>
        <v>1.0422094841063052</v>
      </c>
      <c r="NE118" s="24">
        <f t="shared" si="72"/>
        <v>0</v>
      </c>
      <c r="NF118" s="24">
        <f t="shared" si="72"/>
        <v>0.5211047420531526</v>
      </c>
      <c r="NG118" s="24">
        <f t="shared" si="72"/>
        <v>1.1464304325169359</v>
      </c>
      <c r="NH118" s="24">
        <f t="shared" si="72"/>
        <v>0</v>
      </c>
      <c r="NI118" s="24">
        <f t="shared" si="72"/>
        <v>0</v>
      </c>
      <c r="NJ118" s="24">
        <f t="shared" si="72"/>
        <v>0</v>
      </c>
      <c r="NK118" s="24">
        <f t="shared" si="72"/>
        <v>0</v>
      </c>
      <c r="NL118" s="24">
        <f t="shared" si="72"/>
        <v>0.8337675872850443</v>
      </c>
      <c r="NM118" s="24">
        <f t="shared" si="72"/>
        <v>2.5013027618551327</v>
      </c>
      <c r="NN118" s="24">
        <f t="shared" si="72"/>
        <v>3.7519541427826995</v>
      </c>
      <c r="NO118" s="24">
        <f t="shared" si="72"/>
        <v>0</v>
      </c>
      <c r="NP118" s="24">
        <f t="shared" si="72"/>
        <v>26.680562793121418</v>
      </c>
      <c r="NQ118" s="24">
        <f t="shared" si="72"/>
        <v>0.41688379364252215</v>
      </c>
      <c r="NR118" s="24">
        <f t="shared" si="72"/>
        <v>1.1464304325169359</v>
      </c>
      <c r="NS118" s="24">
        <f t="shared" si="72"/>
        <v>1.6675351745700886</v>
      </c>
      <c r="NT118" s="24">
        <f t="shared" si="72"/>
        <v>1.5633142261594579</v>
      </c>
      <c r="NU118" s="24">
        <f t="shared" si="72"/>
        <v>0.31266284523189158</v>
      </c>
      <c r="NV118" s="24">
        <f t="shared" si="72"/>
        <v>0.31266284523189158</v>
      </c>
      <c r="NW118" s="24">
        <f t="shared" si="72"/>
        <v>0.8337675872850443</v>
      </c>
      <c r="NX118" s="24">
        <f t="shared" si="72"/>
        <v>0</v>
      </c>
      <c r="NY118" s="24">
        <f t="shared" si="72"/>
        <v>3.7519541427826995</v>
      </c>
      <c r="NZ118" s="24">
        <f t="shared" si="69"/>
        <v>0</v>
      </c>
      <c r="OA118" s="24">
        <f t="shared" si="69"/>
        <v>0.8337675872850443</v>
      </c>
      <c r="OB118" s="24">
        <f t="shared" si="69"/>
        <v>0</v>
      </c>
      <c r="OC118" s="24">
        <f t="shared" si="69"/>
        <v>0</v>
      </c>
      <c r="OD118" s="24">
        <f t="shared" si="69"/>
        <v>0</v>
      </c>
      <c r="OE118" s="24">
        <f t="shared" si="69"/>
        <v>0.62532569046378317</v>
      </c>
      <c r="OF118" s="24">
        <f t="shared" si="67"/>
        <v>0.31266284523189158</v>
      </c>
      <c r="OG118" s="24">
        <f t="shared" si="67"/>
        <v>0.41688379364252215</v>
      </c>
      <c r="OH118" s="24">
        <f t="shared" si="46"/>
        <v>0.31266284523189158</v>
      </c>
      <c r="OI118" s="24">
        <f t="shared" si="46"/>
        <v>1.4590932777488275</v>
      </c>
      <c r="OJ118" s="24">
        <f t="shared" si="46"/>
        <v>0</v>
      </c>
      <c r="OK118" s="24">
        <f t="shared" si="46"/>
        <v>0.31266284523189158</v>
      </c>
      <c r="OL118" s="24">
        <f t="shared" si="46"/>
        <v>0.41688379364252215</v>
      </c>
      <c r="OM118" s="24">
        <f t="shared" si="73"/>
        <v>0</v>
      </c>
      <c r="ON118" s="24">
        <f t="shared" si="73"/>
        <v>0.31266284523189158</v>
      </c>
      <c r="OO118" s="24">
        <f t="shared" si="73"/>
        <v>0.62532569046378317</v>
      </c>
      <c r="OP118" s="24">
        <f t="shared" si="73"/>
        <v>0.41688379364252215</v>
      </c>
      <c r="OQ118" s="24">
        <f t="shared" si="73"/>
        <v>0.41688379364252215</v>
      </c>
      <c r="OR118" s="24">
        <f t="shared" si="73"/>
        <v>0</v>
      </c>
      <c r="OS118" s="24">
        <f t="shared" si="73"/>
        <v>0.31266284523189158</v>
      </c>
      <c r="OT118" s="24">
        <f t="shared" si="73"/>
        <v>0.31266284523189158</v>
      </c>
      <c r="OU118" s="24">
        <f t="shared" si="73"/>
        <v>0.93798853569567486</v>
      </c>
      <c r="OV118" s="24">
        <f t="shared" si="73"/>
        <v>0.72954663887441373</v>
      </c>
      <c r="OW118" s="24">
        <f t="shared" si="73"/>
        <v>1.0422094841063052</v>
      </c>
      <c r="OX118" s="24">
        <f t="shared" si="73"/>
        <v>1.0422094841063052</v>
      </c>
      <c r="OY118" s="24">
        <f t="shared" si="73"/>
        <v>3.7519541427826995</v>
      </c>
      <c r="OZ118" s="24">
        <f t="shared" si="73"/>
        <v>1.0422094841063052</v>
      </c>
      <c r="PA118" s="24">
        <f t="shared" si="73"/>
        <v>0.41688379364252215</v>
      </c>
      <c r="PB118" s="24">
        <f t="shared" si="73"/>
        <v>0.31266284523189158</v>
      </c>
      <c r="PC118" s="24">
        <f t="shared" si="73"/>
        <v>0</v>
      </c>
      <c r="PD118" s="24">
        <f t="shared" si="73"/>
        <v>0.41688379364252215</v>
      </c>
      <c r="PE118" s="24">
        <f t="shared" si="73"/>
        <v>1.2506513809275663</v>
      </c>
      <c r="PF118" s="24">
        <f t="shared" si="73"/>
        <v>0</v>
      </c>
      <c r="PG118" s="24">
        <f t="shared" si="73"/>
        <v>2.1886399166232415</v>
      </c>
      <c r="PH118" s="24">
        <f t="shared" si="73"/>
        <v>9.1714434601354871</v>
      </c>
      <c r="PI118" s="24">
        <f t="shared" si="73"/>
        <v>1.9801980198019802</v>
      </c>
      <c r="PJ118" s="24">
        <f t="shared" si="73"/>
        <v>1.5633142261594579</v>
      </c>
      <c r="PK118" s="24">
        <f t="shared" si="73"/>
        <v>1.6675351745700886</v>
      </c>
      <c r="PL118" s="24">
        <f t="shared" si="73"/>
        <v>0.62532569046378317</v>
      </c>
      <c r="PM118" s="24">
        <f t="shared" si="73"/>
        <v>9.9009900990099009</v>
      </c>
      <c r="PN118" s="24">
        <f t="shared" si="73"/>
        <v>2.5013027618551327</v>
      </c>
      <c r="PO118" s="24">
        <f t="shared" si="73"/>
        <v>4.6899426784783742</v>
      </c>
      <c r="PP118" s="24">
        <f t="shared" si="73"/>
        <v>0</v>
      </c>
      <c r="PQ118" s="24">
        <f t="shared" si="73"/>
        <v>0.62532569046378317</v>
      </c>
      <c r="PR118" s="24">
        <f t="shared" si="73"/>
        <v>0.31266284523189158</v>
      </c>
      <c r="PS118" s="24">
        <f t="shared" si="73"/>
        <v>4.4815007816571137</v>
      </c>
      <c r="PT118" s="24">
        <f t="shared" si="73"/>
        <v>1.0422094841063052</v>
      </c>
      <c r="PU118" s="24">
        <f t="shared" si="73"/>
        <v>1.2506513809275663</v>
      </c>
      <c r="PV118" s="24">
        <f t="shared" si="73"/>
        <v>0.41688379364252215</v>
      </c>
      <c r="PW118" s="24">
        <f t="shared" si="73"/>
        <v>0</v>
      </c>
      <c r="PX118" s="24">
        <f t="shared" si="73"/>
        <v>0.72954663887441373</v>
      </c>
      <c r="PY118" s="24">
        <f t="shared" si="73"/>
        <v>0.31266284523189158</v>
      </c>
      <c r="PZ118" s="24">
        <f t="shared" si="73"/>
        <v>0</v>
      </c>
      <c r="QA118" s="24">
        <f t="shared" si="73"/>
        <v>0</v>
      </c>
      <c r="QB118" s="24">
        <f t="shared" si="73"/>
        <v>0.5211047420531526</v>
      </c>
      <c r="QC118" s="24">
        <f t="shared" si="73"/>
        <v>3.4392912975508079</v>
      </c>
      <c r="QD118" s="24">
        <f t="shared" si="73"/>
        <v>0</v>
      </c>
      <c r="QE118" s="24">
        <f t="shared" si="73"/>
        <v>0.93798853569567486</v>
      </c>
      <c r="QF118" s="24">
        <f t="shared" si="73"/>
        <v>0</v>
      </c>
      <c r="QG118" s="24">
        <f t="shared" si="73"/>
        <v>1.6675351745700886</v>
      </c>
      <c r="QH118" s="24">
        <f t="shared" si="73"/>
        <v>1.7717561229807191</v>
      </c>
      <c r="QI118" s="24">
        <f t="shared" si="73"/>
        <v>0</v>
      </c>
      <c r="QJ118" s="24">
        <f t="shared" si="73"/>
        <v>0.31266284523189158</v>
      </c>
      <c r="QK118" s="24">
        <f t="shared" si="73"/>
        <v>0</v>
      </c>
      <c r="QL118" s="24">
        <f t="shared" si="73"/>
        <v>0.5211047420531526</v>
      </c>
      <c r="QM118" s="24">
        <f t="shared" si="73"/>
        <v>0.31266284523189158</v>
      </c>
      <c r="QN118" s="24">
        <f t="shared" si="73"/>
        <v>0.31266284523189158</v>
      </c>
      <c r="QO118" s="24">
        <f t="shared" si="73"/>
        <v>1.354872329338197</v>
      </c>
      <c r="QP118" s="24">
        <f t="shared" si="73"/>
        <v>0</v>
      </c>
      <c r="QQ118" s="24">
        <f t="shared" si="73"/>
        <v>1.8759770713913497</v>
      </c>
      <c r="QR118" s="24">
        <f t="shared" si="73"/>
        <v>1.2506513809275663</v>
      </c>
      <c r="QS118" s="24">
        <f t="shared" si="73"/>
        <v>3.5435122459614381</v>
      </c>
      <c r="QT118" s="24">
        <f t="shared" si="73"/>
        <v>4.8983845752996356</v>
      </c>
      <c r="QU118" s="24">
        <f t="shared" si="73"/>
        <v>0.5211047420531526</v>
      </c>
      <c r="QV118" s="24">
        <f t="shared" si="73"/>
        <v>0.93798853569567486</v>
      </c>
      <c r="QW118" s="24">
        <f t="shared" si="73"/>
        <v>0</v>
      </c>
      <c r="QX118" s="24">
        <f t="shared" ref="QX118:RN118" si="78">QX34/$C34*1000</f>
        <v>1.4590932777488275</v>
      </c>
      <c r="QY118" s="24">
        <f t="shared" si="78"/>
        <v>0</v>
      </c>
      <c r="QZ118" s="24">
        <f t="shared" si="78"/>
        <v>6.9828035435122455</v>
      </c>
      <c r="RA118" s="24">
        <f t="shared" si="78"/>
        <v>0</v>
      </c>
      <c r="RB118" s="24">
        <f t="shared" si="78"/>
        <v>0</v>
      </c>
      <c r="RC118" s="24">
        <f t="shared" si="78"/>
        <v>0.5211047420531526</v>
      </c>
      <c r="RD118" s="24">
        <f t="shared" si="78"/>
        <v>3.9603960396039604</v>
      </c>
      <c r="RE118" s="24">
        <f t="shared" si="78"/>
        <v>0</v>
      </c>
      <c r="RF118" s="24">
        <f t="shared" si="78"/>
        <v>0.31266284523189158</v>
      </c>
      <c r="RG118" s="24">
        <f t="shared" si="78"/>
        <v>0</v>
      </c>
      <c r="RH118" s="24">
        <f t="shared" si="78"/>
        <v>3.5435122459614381</v>
      </c>
      <c r="RI118" s="24">
        <f t="shared" si="78"/>
        <v>1.0422094841063052</v>
      </c>
      <c r="RJ118" s="24">
        <f t="shared" si="78"/>
        <v>0</v>
      </c>
      <c r="RK118" s="24">
        <f t="shared" si="78"/>
        <v>0.41688379364252215</v>
      </c>
      <c r="RL118" s="24">
        <f t="shared" si="78"/>
        <v>0.31266284523189158</v>
      </c>
      <c r="RM118" s="24">
        <f t="shared" si="78"/>
        <v>2.3970818134445024</v>
      </c>
      <c r="RN118" s="24">
        <f t="shared" si="78"/>
        <v>668.99426784783748</v>
      </c>
    </row>
    <row r="119" spans="1:482" x14ac:dyDescent="0.35">
      <c r="A119" s="23">
        <v>114</v>
      </c>
      <c r="F119" s="23">
        <v>114</v>
      </c>
      <c r="G119" s="16" t="s">
        <v>541</v>
      </c>
      <c r="H119" s="24">
        <f t="shared" si="18"/>
        <v>0</v>
      </c>
      <c r="I119" s="24">
        <f t="shared" si="74"/>
        <v>0</v>
      </c>
      <c r="J119" s="24">
        <f t="shared" si="74"/>
        <v>1.8489984591679507</v>
      </c>
      <c r="K119" s="24">
        <f t="shared" si="74"/>
        <v>0</v>
      </c>
      <c r="L119" s="24">
        <f t="shared" si="74"/>
        <v>0</v>
      </c>
      <c r="M119" s="24">
        <f t="shared" si="74"/>
        <v>7.3959938366718028</v>
      </c>
      <c r="N119" s="24">
        <f t="shared" si="74"/>
        <v>0</v>
      </c>
      <c r="O119" s="24">
        <f t="shared" si="74"/>
        <v>39.137134052388291</v>
      </c>
      <c r="P119" s="24">
        <f t="shared" si="74"/>
        <v>16.332819722650228</v>
      </c>
      <c r="Q119" s="24">
        <f t="shared" si="74"/>
        <v>38.828967642526962</v>
      </c>
      <c r="R119" s="24">
        <f t="shared" si="74"/>
        <v>0</v>
      </c>
      <c r="S119" s="24">
        <f t="shared" si="74"/>
        <v>2.1571648690292755</v>
      </c>
      <c r="T119" s="24">
        <f t="shared" si="74"/>
        <v>0</v>
      </c>
      <c r="U119" s="24">
        <f t="shared" si="74"/>
        <v>0</v>
      </c>
      <c r="V119" s="24">
        <f t="shared" si="74"/>
        <v>0</v>
      </c>
      <c r="W119" s="24">
        <f t="shared" si="74"/>
        <v>0</v>
      </c>
      <c r="X119" s="24">
        <f t="shared" si="74"/>
        <v>1.2326656394453006</v>
      </c>
      <c r="Y119" s="24">
        <f t="shared" si="74"/>
        <v>0</v>
      </c>
      <c r="Z119" s="24">
        <f t="shared" si="74"/>
        <v>0</v>
      </c>
      <c r="AA119" s="24">
        <f t="shared" si="74"/>
        <v>2.773497688751926</v>
      </c>
      <c r="AB119" s="24">
        <f t="shared" si="74"/>
        <v>0</v>
      </c>
      <c r="AC119" s="24">
        <f t="shared" si="74"/>
        <v>0</v>
      </c>
      <c r="AD119" s="24">
        <f t="shared" si="74"/>
        <v>0.92449922958397535</v>
      </c>
      <c r="AE119" s="24">
        <f t="shared" si="74"/>
        <v>3.0816640986132513</v>
      </c>
      <c r="AF119" s="24">
        <f t="shared" si="74"/>
        <v>1.2326656394453006</v>
      </c>
      <c r="AG119" s="24">
        <f t="shared" si="74"/>
        <v>0</v>
      </c>
      <c r="AH119" s="24">
        <f t="shared" si="74"/>
        <v>0</v>
      </c>
      <c r="AI119" s="24">
        <f t="shared" si="74"/>
        <v>0</v>
      </c>
      <c r="AJ119" s="24">
        <f t="shared" si="74"/>
        <v>3.0816640986132513</v>
      </c>
      <c r="AK119" s="24">
        <f t="shared" si="74"/>
        <v>0</v>
      </c>
      <c r="AL119" s="24">
        <f t="shared" si="74"/>
        <v>0</v>
      </c>
      <c r="AM119" s="24">
        <f t="shared" si="74"/>
        <v>0</v>
      </c>
      <c r="AN119" s="24">
        <f t="shared" si="74"/>
        <v>0</v>
      </c>
      <c r="AO119" s="24">
        <f t="shared" si="74"/>
        <v>0</v>
      </c>
      <c r="AP119" s="24">
        <f t="shared" si="74"/>
        <v>3.6979969183359014</v>
      </c>
      <c r="AQ119" s="24">
        <f t="shared" si="74"/>
        <v>0</v>
      </c>
      <c r="AR119" s="24">
        <f t="shared" si="74"/>
        <v>0</v>
      </c>
      <c r="AS119" s="24">
        <f t="shared" si="74"/>
        <v>4.0061633281972266</v>
      </c>
      <c r="AT119" s="24">
        <f t="shared" si="74"/>
        <v>0</v>
      </c>
      <c r="AU119" s="24">
        <f t="shared" si="74"/>
        <v>1.5408320493066257</v>
      </c>
      <c r="AV119" s="24">
        <f t="shared" si="74"/>
        <v>0</v>
      </c>
      <c r="AW119" s="24">
        <f t="shared" si="74"/>
        <v>0</v>
      </c>
      <c r="AX119" s="24">
        <f t="shared" si="74"/>
        <v>7.0878274268104775</v>
      </c>
      <c r="AY119" s="24">
        <f t="shared" si="74"/>
        <v>0</v>
      </c>
      <c r="AZ119" s="24">
        <f t="shared" si="74"/>
        <v>0</v>
      </c>
      <c r="BA119" s="24">
        <f t="shared" si="74"/>
        <v>0</v>
      </c>
      <c r="BB119" s="24">
        <f t="shared" si="74"/>
        <v>0</v>
      </c>
      <c r="BC119" s="24">
        <f t="shared" si="74"/>
        <v>0.92449922958397535</v>
      </c>
      <c r="BD119" s="24">
        <f t="shared" si="74"/>
        <v>3.6979969183359014</v>
      </c>
      <c r="BE119" s="24">
        <f t="shared" si="74"/>
        <v>0</v>
      </c>
      <c r="BF119" s="24">
        <f t="shared" si="74"/>
        <v>0</v>
      </c>
      <c r="BG119" s="24">
        <f t="shared" si="74"/>
        <v>0</v>
      </c>
      <c r="BH119" s="24">
        <f t="shared" si="74"/>
        <v>0</v>
      </c>
      <c r="BI119" s="24">
        <f t="shared" si="74"/>
        <v>0</v>
      </c>
      <c r="BJ119" s="24">
        <f t="shared" si="74"/>
        <v>1.2326656394453006</v>
      </c>
      <c r="BK119" s="24">
        <f t="shared" si="74"/>
        <v>0</v>
      </c>
      <c r="BL119" s="24">
        <f t="shared" si="74"/>
        <v>0</v>
      </c>
      <c r="BM119" s="24">
        <f t="shared" si="74"/>
        <v>0</v>
      </c>
      <c r="BN119" s="24">
        <f t="shared" si="74"/>
        <v>0</v>
      </c>
      <c r="BO119" s="24">
        <f t="shared" si="74"/>
        <v>0</v>
      </c>
      <c r="BP119" s="24">
        <f t="shared" si="74"/>
        <v>0</v>
      </c>
      <c r="BQ119" s="24">
        <f t="shared" si="74"/>
        <v>0</v>
      </c>
      <c r="BR119" s="24">
        <f t="shared" si="74"/>
        <v>0</v>
      </c>
      <c r="BS119" s="24">
        <f t="shared" si="74"/>
        <v>2.4653312788906012</v>
      </c>
      <c r="BT119" s="24">
        <f t="shared" ref="BT119:EE122" si="79">BT35/$C35*1000</f>
        <v>0</v>
      </c>
      <c r="BU119" s="24">
        <f t="shared" si="79"/>
        <v>0</v>
      </c>
      <c r="BV119" s="24">
        <f t="shared" si="79"/>
        <v>0</v>
      </c>
      <c r="BW119" s="24">
        <f t="shared" si="79"/>
        <v>0</v>
      </c>
      <c r="BX119" s="24">
        <f t="shared" si="79"/>
        <v>0</v>
      </c>
      <c r="BY119" s="24">
        <f t="shared" si="79"/>
        <v>0</v>
      </c>
      <c r="BZ119" s="24">
        <f t="shared" si="79"/>
        <v>0.92449922958397535</v>
      </c>
      <c r="CA119" s="24">
        <f t="shared" si="79"/>
        <v>0</v>
      </c>
      <c r="CB119" s="24">
        <f t="shared" si="79"/>
        <v>0</v>
      </c>
      <c r="CC119" s="24">
        <f t="shared" si="79"/>
        <v>0</v>
      </c>
      <c r="CD119" s="24">
        <f t="shared" si="79"/>
        <v>0</v>
      </c>
      <c r="CE119" s="24">
        <f t="shared" si="79"/>
        <v>0</v>
      </c>
      <c r="CF119" s="24">
        <f t="shared" si="79"/>
        <v>0</v>
      </c>
      <c r="CG119" s="24">
        <f t="shared" si="79"/>
        <v>0</v>
      </c>
      <c r="CH119" s="24">
        <f t="shared" si="79"/>
        <v>0</v>
      </c>
      <c r="CI119" s="24">
        <f t="shared" si="79"/>
        <v>0</v>
      </c>
      <c r="CJ119" s="24">
        <f t="shared" si="79"/>
        <v>0.92449922958397535</v>
      </c>
      <c r="CK119" s="24">
        <f t="shared" si="79"/>
        <v>2.4653312788906012</v>
      </c>
      <c r="CL119" s="24">
        <f t="shared" si="79"/>
        <v>0</v>
      </c>
      <c r="CM119" s="24">
        <f t="shared" si="79"/>
        <v>0</v>
      </c>
      <c r="CN119" s="24">
        <f t="shared" si="79"/>
        <v>0</v>
      </c>
      <c r="CO119" s="24">
        <f t="shared" si="79"/>
        <v>0</v>
      </c>
      <c r="CP119" s="24">
        <f t="shared" si="79"/>
        <v>1.2326656394453006</v>
      </c>
      <c r="CQ119" s="24">
        <f t="shared" si="79"/>
        <v>0</v>
      </c>
      <c r="CR119" s="24">
        <f t="shared" si="79"/>
        <v>0</v>
      </c>
      <c r="CS119" s="24">
        <f t="shared" si="79"/>
        <v>0</v>
      </c>
      <c r="CT119" s="24">
        <f t="shared" si="79"/>
        <v>0</v>
      </c>
      <c r="CU119" s="24">
        <f t="shared" si="79"/>
        <v>0</v>
      </c>
      <c r="CV119" s="24">
        <f t="shared" si="79"/>
        <v>0</v>
      </c>
      <c r="CW119" s="24">
        <f t="shared" si="79"/>
        <v>0</v>
      </c>
      <c r="CX119" s="24">
        <f t="shared" si="79"/>
        <v>0</v>
      </c>
      <c r="CY119" s="24">
        <f t="shared" si="79"/>
        <v>0.92449922958397535</v>
      </c>
      <c r="CZ119" s="24">
        <f t="shared" si="79"/>
        <v>0</v>
      </c>
      <c r="DA119" s="24">
        <f t="shared" si="79"/>
        <v>0</v>
      </c>
      <c r="DB119" s="24">
        <f t="shared" si="79"/>
        <v>0</v>
      </c>
      <c r="DC119" s="24">
        <f t="shared" si="79"/>
        <v>0</v>
      </c>
      <c r="DD119" s="24">
        <f t="shared" si="79"/>
        <v>0</v>
      </c>
      <c r="DE119" s="24">
        <f t="shared" si="79"/>
        <v>0</v>
      </c>
      <c r="DF119" s="24">
        <f t="shared" si="79"/>
        <v>0</v>
      </c>
      <c r="DG119" s="24">
        <f t="shared" si="79"/>
        <v>0</v>
      </c>
      <c r="DH119" s="24">
        <f t="shared" si="79"/>
        <v>0</v>
      </c>
      <c r="DI119" s="24">
        <f t="shared" si="79"/>
        <v>0</v>
      </c>
      <c r="DJ119" s="24">
        <f t="shared" si="79"/>
        <v>0</v>
      </c>
      <c r="DK119" s="24">
        <f t="shared" si="79"/>
        <v>3.0816640986132513</v>
      </c>
      <c r="DL119" s="24">
        <f t="shared" si="79"/>
        <v>0</v>
      </c>
      <c r="DM119" s="24">
        <f t="shared" si="79"/>
        <v>4.0061633281972266</v>
      </c>
      <c r="DN119" s="24">
        <f t="shared" si="79"/>
        <v>0</v>
      </c>
      <c r="DO119" s="24">
        <f t="shared" si="79"/>
        <v>0</v>
      </c>
      <c r="DP119" s="24">
        <f t="shared" si="79"/>
        <v>0</v>
      </c>
      <c r="DQ119" s="24">
        <f t="shared" si="79"/>
        <v>0</v>
      </c>
      <c r="DR119" s="24">
        <f t="shared" si="79"/>
        <v>0.92449922958397535</v>
      </c>
      <c r="DS119" s="24">
        <f t="shared" si="79"/>
        <v>0</v>
      </c>
      <c r="DT119" s="24">
        <f t="shared" si="79"/>
        <v>1.2326656394453006</v>
      </c>
      <c r="DU119" s="24">
        <f t="shared" si="79"/>
        <v>0</v>
      </c>
      <c r="DV119" s="24">
        <f t="shared" si="79"/>
        <v>8.3204930662557786</v>
      </c>
      <c r="DW119" s="24">
        <f t="shared" si="79"/>
        <v>0</v>
      </c>
      <c r="DX119" s="24">
        <f t="shared" si="79"/>
        <v>13.559322033898304</v>
      </c>
      <c r="DY119" s="24">
        <f t="shared" si="79"/>
        <v>1.2326656394453006</v>
      </c>
      <c r="DZ119" s="24">
        <f t="shared" si="79"/>
        <v>0</v>
      </c>
      <c r="EA119" s="24">
        <f t="shared" si="79"/>
        <v>0</v>
      </c>
      <c r="EB119" s="24">
        <f t="shared" si="79"/>
        <v>0.92449922958397535</v>
      </c>
      <c r="EC119" s="24">
        <f t="shared" si="79"/>
        <v>0</v>
      </c>
      <c r="ED119" s="24">
        <f t="shared" si="79"/>
        <v>0</v>
      </c>
      <c r="EE119" s="24">
        <f t="shared" si="79"/>
        <v>1.5408320493066257</v>
      </c>
      <c r="EF119" s="24">
        <f t="shared" si="77"/>
        <v>0</v>
      </c>
      <c r="EG119" s="24">
        <f t="shared" si="77"/>
        <v>0</v>
      </c>
      <c r="EH119" s="24">
        <f t="shared" si="77"/>
        <v>0</v>
      </c>
      <c r="EI119" s="24">
        <f t="shared" si="77"/>
        <v>0</v>
      </c>
      <c r="EJ119" s="24">
        <f t="shared" si="77"/>
        <v>0</v>
      </c>
      <c r="EK119" s="24">
        <f t="shared" si="77"/>
        <v>1.2326656394453006</v>
      </c>
      <c r="EL119" s="24">
        <f t="shared" si="77"/>
        <v>0</v>
      </c>
      <c r="EM119" s="24">
        <f t="shared" si="77"/>
        <v>0</v>
      </c>
      <c r="EN119" s="24">
        <f t="shared" si="77"/>
        <v>0.92449922958397535</v>
      </c>
      <c r="EO119" s="24">
        <f t="shared" si="77"/>
        <v>0</v>
      </c>
      <c r="EP119" s="24">
        <f t="shared" si="77"/>
        <v>0</v>
      </c>
      <c r="EQ119" s="24">
        <f t="shared" si="77"/>
        <v>0</v>
      </c>
      <c r="ER119" s="24">
        <f t="shared" si="77"/>
        <v>0</v>
      </c>
      <c r="ES119" s="24">
        <f t="shared" si="77"/>
        <v>1.2326656394453006</v>
      </c>
      <c r="ET119" s="24">
        <f t="shared" si="77"/>
        <v>0</v>
      </c>
      <c r="EU119" s="24">
        <f t="shared" si="77"/>
        <v>1.8489984591679507</v>
      </c>
      <c r="EV119" s="24">
        <f t="shared" si="77"/>
        <v>1.2326656394453006</v>
      </c>
      <c r="EW119" s="24">
        <f t="shared" si="77"/>
        <v>0</v>
      </c>
      <c r="EX119" s="24">
        <f t="shared" si="77"/>
        <v>1.2326656394453006</v>
      </c>
      <c r="EY119" s="24">
        <f t="shared" si="77"/>
        <v>0</v>
      </c>
      <c r="EZ119" s="24">
        <f t="shared" si="77"/>
        <v>0</v>
      </c>
      <c r="FA119" s="24">
        <f t="shared" si="77"/>
        <v>0</v>
      </c>
      <c r="FB119" s="24">
        <f t="shared" si="77"/>
        <v>0</v>
      </c>
      <c r="FC119" s="24">
        <f t="shared" si="77"/>
        <v>0</v>
      </c>
      <c r="FD119" s="24">
        <f t="shared" si="77"/>
        <v>0</v>
      </c>
      <c r="FE119" s="24">
        <f t="shared" si="77"/>
        <v>3.0816640986132513</v>
      </c>
      <c r="FF119" s="24">
        <f t="shared" si="77"/>
        <v>0</v>
      </c>
      <c r="FG119" s="24">
        <f t="shared" si="77"/>
        <v>2.773497688751926</v>
      </c>
      <c r="FH119" s="24">
        <f t="shared" si="77"/>
        <v>25.577812018489986</v>
      </c>
      <c r="FI119" s="24">
        <f t="shared" si="77"/>
        <v>0</v>
      </c>
      <c r="FJ119" s="24">
        <f t="shared" si="77"/>
        <v>0</v>
      </c>
      <c r="FK119" s="24">
        <f t="shared" si="77"/>
        <v>0</v>
      </c>
      <c r="FL119" s="24">
        <f t="shared" si="77"/>
        <v>0</v>
      </c>
      <c r="FM119" s="24">
        <f t="shared" si="77"/>
        <v>0</v>
      </c>
      <c r="FN119" s="24">
        <f t="shared" si="77"/>
        <v>0</v>
      </c>
      <c r="FO119" s="24">
        <f t="shared" si="77"/>
        <v>0</v>
      </c>
      <c r="FP119" s="24">
        <f t="shared" si="77"/>
        <v>0</v>
      </c>
      <c r="FQ119" s="24">
        <f t="shared" si="77"/>
        <v>0</v>
      </c>
      <c r="FR119" s="24">
        <f t="shared" si="77"/>
        <v>0</v>
      </c>
      <c r="FS119" s="24">
        <f t="shared" si="77"/>
        <v>0</v>
      </c>
      <c r="FT119" s="24">
        <f t="shared" si="77"/>
        <v>0</v>
      </c>
      <c r="FU119" s="24">
        <f t="shared" si="77"/>
        <v>0</v>
      </c>
      <c r="FV119" s="24">
        <f t="shared" si="77"/>
        <v>0</v>
      </c>
      <c r="FW119" s="24">
        <f t="shared" si="77"/>
        <v>0</v>
      </c>
      <c r="FX119" s="24">
        <f t="shared" si="77"/>
        <v>0</v>
      </c>
      <c r="FY119" s="24">
        <f t="shared" si="77"/>
        <v>1.8489984591679507</v>
      </c>
      <c r="FZ119" s="24">
        <f t="shared" si="77"/>
        <v>0</v>
      </c>
      <c r="GA119" s="24">
        <f t="shared" si="77"/>
        <v>0</v>
      </c>
      <c r="GB119" s="24">
        <f t="shared" si="77"/>
        <v>0</v>
      </c>
      <c r="GC119" s="24">
        <f t="shared" si="77"/>
        <v>2.4653312788906012</v>
      </c>
      <c r="GD119" s="24">
        <f t="shared" si="77"/>
        <v>1.5408320493066257</v>
      </c>
      <c r="GE119" s="24">
        <f t="shared" si="77"/>
        <v>1.8489984591679507</v>
      </c>
      <c r="GF119" s="24">
        <f t="shared" si="77"/>
        <v>0</v>
      </c>
      <c r="GG119" s="24">
        <f t="shared" si="77"/>
        <v>0</v>
      </c>
      <c r="GH119" s="24">
        <f t="shared" si="77"/>
        <v>1.5408320493066257</v>
      </c>
      <c r="GI119" s="24">
        <f t="shared" si="77"/>
        <v>0</v>
      </c>
      <c r="GJ119" s="24">
        <f t="shared" si="77"/>
        <v>0</v>
      </c>
      <c r="GK119" s="24">
        <f t="shared" si="77"/>
        <v>1.2326656394453006</v>
      </c>
      <c r="GL119" s="24">
        <f t="shared" si="77"/>
        <v>0</v>
      </c>
      <c r="GM119" s="24">
        <f t="shared" si="77"/>
        <v>0</v>
      </c>
      <c r="GN119" s="24">
        <f t="shared" si="77"/>
        <v>0</v>
      </c>
      <c r="GO119" s="24">
        <f t="shared" si="77"/>
        <v>0</v>
      </c>
      <c r="GP119" s="24">
        <f t="shared" si="77"/>
        <v>0</v>
      </c>
      <c r="GQ119" s="24">
        <f t="shared" si="77"/>
        <v>0</v>
      </c>
      <c r="GR119" s="24">
        <f t="shared" si="76"/>
        <v>0</v>
      </c>
      <c r="GS119" s="24">
        <f t="shared" si="76"/>
        <v>0.92449922958397535</v>
      </c>
      <c r="GT119" s="24">
        <f t="shared" si="76"/>
        <v>0</v>
      </c>
      <c r="GU119" s="24">
        <f t="shared" si="76"/>
        <v>0</v>
      </c>
      <c r="GV119" s="24">
        <f t="shared" si="76"/>
        <v>0</v>
      </c>
      <c r="GW119" s="24">
        <f t="shared" si="76"/>
        <v>0</v>
      </c>
      <c r="GX119" s="24">
        <f t="shared" si="76"/>
        <v>0</v>
      </c>
      <c r="GY119" s="24">
        <f t="shared" si="76"/>
        <v>0</v>
      </c>
      <c r="GZ119" s="24">
        <f t="shared" si="76"/>
        <v>4.6224961479198772</v>
      </c>
      <c r="HA119" s="24">
        <f t="shared" si="76"/>
        <v>0</v>
      </c>
      <c r="HB119" s="24">
        <f t="shared" si="76"/>
        <v>0</v>
      </c>
      <c r="HC119" s="24">
        <f t="shared" si="76"/>
        <v>2.4653312788906012</v>
      </c>
      <c r="HD119" s="24">
        <f t="shared" si="76"/>
        <v>7.704160246533128</v>
      </c>
      <c r="HE119" s="24">
        <f t="shared" si="76"/>
        <v>0</v>
      </c>
      <c r="HF119" s="24">
        <f t="shared" si="76"/>
        <v>0</v>
      </c>
      <c r="HG119" s="24">
        <f t="shared" si="76"/>
        <v>6.1633281972265026</v>
      </c>
      <c r="HH119" s="24">
        <f t="shared" si="76"/>
        <v>0</v>
      </c>
      <c r="HI119" s="24">
        <f t="shared" si="76"/>
        <v>0</v>
      </c>
      <c r="HJ119" s="24">
        <f t="shared" si="76"/>
        <v>0</v>
      </c>
      <c r="HK119" s="24">
        <f t="shared" si="76"/>
        <v>0</v>
      </c>
      <c r="HL119" s="24">
        <f t="shared" si="76"/>
        <v>0</v>
      </c>
      <c r="HM119" s="24">
        <f t="shared" si="76"/>
        <v>0</v>
      </c>
      <c r="HN119" s="24">
        <f t="shared" si="76"/>
        <v>0</v>
      </c>
      <c r="HO119" s="24">
        <f t="shared" si="76"/>
        <v>0</v>
      </c>
      <c r="HP119" s="24">
        <f t="shared" si="76"/>
        <v>0</v>
      </c>
      <c r="HQ119" s="24">
        <f t="shared" si="76"/>
        <v>4.6224961479198772</v>
      </c>
      <c r="HR119" s="24">
        <f t="shared" si="76"/>
        <v>0</v>
      </c>
      <c r="HS119" s="24">
        <f t="shared" si="76"/>
        <v>0</v>
      </c>
      <c r="HT119" s="24">
        <f t="shared" si="76"/>
        <v>1.8489984591679507</v>
      </c>
      <c r="HU119" s="24">
        <f t="shared" si="76"/>
        <v>0</v>
      </c>
      <c r="HV119" s="24">
        <f t="shared" si="76"/>
        <v>0</v>
      </c>
      <c r="HW119" s="24">
        <f t="shared" si="76"/>
        <v>0.92449922958397535</v>
      </c>
      <c r="HX119" s="24">
        <f t="shared" si="76"/>
        <v>0</v>
      </c>
      <c r="HY119" s="24">
        <f t="shared" si="76"/>
        <v>0</v>
      </c>
      <c r="HZ119" s="24">
        <f t="shared" si="76"/>
        <v>3.0816640986132513</v>
      </c>
      <c r="IA119" s="24">
        <f t="shared" si="76"/>
        <v>0</v>
      </c>
      <c r="IB119" s="24">
        <f t="shared" si="76"/>
        <v>4.9306625577812024</v>
      </c>
      <c r="IC119" s="24">
        <f t="shared" si="76"/>
        <v>0</v>
      </c>
      <c r="ID119" s="24">
        <f t="shared" si="76"/>
        <v>1.5408320493066257</v>
      </c>
      <c r="IE119" s="24">
        <f t="shared" si="76"/>
        <v>1.5408320493066257</v>
      </c>
      <c r="IF119" s="24">
        <f t="shared" si="76"/>
        <v>0</v>
      </c>
      <c r="IG119" s="24">
        <f t="shared" si="76"/>
        <v>1.5408320493066257</v>
      </c>
      <c r="IH119" s="24">
        <f t="shared" si="76"/>
        <v>0</v>
      </c>
      <c r="II119" s="24">
        <f t="shared" si="76"/>
        <v>1.8489984591679507</v>
      </c>
      <c r="IJ119" s="24">
        <f t="shared" si="76"/>
        <v>1.5408320493066257</v>
      </c>
      <c r="IK119" s="24">
        <f t="shared" si="76"/>
        <v>3.0816640986132513</v>
      </c>
      <c r="IL119" s="24">
        <f t="shared" si="76"/>
        <v>4.9306625577812024</v>
      </c>
      <c r="IM119" s="24">
        <f t="shared" si="76"/>
        <v>0</v>
      </c>
      <c r="IN119" s="24">
        <f t="shared" si="76"/>
        <v>0</v>
      </c>
      <c r="IO119" s="24">
        <f t="shared" si="76"/>
        <v>0.92449922958397535</v>
      </c>
      <c r="IP119" s="24">
        <f t="shared" si="76"/>
        <v>3.0816640986132513</v>
      </c>
      <c r="IQ119" s="24">
        <f t="shared" si="76"/>
        <v>0</v>
      </c>
      <c r="IR119" s="24">
        <f t="shared" si="76"/>
        <v>0</v>
      </c>
      <c r="IS119" s="24">
        <f t="shared" si="76"/>
        <v>0</v>
      </c>
      <c r="IT119" s="24">
        <f t="shared" si="76"/>
        <v>2.4653312788906012</v>
      </c>
      <c r="IU119" s="24">
        <f t="shared" si="76"/>
        <v>0.92449922958397535</v>
      </c>
      <c r="IV119" s="24">
        <f t="shared" si="76"/>
        <v>0</v>
      </c>
      <c r="IW119" s="24">
        <f t="shared" si="76"/>
        <v>0</v>
      </c>
      <c r="IX119" s="24">
        <f t="shared" si="76"/>
        <v>4.0061633281972266</v>
      </c>
      <c r="IY119" s="24">
        <f t="shared" si="76"/>
        <v>0</v>
      </c>
      <c r="IZ119" s="24">
        <f t="shared" si="76"/>
        <v>0</v>
      </c>
      <c r="JA119" s="24">
        <f t="shared" si="76"/>
        <v>0</v>
      </c>
      <c r="JB119" s="24">
        <f t="shared" si="76"/>
        <v>0</v>
      </c>
      <c r="JC119" s="24">
        <f t="shared" si="75"/>
        <v>0</v>
      </c>
      <c r="JD119" s="24">
        <f t="shared" si="75"/>
        <v>0</v>
      </c>
      <c r="JE119" s="24">
        <f t="shared" si="75"/>
        <v>0</v>
      </c>
      <c r="JF119" s="24">
        <f t="shared" si="75"/>
        <v>0</v>
      </c>
      <c r="JG119" s="24">
        <f t="shared" si="75"/>
        <v>0</v>
      </c>
      <c r="JH119" s="24">
        <f t="shared" si="75"/>
        <v>0</v>
      </c>
      <c r="JI119" s="24">
        <f t="shared" si="75"/>
        <v>0</v>
      </c>
      <c r="JJ119" s="24">
        <f t="shared" si="75"/>
        <v>0</v>
      </c>
      <c r="JK119" s="24">
        <f t="shared" si="75"/>
        <v>0</v>
      </c>
      <c r="JL119" s="24">
        <f t="shared" si="75"/>
        <v>0</v>
      </c>
      <c r="JM119" s="24">
        <f t="shared" si="75"/>
        <v>0</v>
      </c>
      <c r="JN119" s="24">
        <f t="shared" si="75"/>
        <v>0</v>
      </c>
      <c r="JO119" s="24">
        <f t="shared" si="75"/>
        <v>0</v>
      </c>
      <c r="JP119" s="24">
        <f t="shared" si="75"/>
        <v>0</v>
      </c>
      <c r="JQ119" s="24">
        <f t="shared" si="75"/>
        <v>1.2326656394453006</v>
      </c>
      <c r="JR119" s="24">
        <f t="shared" si="75"/>
        <v>0</v>
      </c>
      <c r="JS119" s="24">
        <f t="shared" si="75"/>
        <v>0</v>
      </c>
      <c r="JT119" s="24">
        <f t="shared" si="75"/>
        <v>1.8489984591679507</v>
      </c>
      <c r="JU119" s="24">
        <f t="shared" si="75"/>
        <v>0</v>
      </c>
      <c r="JV119" s="24">
        <f t="shared" si="75"/>
        <v>0</v>
      </c>
      <c r="JW119" s="24">
        <f t="shared" si="75"/>
        <v>9.8613251155624049</v>
      </c>
      <c r="JX119" s="24">
        <f t="shared" si="75"/>
        <v>0</v>
      </c>
      <c r="JY119" s="24">
        <f t="shared" si="75"/>
        <v>0</v>
      </c>
      <c r="JZ119" s="24">
        <f t="shared" si="75"/>
        <v>4.9306625577812024</v>
      </c>
      <c r="KA119" s="24">
        <f t="shared" si="75"/>
        <v>0.92449922958397535</v>
      </c>
      <c r="KB119" s="24">
        <f t="shared" si="75"/>
        <v>5.5469953775038521</v>
      </c>
      <c r="KC119" s="24">
        <f t="shared" si="75"/>
        <v>8.0123266563944533</v>
      </c>
      <c r="KD119" s="24">
        <f t="shared" si="75"/>
        <v>0</v>
      </c>
      <c r="KE119" s="24">
        <f t="shared" si="75"/>
        <v>18.18181818181818</v>
      </c>
      <c r="KF119" s="24">
        <f t="shared" si="75"/>
        <v>0.92449922958397535</v>
      </c>
      <c r="KG119" s="24">
        <f t="shared" si="75"/>
        <v>7.704160246533128</v>
      </c>
      <c r="KH119" s="24">
        <f t="shared" si="75"/>
        <v>0</v>
      </c>
      <c r="KI119" s="24">
        <f t="shared" si="75"/>
        <v>0.92449922958397535</v>
      </c>
      <c r="KJ119" s="24">
        <f t="shared" si="75"/>
        <v>1.2326656394453006</v>
      </c>
      <c r="KK119" s="24">
        <f t="shared" si="75"/>
        <v>1.2326656394453006</v>
      </c>
      <c r="KL119" s="24">
        <f t="shared" si="75"/>
        <v>0</v>
      </c>
      <c r="KM119" s="24">
        <f t="shared" si="75"/>
        <v>0</v>
      </c>
      <c r="KN119" s="24">
        <f t="shared" si="75"/>
        <v>0.92449922958397535</v>
      </c>
      <c r="KO119" s="24">
        <f t="shared" si="75"/>
        <v>0</v>
      </c>
      <c r="KP119" s="24">
        <f t="shared" si="75"/>
        <v>0</v>
      </c>
      <c r="KQ119" s="24">
        <f t="shared" si="75"/>
        <v>0</v>
      </c>
      <c r="KR119" s="24">
        <f t="shared" si="75"/>
        <v>0</v>
      </c>
      <c r="KS119" s="24">
        <f t="shared" si="75"/>
        <v>1.2326656394453006</v>
      </c>
      <c r="KT119" s="24">
        <f t="shared" si="75"/>
        <v>1.8489984591679507</v>
      </c>
      <c r="KU119" s="24">
        <f t="shared" si="75"/>
        <v>0</v>
      </c>
      <c r="KV119" s="24">
        <f t="shared" si="75"/>
        <v>0</v>
      </c>
      <c r="KW119" s="24">
        <f t="shared" si="75"/>
        <v>0</v>
      </c>
      <c r="KX119" s="24">
        <f t="shared" si="75"/>
        <v>0</v>
      </c>
      <c r="KY119" s="24">
        <f t="shared" si="75"/>
        <v>0</v>
      </c>
      <c r="KZ119" s="24">
        <f t="shared" si="75"/>
        <v>0.92449922958397535</v>
      </c>
      <c r="LA119" s="24">
        <f t="shared" si="75"/>
        <v>0</v>
      </c>
      <c r="LB119" s="24">
        <f t="shared" si="75"/>
        <v>0</v>
      </c>
      <c r="LC119" s="24">
        <f t="shared" si="75"/>
        <v>0</v>
      </c>
      <c r="LD119" s="24">
        <f t="shared" si="75"/>
        <v>0</v>
      </c>
      <c r="LE119" s="24">
        <f t="shared" si="75"/>
        <v>0</v>
      </c>
      <c r="LF119" s="24">
        <f t="shared" si="75"/>
        <v>0</v>
      </c>
      <c r="LG119" s="24">
        <f t="shared" si="75"/>
        <v>0.92449922958397535</v>
      </c>
      <c r="LH119" s="24">
        <f t="shared" si="75"/>
        <v>0</v>
      </c>
      <c r="LI119" s="24">
        <f t="shared" si="75"/>
        <v>0</v>
      </c>
      <c r="LJ119" s="24">
        <f t="shared" si="75"/>
        <v>0</v>
      </c>
      <c r="LK119" s="24">
        <f t="shared" si="75"/>
        <v>0</v>
      </c>
      <c r="LL119" s="24">
        <f t="shared" si="75"/>
        <v>0</v>
      </c>
      <c r="LM119" s="24">
        <f t="shared" si="75"/>
        <v>0</v>
      </c>
      <c r="LN119" s="24">
        <f t="shared" ref="LN119:NY122" si="80">LN35/$C35*1000</f>
        <v>0</v>
      </c>
      <c r="LO119" s="24">
        <f t="shared" si="80"/>
        <v>3.3898305084745761</v>
      </c>
      <c r="LP119" s="24">
        <f t="shared" si="80"/>
        <v>0</v>
      </c>
      <c r="LQ119" s="24">
        <f t="shared" si="80"/>
        <v>2.1571648690292755</v>
      </c>
      <c r="LR119" s="24">
        <f t="shared" si="80"/>
        <v>0</v>
      </c>
      <c r="LS119" s="24">
        <f t="shared" si="80"/>
        <v>0</v>
      </c>
      <c r="LT119" s="24">
        <f t="shared" si="80"/>
        <v>3.0816640986132513</v>
      </c>
      <c r="LU119" s="24">
        <f t="shared" si="80"/>
        <v>2.773497688751926</v>
      </c>
      <c r="LV119" s="24">
        <f t="shared" si="80"/>
        <v>0</v>
      </c>
      <c r="LW119" s="24">
        <f t="shared" si="80"/>
        <v>9.5531587057010778</v>
      </c>
      <c r="LX119" s="24">
        <f t="shared" si="80"/>
        <v>0.92449922958397535</v>
      </c>
      <c r="LY119" s="24">
        <f t="shared" si="80"/>
        <v>0</v>
      </c>
      <c r="LZ119" s="24">
        <f t="shared" si="80"/>
        <v>0</v>
      </c>
      <c r="MA119" s="24">
        <f t="shared" si="80"/>
        <v>0</v>
      </c>
      <c r="MB119" s="24">
        <f t="shared" si="80"/>
        <v>1.2326656394453006</v>
      </c>
      <c r="MC119" s="24">
        <f t="shared" si="80"/>
        <v>6.7796610169491522</v>
      </c>
      <c r="MD119" s="24">
        <f t="shared" si="80"/>
        <v>0</v>
      </c>
      <c r="ME119" s="24">
        <f t="shared" si="80"/>
        <v>0</v>
      </c>
      <c r="MF119" s="24">
        <f t="shared" si="80"/>
        <v>2.1571648690292755</v>
      </c>
      <c r="MG119" s="24">
        <f t="shared" si="80"/>
        <v>5.5469953775038521</v>
      </c>
      <c r="MH119" s="24">
        <f t="shared" si="80"/>
        <v>2.773497688751926</v>
      </c>
      <c r="MI119" s="24">
        <f t="shared" si="80"/>
        <v>0</v>
      </c>
      <c r="MJ119" s="24">
        <f t="shared" si="80"/>
        <v>1.2326656394453006</v>
      </c>
      <c r="MK119" s="24">
        <f t="shared" si="80"/>
        <v>1.2326656394453006</v>
      </c>
      <c r="ML119" s="24">
        <f t="shared" si="80"/>
        <v>0</v>
      </c>
      <c r="MM119" s="24">
        <f t="shared" si="80"/>
        <v>0</v>
      </c>
      <c r="MN119" s="24">
        <f t="shared" si="80"/>
        <v>0</v>
      </c>
      <c r="MO119" s="24">
        <f t="shared" si="80"/>
        <v>1.8489984591679507</v>
      </c>
      <c r="MP119" s="24">
        <f t="shared" si="80"/>
        <v>1.5408320493066257</v>
      </c>
      <c r="MQ119" s="24">
        <f t="shared" si="80"/>
        <v>0</v>
      </c>
      <c r="MR119" s="24">
        <f t="shared" si="80"/>
        <v>0</v>
      </c>
      <c r="MS119" s="24">
        <f t="shared" si="80"/>
        <v>0</v>
      </c>
      <c r="MT119" s="24">
        <f t="shared" si="80"/>
        <v>1.5408320493066257</v>
      </c>
      <c r="MU119" s="24">
        <f t="shared" si="80"/>
        <v>0</v>
      </c>
      <c r="MV119" s="24">
        <f t="shared" si="80"/>
        <v>0</v>
      </c>
      <c r="MW119" s="24">
        <f t="shared" si="80"/>
        <v>0</v>
      </c>
      <c r="MX119" s="24">
        <f t="shared" si="80"/>
        <v>0</v>
      </c>
      <c r="MY119" s="24">
        <f t="shared" si="80"/>
        <v>0</v>
      </c>
      <c r="MZ119" s="24">
        <f t="shared" si="80"/>
        <v>1.2326656394453006</v>
      </c>
      <c r="NA119" s="24">
        <f t="shared" si="80"/>
        <v>1.2326656394453006</v>
      </c>
      <c r="NB119" s="24">
        <f t="shared" si="80"/>
        <v>0</v>
      </c>
      <c r="NC119" s="24">
        <f t="shared" si="80"/>
        <v>0</v>
      </c>
      <c r="ND119" s="24">
        <f t="shared" si="80"/>
        <v>1.2326656394453006</v>
      </c>
      <c r="NE119" s="24">
        <f t="shared" si="80"/>
        <v>0</v>
      </c>
      <c r="NF119" s="24">
        <f t="shared" si="80"/>
        <v>0</v>
      </c>
      <c r="NG119" s="24">
        <f t="shared" si="80"/>
        <v>0.92449922958397535</v>
      </c>
      <c r="NH119" s="24">
        <f t="shared" si="80"/>
        <v>0</v>
      </c>
      <c r="NI119" s="24">
        <f t="shared" si="80"/>
        <v>0</v>
      </c>
      <c r="NJ119" s="24">
        <f t="shared" si="80"/>
        <v>0</v>
      </c>
      <c r="NK119" s="24">
        <f t="shared" si="80"/>
        <v>3.3898305084745761</v>
      </c>
      <c r="NL119" s="24">
        <f t="shared" si="80"/>
        <v>0</v>
      </c>
      <c r="NM119" s="24">
        <f t="shared" si="80"/>
        <v>0</v>
      </c>
      <c r="NN119" s="24">
        <f t="shared" si="80"/>
        <v>2.4653312788906012</v>
      </c>
      <c r="NO119" s="24">
        <f t="shared" si="80"/>
        <v>0.92449922958397535</v>
      </c>
      <c r="NP119" s="24">
        <f t="shared" si="80"/>
        <v>18.18181818181818</v>
      </c>
      <c r="NQ119" s="24">
        <f t="shared" si="80"/>
        <v>0</v>
      </c>
      <c r="NR119" s="24">
        <f t="shared" si="80"/>
        <v>0.92449922958397535</v>
      </c>
      <c r="NS119" s="24">
        <f t="shared" si="80"/>
        <v>4.314329738058551</v>
      </c>
      <c r="NT119" s="24">
        <f t="shared" si="80"/>
        <v>2.773497688751926</v>
      </c>
      <c r="NU119" s="24">
        <f t="shared" si="80"/>
        <v>1.8489984591679507</v>
      </c>
      <c r="NV119" s="24">
        <f t="shared" si="80"/>
        <v>0</v>
      </c>
      <c r="NW119" s="24">
        <f t="shared" si="80"/>
        <v>3.6979969183359014</v>
      </c>
      <c r="NX119" s="24">
        <f t="shared" si="80"/>
        <v>0</v>
      </c>
      <c r="NY119" s="24">
        <f t="shared" si="80"/>
        <v>5.2388289676425268</v>
      </c>
      <c r="NZ119" s="24">
        <f t="shared" si="69"/>
        <v>0</v>
      </c>
      <c r="OA119" s="24">
        <f t="shared" si="69"/>
        <v>0</v>
      </c>
      <c r="OB119" s="24">
        <f t="shared" si="69"/>
        <v>0</v>
      </c>
      <c r="OC119" s="24">
        <f t="shared" si="69"/>
        <v>0</v>
      </c>
      <c r="OD119" s="24">
        <f t="shared" si="69"/>
        <v>0</v>
      </c>
      <c r="OE119" s="24">
        <f t="shared" si="69"/>
        <v>0</v>
      </c>
      <c r="OF119" s="24">
        <f t="shared" si="67"/>
        <v>0</v>
      </c>
      <c r="OG119" s="24">
        <f t="shared" si="67"/>
        <v>1.8489984591679507</v>
      </c>
      <c r="OH119" s="24">
        <f t="shared" ref="OH119:QS122" si="81">OH35/$C35*1000</f>
        <v>0</v>
      </c>
      <c r="OI119" s="24">
        <f t="shared" si="81"/>
        <v>0.92449922958397535</v>
      </c>
      <c r="OJ119" s="24">
        <f t="shared" si="81"/>
        <v>0</v>
      </c>
      <c r="OK119" s="24">
        <f t="shared" si="81"/>
        <v>0</v>
      </c>
      <c r="OL119" s="24">
        <f t="shared" si="81"/>
        <v>0</v>
      </c>
      <c r="OM119" s="24">
        <f t="shared" si="81"/>
        <v>0</v>
      </c>
      <c r="ON119" s="24">
        <f t="shared" si="81"/>
        <v>0</v>
      </c>
      <c r="OO119" s="24">
        <f t="shared" si="81"/>
        <v>0</v>
      </c>
      <c r="OP119" s="24">
        <f t="shared" si="81"/>
        <v>0</v>
      </c>
      <c r="OQ119" s="24">
        <f t="shared" si="81"/>
        <v>0</v>
      </c>
      <c r="OR119" s="24">
        <f t="shared" si="81"/>
        <v>0</v>
      </c>
      <c r="OS119" s="24">
        <f t="shared" si="81"/>
        <v>0</v>
      </c>
      <c r="OT119" s="24">
        <f t="shared" si="81"/>
        <v>0.92449922958397535</v>
      </c>
      <c r="OU119" s="24">
        <f t="shared" si="81"/>
        <v>1.2326656394453006</v>
      </c>
      <c r="OV119" s="24">
        <f t="shared" si="81"/>
        <v>5.2388289676425268</v>
      </c>
      <c r="OW119" s="24">
        <f t="shared" si="81"/>
        <v>2.773497688751926</v>
      </c>
      <c r="OX119" s="24">
        <f t="shared" si="81"/>
        <v>6.4714946070878279</v>
      </c>
      <c r="OY119" s="24">
        <f t="shared" si="81"/>
        <v>4.6224961479198772</v>
      </c>
      <c r="OZ119" s="24">
        <f t="shared" si="81"/>
        <v>3.0816640986132513</v>
      </c>
      <c r="PA119" s="24">
        <f t="shared" si="81"/>
        <v>0</v>
      </c>
      <c r="PB119" s="24">
        <f t="shared" si="81"/>
        <v>0.92449922958397535</v>
      </c>
      <c r="PC119" s="24">
        <f t="shared" si="81"/>
        <v>0</v>
      </c>
      <c r="PD119" s="24">
        <f t="shared" si="81"/>
        <v>2.1571648690292755</v>
      </c>
      <c r="PE119" s="24">
        <f t="shared" si="81"/>
        <v>1.2326656394453006</v>
      </c>
      <c r="PF119" s="24">
        <f t="shared" si="81"/>
        <v>7.3959938366718028</v>
      </c>
      <c r="PG119" s="24">
        <f t="shared" si="81"/>
        <v>0.92449922958397535</v>
      </c>
      <c r="PH119" s="24">
        <f t="shared" si="81"/>
        <v>18.798151001540834</v>
      </c>
      <c r="PI119" s="24">
        <f t="shared" si="81"/>
        <v>0.92449922958397535</v>
      </c>
      <c r="PJ119" s="24">
        <f t="shared" si="81"/>
        <v>2.1571648690292755</v>
      </c>
      <c r="PK119" s="24">
        <f t="shared" si="81"/>
        <v>1.2326656394453006</v>
      </c>
      <c r="PL119" s="24">
        <f t="shared" si="81"/>
        <v>0</v>
      </c>
      <c r="PM119" s="24">
        <f t="shared" si="81"/>
        <v>15.100154083204931</v>
      </c>
      <c r="PN119" s="24">
        <f t="shared" si="81"/>
        <v>0</v>
      </c>
      <c r="PO119" s="24">
        <f t="shared" si="81"/>
        <v>1.2326656394453006</v>
      </c>
      <c r="PP119" s="24">
        <f t="shared" si="81"/>
        <v>0</v>
      </c>
      <c r="PQ119" s="24">
        <f t="shared" si="81"/>
        <v>0</v>
      </c>
      <c r="PR119" s="24">
        <f t="shared" si="81"/>
        <v>0</v>
      </c>
      <c r="PS119" s="24">
        <f t="shared" si="81"/>
        <v>2.1571648690292755</v>
      </c>
      <c r="PT119" s="24">
        <f t="shared" si="81"/>
        <v>0</v>
      </c>
      <c r="PU119" s="24">
        <f t="shared" si="81"/>
        <v>2.773497688751926</v>
      </c>
      <c r="PV119" s="24">
        <f t="shared" si="81"/>
        <v>0</v>
      </c>
      <c r="PW119" s="24">
        <f t="shared" si="81"/>
        <v>0</v>
      </c>
      <c r="PX119" s="24">
        <f t="shared" si="81"/>
        <v>0</v>
      </c>
      <c r="PY119" s="24">
        <f t="shared" si="81"/>
        <v>0</v>
      </c>
      <c r="PZ119" s="24">
        <f t="shared" si="81"/>
        <v>0</v>
      </c>
      <c r="QA119" s="24">
        <f t="shared" si="81"/>
        <v>0</v>
      </c>
      <c r="QB119" s="24">
        <f t="shared" si="81"/>
        <v>0</v>
      </c>
      <c r="QC119" s="24">
        <f t="shared" si="81"/>
        <v>3.6979969183359014</v>
      </c>
      <c r="QD119" s="24">
        <f t="shared" si="81"/>
        <v>0</v>
      </c>
      <c r="QE119" s="24">
        <f t="shared" si="81"/>
        <v>12.326656394453005</v>
      </c>
      <c r="QF119" s="24">
        <f t="shared" si="81"/>
        <v>0</v>
      </c>
      <c r="QG119" s="24">
        <f t="shared" si="81"/>
        <v>15.100154083204931</v>
      </c>
      <c r="QH119" s="24">
        <f t="shared" si="81"/>
        <v>0.92449922958397535</v>
      </c>
      <c r="QI119" s="24">
        <f t="shared" si="81"/>
        <v>0</v>
      </c>
      <c r="QJ119" s="24">
        <f t="shared" si="81"/>
        <v>0.92449922958397535</v>
      </c>
      <c r="QK119" s="24">
        <f t="shared" si="81"/>
        <v>0</v>
      </c>
      <c r="QL119" s="24">
        <f t="shared" si="81"/>
        <v>0.92449922958397535</v>
      </c>
      <c r="QM119" s="24">
        <f t="shared" si="81"/>
        <v>0</v>
      </c>
      <c r="QN119" s="24">
        <f t="shared" si="81"/>
        <v>0</v>
      </c>
      <c r="QO119" s="24">
        <f t="shared" si="81"/>
        <v>1.8489984591679507</v>
      </c>
      <c r="QP119" s="24">
        <f t="shared" si="81"/>
        <v>0</v>
      </c>
      <c r="QQ119" s="24">
        <f t="shared" si="81"/>
        <v>5.2388289676425268</v>
      </c>
      <c r="QR119" s="24">
        <f t="shared" si="81"/>
        <v>0</v>
      </c>
      <c r="QS119" s="24">
        <f t="shared" si="81"/>
        <v>2.4653312788906012</v>
      </c>
      <c r="QT119" s="24">
        <f t="shared" ref="QT119:RN121" si="82">QT35/$C35*1000</f>
        <v>8.628659476117102</v>
      </c>
      <c r="QU119" s="24">
        <f t="shared" si="82"/>
        <v>5.2388289676425268</v>
      </c>
      <c r="QV119" s="24">
        <f t="shared" si="82"/>
        <v>0</v>
      </c>
      <c r="QW119" s="24">
        <f t="shared" si="82"/>
        <v>0</v>
      </c>
      <c r="QX119" s="24">
        <f t="shared" si="82"/>
        <v>0</v>
      </c>
      <c r="QY119" s="24">
        <f t="shared" si="82"/>
        <v>1.2326656394453006</v>
      </c>
      <c r="QZ119" s="24">
        <f t="shared" si="82"/>
        <v>8.9368258859784291</v>
      </c>
      <c r="RA119" s="24">
        <f t="shared" si="82"/>
        <v>0</v>
      </c>
      <c r="RB119" s="24">
        <f t="shared" si="82"/>
        <v>0</v>
      </c>
      <c r="RC119" s="24">
        <f t="shared" si="82"/>
        <v>0</v>
      </c>
      <c r="RD119" s="24">
        <f t="shared" si="82"/>
        <v>2.4653312788906012</v>
      </c>
      <c r="RE119" s="24">
        <f t="shared" si="82"/>
        <v>0</v>
      </c>
      <c r="RF119" s="24">
        <f t="shared" si="82"/>
        <v>1.5408320493066257</v>
      </c>
      <c r="RG119" s="24">
        <f t="shared" si="82"/>
        <v>0</v>
      </c>
      <c r="RH119" s="24">
        <f t="shared" si="82"/>
        <v>7.0878274268104775</v>
      </c>
      <c r="RI119" s="24">
        <f t="shared" si="82"/>
        <v>0</v>
      </c>
      <c r="RJ119" s="24">
        <f t="shared" si="82"/>
        <v>0</v>
      </c>
      <c r="RK119" s="24">
        <f t="shared" si="82"/>
        <v>0</v>
      </c>
      <c r="RL119" s="24">
        <f t="shared" si="82"/>
        <v>0</v>
      </c>
      <c r="RM119" s="24">
        <f t="shared" si="82"/>
        <v>3.0816640986132513</v>
      </c>
      <c r="RN119" s="24">
        <f t="shared" si="82"/>
        <v>628.65947611710328</v>
      </c>
    </row>
    <row r="120" spans="1:482" x14ac:dyDescent="0.35">
      <c r="A120" s="23">
        <v>115</v>
      </c>
      <c r="F120" s="23">
        <v>115</v>
      </c>
      <c r="G120" s="16" t="s">
        <v>500</v>
      </c>
      <c r="H120" s="24">
        <f t="shared" si="18"/>
        <v>3.8043205014329047</v>
      </c>
      <c r="I120" s="24">
        <f t="shared" ref="I120:BT123" si="83">I36/$C36*1000</f>
        <v>6.7036484606747229E-2</v>
      </c>
      <c r="J120" s="24">
        <f t="shared" si="83"/>
        <v>5.3294005262364044</v>
      </c>
      <c r="K120" s="24">
        <f t="shared" si="83"/>
        <v>5.1618093147195356</v>
      </c>
      <c r="L120" s="24">
        <f t="shared" si="83"/>
        <v>0.11731384806180764</v>
      </c>
      <c r="M120" s="24">
        <f t="shared" si="83"/>
        <v>0</v>
      </c>
      <c r="N120" s="24">
        <f t="shared" si="83"/>
        <v>0</v>
      </c>
      <c r="O120" s="24">
        <f t="shared" si="83"/>
        <v>0.2513868172753021</v>
      </c>
      <c r="P120" s="24">
        <f t="shared" si="83"/>
        <v>5.0277363455060411E-2</v>
      </c>
      <c r="Q120" s="24">
        <f t="shared" si="83"/>
        <v>0</v>
      </c>
      <c r="R120" s="24">
        <f t="shared" si="83"/>
        <v>3.1004374130620591</v>
      </c>
      <c r="S120" s="24">
        <f t="shared" si="83"/>
        <v>14.446362432754027</v>
      </c>
      <c r="T120" s="24">
        <f t="shared" si="83"/>
        <v>0.41897802879217011</v>
      </c>
      <c r="U120" s="24">
        <f t="shared" si="83"/>
        <v>0.80443781528096658</v>
      </c>
      <c r="V120" s="24">
        <f t="shared" si="83"/>
        <v>5.0109772243543551</v>
      </c>
      <c r="W120" s="24">
        <f t="shared" si="83"/>
        <v>5.9327288876971291</v>
      </c>
      <c r="X120" s="24">
        <f t="shared" si="83"/>
        <v>5.0277363455060415</v>
      </c>
      <c r="Y120" s="24">
        <f t="shared" si="83"/>
        <v>1.3574888132866312</v>
      </c>
      <c r="Z120" s="24">
        <f t="shared" si="83"/>
        <v>6.7036484606747229E-2</v>
      </c>
      <c r="AA120" s="24">
        <f t="shared" si="83"/>
        <v>8.4968744239052114</v>
      </c>
      <c r="AB120" s="24">
        <f t="shared" si="83"/>
        <v>2.1786857497192846</v>
      </c>
      <c r="AC120" s="24">
        <f t="shared" si="83"/>
        <v>0.85471517873602709</v>
      </c>
      <c r="AD120" s="24">
        <f t="shared" si="83"/>
        <v>1.0558246325562688</v>
      </c>
      <c r="AE120" s="24">
        <f t="shared" si="83"/>
        <v>4.1562620456183277</v>
      </c>
      <c r="AF120" s="24">
        <f t="shared" si="83"/>
        <v>4.3573714994385693</v>
      </c>
      <c r="AG120" s="24">
        <f t="shared" si="83"/>
        <v>6.7036484606747229E-2</v>
      </c>
      <c r="AH120" s="24">
        <f t="shared" si="83"/>
        <v>0.7541604518259063</v>
      </c>
      <c r="AI120" s="24">
        <f t="shared" si="83"/>
        <v>1.9440580535956693</v>
      </c>
      <c r="AJ120" s="24">
        <f t="shared" si="83"/>
        <v>1.62563475171362</v>
      </c>
      <c r="AK120" s="24">
        <f t="shared" si="83"/>
        <v>0.80443781528096658</v>
      </c>
      <c r="AL120" s="24">
        <f t="shared" si="83"/>
        <v>8.0443781528096672</v>
      </c>
      <c r="AM120" s="24">
        <f t="shared" si="83"/>
        <v>0</v>
      </c>
      <c r="AN120" s="24">
        <f t="shared" si="83"/>
        <v>0.58656924030903823</v>
      </c>
      <c r="AO120" s="24">
        <f t="shared" si="83"/>
        <v>0.10055472691012082</v>
      </c>
      <c r="AP120" s="24">
        <f t="shared" si="83"/>
        <v>5.7986559184836342</v>
      </c>
      <c r="AQ120" s="24">
        <f t="shared" si="83"/>
        <v>0.2513868172753021</v>
      </c>
      <c r="AR120" s="24">
        <f t="shared" si="83"/>
        <v>5.0277363455060411E-2</v>
      </c>
      <c r="AS120" s="24">
        <f t="shared" si="83"/>
        <v>2.6982185054215759</v>
      </c>
      <c r="AT120" s="24">
        <f t="shared" si="83"/>
        <v>6.7036484606747229E-2</v>
      </c>
      <c r="AU120" s="24">
        <f t="shared" si="83"/>
        <v>0.88823342103940073</v>
      </c>
      <c r="AV120" s="24">
        <f t="shared" si="83"/>
        <v>0.31842330188204931</v>
      </c>
      <c r="AW120" s="24">
        <f t="shared" si="83"/>
        <v>0.16759121151686807</v>
      </c>
      <c r="AX120" s="24">
        <f t="shared" si="83"/>
        <v>9.1337210276693082</v>
      </c>
      <c r="AY120" s="24">
        <f t="shared" si="83"/>
        <v>0</v>
      </c>
      <c r="AZ120" s="24">
        <f t="shared" si="83"/>
        <v>0.97202902679783465</v>
      </c>
      <c r="BA120" s="24">
        <f t="shared" si="83"/>
        <v>3.1507147765171193</v>
      </c>
      <c r="BB120" s="24">
        <f t="shared" si="83"/>
        <v>1.9440580535956693</v>
      </c>
      <c r="BC120" s="24">
        <f t="shared" si="83"/>
        <v>1.3239705709832577</v>
      </c>
      <c r="BD120" s="24">
        <f t="shared" si="83"/>
        <v>4.1730211667700141</v>
      </c>
      <c r="BE120" s="24">
        <f t="shared" si="83"/>
        <v>3.1171965342137455</v>
      </c>
      <c r="BF120" s="24">
        <f t="shared" si="83"/>
        <v>5.0277363455060411E-2</v>
      </c>
      <c r="BG120" s="24">
        <f t="shared" si="83"/>
        <v>0.11731384806180764</v>
      </c>
      <c r="BH120" s="24">
        <f t="shared" si="83"/>
        <v>0.3016641807303625</v>
      </c>
      <c r="BI120" s="24">
        <f t="shared" si="83"/>
        <v>0.36870066533710971</v>
      </c>
      <c r="BJ120" s="24">
        <f t="shared" si="83"/>
        <v>0.72064220952253266</v>
      </c>
      <c r="BK120" s="24">
        <f t="shared" si="83"/>
        <v>0.3016641807303625</v>
      </c>
      <c r="BL120" s="24">
        <f t="shared" si="83"/>
        <v>0.3016641807303625</v>
      </c>
      <c r="BM120" s="24">
        <f t="shared" si="83"/>
        <v>0.83795605758434022</v>
      </c>
      <c r="BN120" s="24">
        <f t="shared" si="83"/>
        <v>0.46925539224723056</v>
      </c>
      <c r="BO120" s="24">
        <f t="shared" si="83"/>
        <v>0.90499254219108749</v>
      </c>
      <c r="BP120" s="24">
        <f t="shared" si="83"/>
        <v>1.4077661767416916</v>
      </c>
      <c r="BQ120" s="24">
        <f t="shared" si="83"/>
        <v>0.63684660376409863</v>
      </c>
      <c r="BR120" s="24">
        <f t="shared" si="83"/>
        <v>8.3795605758434033E-2</v>
      </c>
      <c r="BS120" s="24">
        <f t="shared" si="83"/>
        <v>10.156027417922203</v>
      </c>
      <c r="BT120" s="24">
        <f t="shared" si="83"/>
        <v>2.1116492651125376</v>
      </c>
      <c r="BU120" s="24">
        <f t="shared" si="79"/>
        <v>0.10055472691012082</v>
      </c>
      <c r="BV120" s="24">
        <f t="shared" si="79"/>
        <v>2.4971090516013339</v>
      </c>
      <c r="BW120" s="24">
        <f t="shared" si="79"/>
        <v>1.2234158440731366</v>
      </c>
      <c r="BX120" s="24">
        <f t="shared" si="79"/>
        <v>2.5473864150563945</v>
      </c>
      <c r="BY120" s="24">
        <f t="shared" si="79"/>
        <v>0</v>
      </c>
      <c r="BZ120" s="24">
        <f t="shared" si="79"/>
        <v>5.7986559184836342</v>
      </c>
      <c r="CA120" s="24">
        <f t="shared" si="79"/>
        <v>6.7036484606747229E-2</v>
      </c>
      <c r="CB120" s="24">
        <f t="shared" si="79"/>
        <v>1.62563475171362</v>
      </c>
      <c r="CC120" s="24">
        <f t="shared" si="79"/>
        <v>0.15083209036518125</v>
      </c>
      <c r="CD120" s="24">
        <f t="shared" si="79"/>
        <v>0.40221890764048329</v>
      </c>
      <c r="CE120" s="24">
        <f t="shared" si="79"/>
        <v>0.48601451339891732</v>
      </c>
      <c r="CF120" s="24">
        <f t="shared" si="79"/>
        <v>0.20110945382024165</v>
      </c>
      <c r="CG120" s="24">
        <f t="shared" si="79"/>
        <v>1.62563475171362</v>
      </c>
      <c r="CH120" s="24">
        <f t="shared" si="79"/>
        <v>1.0390655114045819</v>
      </c>
      <c r="CI120" s="24">
        <f t="shared" si="79"/>
        <v>0.83795605758434022</v>
      </c>
      <c r="CJ120" s="24">
        <f t="shared" si="79"/>
        <v>7.3740133067421949</v>
      </c>
      <c r="CK120" s="24">
        <f t="shared" si="79"/>
        <v>5.0277363455060415</v>
      </c>
      <c r="CL120" s="24">
        <f t="shared" si="79"/>
        <v>0.40221890764048329</v>
      </c>
      <c r="CM120" s="24">
        <f t="shared" si="79"/>
        <v>7.9605825470512332</v>
      </c>
      <c r="CN120" s="24">
        <f t="shared" si="79"/>
        <v>1.6591529940169938</v>
      </c>
      <c r="CO120" s="24">
        <f t="shared" si="79"/>
        <v>1.8602624478372356</v>
      </c>
      <c r="CP120" s="24">
        <f t="shared" si="79"/>
        <v>1.9105398112922958</v>
      </c>
      <c r="CQ120" s="24">
        <f t="shared" si="79"/>
        <v>5.0277363455060411E-2</v>
      </c>
      <c r="CR120" s="24">
        <f t="shared" si="79"/>
        <v>0</v>
      </c>
      <c r="CS120" s="24">
        <f t="shared" si="79"/>
        <v>0.97202902679783465</v>
      </c>
      <c r="CT120" s="24">
        <f t="shared" si="79"/>
        <v>0.33518242303373613</v>
      </c>
      <c r="CU120" s="24">
        <f t="shared" si="79"/>
        <v>0.98878814794952152</v>
      </c>
      <c r="CV120" s="24">
        <f t="shared" si="79"/>
        <v>1.8937806901406091</v>
      </c>
      <c r="CW120" s="24">
        <f t="shared" si="79"/>
        <v>0.92175166334277436</v>
      </c>
      <c r="CX120" s="24">
        <f t="shared" si="79"/>
        <v>1.0055472691012084</v>
      </c>
      <c r="CY120" s="24">
        <f t="shared" si="79"/>
        <v>3.5696928053092893</v>
      </c>
      <c r="CZ120" s="24">
        <f t="shared" si="79"/>
        <v>0.90499254219108749</v>
      </c>
      <c r="DA120" s="24">
        <f t="shared" si="79"/>
        <v>1.0055472691012084</v>
      </c>
      <c r="DB120" s="24">
        <f t="shared" si="79"/>
        <v>1.0558246325562688</v>
      </c>
      <c r="DC120" s="24">
        <f t="shared" si="79"/>
        <v>0.3016641807303625</v>
      </c>
      <c r="DD120" s="24">
        <f t="shared" si="79"/>
        <v>3.4356198360957952</v>
      </c>
      <c r="DE120" s="24">
        <f t="shared" si="79"/>
        <v>1.20665672292145</v>
      </c>
      <c r="DF120" s="24">
        <f t="shared" si="79"/>
        <v>0.35194154418542289</v>
      </c>
      <c r="DG120" s="24">
        <f t="shared" si="79"/>
        <v>2.8993279592418171</v>
      </c>
      <c r="DH120" s="24">
        <f t="shared" si="79"/>
        <v>0.18435033266855486</v>
      </c>
      <c r="DI120" s="24">
        <f t="shared" si="79"/>
        <v>0.97202902679783465</v>
      </c>
      <c r="DJ120" s="24">
        <f t="shared" si="79"/>
        <v>0.31842330188204931</v>
      </c>
      <c r="DK120" s="24">
        <f t="shared" si="79"/>
        <v>5.0277363455060411E-2</v>
      </c>
      <c r="DL120" s="24">
        <f t="shared" si="79"/>
        <v>0.48601451339891732</v>
      </c>
      <c r="DM120" s="24">
        <f t="shared" si="79"/>
        <v>0.77091957297759306</v>
      </c>
      <c r="DN120" s="24">
        <f t="shared" si="79"/>
        <v>0.20110945382024165</v>
      </c>
      <c r="DO120" s="24">
        <f t="shared" si="79"/>
        <v>0.51953275570229096</v>
      </c>
      <c r="DP120" s="24">
        <f t="shared" si="79"/>
        <v>1.5753573882585596</v>
      </c>
      <c r="DQ120" s="24">
        <f t="shared" si="79"/>
        <v>0.82119693643265346</v>
      </c>
      <c r="DR120" s="24">
        <f t="shared" si="79"/>
        <v>0.70388308837084579</v>
      </c>
      <c r="DS120" s="24">
        <f t="shared" si="79"/>
        <v>0.77091957297759306</v>
      </c>
      <c r="DT120" s="24">
        <f t="shared" si="79"/>
        <v>0.83795605758434022</v>
      </c>
      <c r="DU120" s="24">
        <f t="shared" si="79"/>
        <v>1.8267442055338619</v>
      </c>
      <c r="DV120" s="24">
        <f t="shared" si="79"/>
        <v>13.139150982922455</v>
      </c>
      <c r="DW120" s="24">
        <f t="shared" si="79"/>
        <v>0</v>
      </c>
      <c r="DX120" s="24">
        <f t="shared" si="79"/>
        <v>10.189545660225578</v>
      </c>
      <c r="DY120" s="24">
        <f t="shared" si="79"/>
        <v>1.4580435401967522</v>
      </c>
      <c r="DZ120" s="24">
        <f t="shared" si="79"/>
        <v>0.15083209036518125</v>
      </c>
      <c r="EA120" s="24">
        <f t="shared" si="79"/>
        <v>3.4691380783991685</v>
      </c>
      <c r="EB120" s="24">
        <f t="shared" si="79"/>
        <v>2.0781310228091638</v>
      </c>
      <c r="EC120" s="24">
        <f t="shared" si="79"/>
        <v>6.7036484606747229E-2</v>
      </c>
      <c r="ED120" s="24">
        <f t="shared" si="79"/>
        <v>1.0893428748596423</v>
      </c>
      <c r="EE120" s="24">
        <f t="shared" si="79"/>
        <v>2.1116492651125376</v>
      </c>
      <c r="EF120" s="24">
        <f t="shared" si="77"/>
        <v>0.38545978648879653</v>
      </c>
      <c r="EG120" s="24">
        <f t="shared" si="77"/>
        <v>0.18435033266855486</v>
      </c>
      <c r="EH120" s="24">
        <f t="shared" si="77"/>
        <v>5.0277363455060411E-2</v>
      </c>
      <c r="EI120" s="24">
        <f t="shared" si="77"/>
        <v>0.43573714994385693</v>
      </c>
      <c r="EJ120" s="24">
        <f t="shared" si="77"/>
        <v>1.1396202383147029</v>
      </c>
      <c r="EK120" s="24">
        <f t="shared" si="77"/>
        <v>2.3630360823878394</v>
      </c>
      <c r="EL120" s="24">
        <f t="shared" si="77"/>
        <v>0.5027736345506042</v>
      </c>
      <c r="EM120" s="24">
        <f t="shared" si="77"/>
        <v>1.6423938728653069</v>
      </c>
      <c r="EN120" s="24">
        <f t="shared" si="77"/>
        <v>0.53629187685397783</v>
      </c>
      <c r="EO120" s="24">
        <f t="shared" si="77"/>
        <v>0</v>
      </c>
      <c r="EP120" s="24">
        <f t="shared" si="77"/>
        <v>0.78767869412927982</v>
      </c>
      <c r="EQ120" s="24">
        <f t="shared" si="77"/>
        <v>0.33518242303373613</v>
      </c>
      <c r="ER120" s="24">
        <f t="shared" si="77"/>
        <v>0.67036484606747226</v>
      </c>
      <c r="ES120" s="24">
        <f t="shared" si="77"/>
        <v>1.1563793594663896</v>
      </c>
      <c r="ET120" s="24">
        <f t="shared" si="77"/>
        <v>1.7764668420788015</v>
      </c>
      <c r="EU120" s="24">
        <f t="shared" si="77"/>
        <v>0.38545978648879653</v>
      </c>
      <c r="EV120" s="24">
        <f t="shared" si="77"/>
        <v>0.77091957297759306</v>
      </c>
      <c r="EW120" s="24">
        <f t="shared" si="77"/>
        <v>0.13407296921349446</v>
      </c>
      <c r="EX120" s="24">
        <f t="shared" si="77"/>
        <v>1.8602624478372356</v>
      </c>
      <c r="EY120" s="24">
        <f t="shared" si="77"/>
        <v>0.20110945382024165</v>
      </c>
      <c r="EZ120" s="24">
        <f t="shared" si="77"/>
        <v>0.45249627109554375</v>
      </c>
      <c r="FA120" s="24">
        <f t="shared" si="77"/>
        <v>0.15083209036518125</v>
      </c>
      <c r="FB120" s="24">
        <f t="shared" si="77"/>
        <v>0.13407296921349446</v>
      </c>
      <c r="FC120" s="24">
        <f t="shared" si="77"/>
        <v>0.56981011915735147</v>
      </c>
      <c r="FD120" s="24">
        <f t="shared" si="77"/>
        <v>0</v>
      </c>
      <c r="FE120" s="24">
        <f t="shared" si="77"/>
        <v>0.92175166334277436</v>
      </c>
      <c r="FF120" s="24">
        <f t="shared" si="77"/>
        <v>0.48601451339891732</v>
      </c>
      <c r="FG120" s="24">
        <f t="shared" si="77"/>
        <v>1.2569340863765104</v>
      </c>
      <c r="FH120" s="24">
        <f t="shared" si="77"/>
        <v>11.966012502304379</v>
      </c>
      <c r="FI120" s="24">
        <f t="shared" si="77"/>
        <v>2.0110945382024168</v>
      </c>
      <c r="FJ120" s="24">
        <f t="shared" si="77"/>
        <v>6.7036484606747229E-2</v>
      </c>
      <c r="FK120" s="24">
        <f t="shared" si="77"/>
        <v>3.3853424726407346</v>
      </c>
      <c r="FL120" s="24">
        <f t="shared" si="77"/>
        <v>0.72064220952253266</v>
      </c>
      <c r="FM120" s="24">
        <f t="shared" si="77"/>
        <v>9.3180713603378642</v>
      </c>
      <c r="FN120" s="24">
        <f t="shared" si="77"/>
        <v>2.5976637785114551</v>
      </c>
      <c r="FO120" s="24">
        <f t="shared" si="77"/>
        <v>0.16759121151686807</v>
      </c>
      <c r="FP120" s="24">
        <f t="shared" si="77"/>
        <v>1.6088756305619332</v>
      </c>
      <c r="FQ120" s="24">
        <f t="shared" si="77"/>
        <v>1.3574888132866312</v>
      </c>
      <c r="FR120" s="24">
        <f t="shared" si="77"/>
        <v>0.73740133067421942</v>
      </c>
      <c r="FS120" s="24">
        <f t="shared" si="77"/>
        <v>0</v>
      </c>
      <c r="FT120" s="24">
        <f t="shared" si="77"/>
        <v>6.7036484606747229E-2</v>
      </c>
      <c r="FU120" s="24">
        <f t="shared" si="77"/>
        <v>0.7541604518259063</v>
      </c>
      <c r="FV120" s="24">
        <f t="shared" si="77"/>
        <v>1.3407296921349445</v>
      </c>
      <c r="FW120" s="24">
        <f t="shared" si="77"/>
        <v>4.9439407397476076</v>
      </c>
      <c r="FX120" s="24">
        <f t="shared" si="77"/>
        <v>6.7036484606747229E-2</v>
      </c>
      <c r="FY120" s="24">
        <f t="shared" si="77"/>
        <v>1.7932259632304883</v>
      </c>
      <c r="FZ120" s="24">
        <f t="shared" si="77"/>
        <v>0.5530509980056646</v>
      </c>
      <c r="GA120" s="24">
        <f t="shared" si="77"/>
        <v>2.7317367477249497</v>
      </c>
      <c r="GB120" s="24">
        <f t="shared" si="77"/>
        <v>0.72064220952253266</v>
      </c>
      <c r="GC120" s="24">
        <f t="shared" si="77"/>
        <v>1.9105398112922958</v>
      </c>
      <c r="GD120" s="24">
        <f t="shared" si="77"/>
        <v>1.5753573882585596</v>
      </c>
      <c r="GE120" s="24">
        <f t="shared" si="77"/>
        <v>1.4580435401967522</v>
      </c>
      <c r="GF120" s="24">
        <f t="shared" si="77"/>
        <v>0.26814593842698892</v>
      </c>
      <c r="GG120" s="24">
        <f t="shared" si="77"/>
        <v>0</v>
      </c>
      <c r="GH120" s="24">
        <f t="shared" si="77"/>
        <v>5.0277363455060411E-2</v>
      </c>
      <c r="GI120" s="24">
        <f t="shared" si="77"/>
        <v>1.4077661767416916</v>
      </c>
      <c r="GJ120" s="24">
        <f t="shared" si="77"/>
        <v>0.18435033266855486</v>
      </c>
      <c r="GK120" s="24">
        <f t="shared" si="77"/>
        <v>1.0055472691012084</v>
      </c>
      <c r="GL120" s="24">
        <f t="shared" si="77"/>
        <v>0.5027736345506042</v>
      </c>
      <c r="GM120" s="24">
        <f t="shared" si="77"/>
        <v>5.5305099800566451</v>
      </c>
      <c r="GN120" s="24">
        <f t="shared" si="77"/>
        <v>0.53629187685397783</v>
      </c>
      <c r="GO120" s="24">
        <f t="shared" si="77"/>
        <v>0.63684660376409863</v>
      </c>
      <c r="GP120" s="24">
        <f t="shared" si="77"/>
        <v>0.10055472691012082</v>
      </c>
      <c r="GQ120" s="24">
        <f t="shared" si="77"/>
        <v>0.21786857497192846</v>
      </c>
      <c r="GR120" s="24">
        <f t="shared" si="76"/>
        <v>0.28490505957867573</v>
      </c>
      <c r="GS120" s="24">
        <f t="shared" si="76"/>
        <v>0.85471517873602709</v>
      </c>
      <c r="GT120" s="24">
        <f t="shared" si="76"/>
        <v>0.13407296921349446</v>
      </c>
      <c r="GU120" s="24">
        <f t="shared" si="76"/>
        <v>3.2680286245789274</v>
      </c>
      <c r="GV120" s="24">
        <f t="shared" si="76"/>
        <v>0.35194154418542289</v>
      </c>
      <c r="GW120" s="24">
        <f t="shared" si="76"/>
        <v>0.15083209036518125</v>
      </c>
      <c r="GX120" s="24">
        <f t="shared" si="76"/>
        <v>0</v>
      </c>
      <c r="GY120" s="24">
        <f t="shared" si="76"/>
        <v>0.33518242303373613</v>
      </c>
      <c r="GZ120" s="24">
        <f t="shared" si="76"/>
        <v>3.971911712949773</v>
      </c>
      <c r="HA120" s="24">
        <f t="shared" si="76"/>
        <v>0</v>
      </c>
      <c r="HB120" s="24">
        <f t="shared" si="76"/>
        <v>6.7036484606747229E-2</v>
      </c>
      <c r="HC120" s="24">
        <f t="shared" si="76"/>
        <v>0.18435033266855486</v>
      </c>
      <c r="HD120" s="24">
        <f t="shared" si="76"/>
        <v>2.6311820208148284</v>
      </c>
      <c r="HE120" s="24">
        <f t="shared" si="76"/>
        <v>0</v>
      </c>
      <c r="HF120" s="24">
        <f t="shared" si="76"/>
        <v>0.35194154418542289</v>
      </c>
      <c r="HG120" s="24">
        <f t="shared" si="76"/>
        <v>2.7652549900283225</v>
      </c>
      <c r="HH120" s="24">
        <f t="shared" si="76"/>
        <v>0.31842330188204931</v>
      </c>
      <c r="HI120" s="24">
        <f t="shared" si="76"/>
        <v>5.0277363455060411E-2</v>
      </c>
      <c r="HJ120" s="24">
        <f t="shared" si="76"/>
        <v>5.0277363455060411E-2</v>
      </c>
      <c r="HK120" s="24">
        <f t="shared" si="76"/>
        <v>0.67036484606747226</v>
      </c>
      <c r="HL120" s="24">
        <f t="shared" si="76"/>
        <v>0.10055472691012082</v>
      </c>
      <c r="HM120" s="24">
        <f t="shared" si="76"/>
        <v>0.43573714994385693</v>
      </c>
      <c r="HN120" s="24">
        <f t="shared" si="76"/>
        <v>5.0277363455060411E-2</v>
      </c>
      <c r="HO120" s="24">
        <f t="shared" si="76"/>
        <v>0.16759121151686807</v>
      </c>
      <c r="HP120" s="24">
        <f t="shared" si="76"/>
        <v>0.92175166334277436</v>
      </c>
      <c r="HQ120" s="24">
        <f t="shared" si="76"/>
        <v>7.7259548509276179</v>
      </c>
      <c r="HR120" s="24">
        <f t="shared" si="76"/>
        <v>0</v>
      </c>
      <c r="HS120" s="24">
        <f t="shared" si="76"/>
        <v>0.33518242303373613</v>
      </c>
      <c r="HT120" s="24">
        <f t="shared" si="76"/>
        <v>1.5753573882585596</v>
      </c>
      <c r="HU120" s="24">
        <f t="shared" si="76"/>
        <v>0</v>
      </c>
      <c r="HV120" s="24">
        <f t="shared" si="76"/>
        <v>0.36870066533710971</v>
      </c>
      <c r="HW120" s="24">
        <f t="shared" si="76"/>
        <v>1.0893428748596423</v>
      </c>
      <c r="HX120" s="24">
        <f t="shared" si="76"/>
        <v>0.18435033266855486</v>
      </c>
      <c r="HY120" s="24">
        <f t="shared" si="76"/>
        <v>0.56981011915735147</v>
      </c>
      <c r="HZ120" s="24">
        <f t="shared" si="76"/>
        <v>6.0500427357589368</v>
      </c>
      <c r="IA120" s="24">
        <f t="shared" si="76"/>
        <v>0.40221890764048329</v>
      </c>
      <c r="IB120" s="24">
        <f t="shared" si="76"/>
        <v>8.6644656354220793</v>
      </c>
      <c r="IC120" s="24">
        <f t="shared" si="76"/>
        <v>8.3795605758434033E-2</v>
      </c>
      <c r="ID120" s="24">
        <f t="shared" si="76"/>
        <v>0.78767869412927982</v>
      </c>
      <c r="IE120" s="24">
        <f t="shared" si="76"/>
        <v>0.38545978648879653</v>
      </c>
      <c r="IF120" s="24">
        <f t="shared" si="76"/>
        <v>1.0893428748596423</v>
      </c>
      <c r="IG120" s="24">
        <f t="shared" si="76"/>
        <v>0.56981011915735147</v>
      </c>
      <c r="IH120" s="24">
        <f t="shared" si="76"/>
        <v>0</v>
      </c>
      <c r="II120" s="24">
        <f t="shared" si="76"/>
        <v>1.20665672292145</v>
      </c>
      <c r="IJ120" s="24">
        <f t="shared" si="76"/>
        <v>0.45249627109554375</v>
      </c>
      <c r="IK120" s="24">
        <f t="shared" si="76"/>
        <v>4.5082035898037507</v>
      </c>
      <c r="IL120" s="24">
        <f t="shared" si="76"/>
        <v>1.3239705709832577</v>
      </c>
      <c r="IM120" s="24">
        <f t="shared" si="76"/>
        <v>0</v>
      </c>
      <c r="IN120" s="24">
        <f t="shared" si="76"/>
        <v>0</v>
      </c>
      <c r="IO120" s="24">
        <f t="shared" si="76"/>
        <v>1.0055472691012084</v>
      </c>
      <c r="IP120" s="24">
        <f t="shared" si="76"/>
        <v>0</v>
      </c>
      <c r="IQ120" s="24">
        <f t="shared" si="76"/>
        <v>0.98878814794952152</v>
      </c>
      <c r="IR120" s="24">
        <f t="shared" si="76"/>
        <v>6.7036484606747229E-2</v>
      </c>
      <c r="IS120" s="24">
        <f t="shared" si="76"/>
        <v>0.45249627109554375</v>
      </c>
      <c r="IT120" s="24">
        <f t="shared" si="76"/>
        <v>2.9328462015451908</v>
      </c>
      <c r="IU120" s="24">
        <f t="shared" si="76"/>
        <v>0.51953275570229096</v>
      </c>
      <c r="IV120" s="24">
        <f t="shared" si="76"/>
        <v>0</v>
      </c>
      <c r="IW120" s="24">
        <f t="shared" si="76"/>
        <v>5.0277363455060411E-2</v>
      </c>
      <c r="IX120" s="24">
        <f t="shared" si="76"/>
        <v>2.5809046573597678</v>
      </c>
      <c r="IY120" s="24">
        <f t="shared" si="76"/>
        <v>0</v>
      </c>
      <c r="IZ120" s="24">
        <f t="shared" si="76"/>
        <v>0.11731384806180764</v>
      </c>
      <c r="JA120" s="24">
        <f t="shared" si="76"/>
        <v>0.18435033266855486</v>
      </c>
      <c r="JB120" s="24">
        <f t="shared" si="76"/>
        <v>0.51953275570229096</v>
      </c>
      <c r="JC120" s="24">
        <f t="shared" ref="JC120:LN123" si="84">JC36/$C36*1000</f>
        <v>5.0277363455060411E-2</v>
      </c>
      <c r="JD120" s="24">
        <f t="shared" si="84"/>
        <v>6.7036484606747229E-2</v>
      </c>
      <c r="JE120" s="24">
        <f t="shared" si="84"/>
        <v>0.41897802879217011</v>
      </c>
      <c r="JF120" s="24">
        <f t="shared" si="84"/>
        <v>5.0277363455060411E-2</v>
      </c>
      <c r="JG120" s="24">
        <f t="shared" si="84"/>
        <v>0</v>
      </c>
      <c r="JH120" s="24">
        <f t="shared" si="84"/>
        <v>1.3072114498315708</v>
      </c>
      <c r="JI120" s="24">
        <f t="shared" si="84"/>
        <v>0.13407296921349446</v>
      </c>
      <c r="JJ120" s="24">
        <f t="shared" si="84"/>
        <v>0</v>
      </c>
      <c r="JK120" s="24">
        <f t="shared" si="84"/>
        <v>0.2513868172753021</v>
      </c>
      <c r="JL120" s="24">
        <f t="shared" si="84"/>
        <v>0.97202902679783465</v>
      </c>
      <c r="JM120" s="24">
        <f t="shared" si="84"/>
        <v>0.43573714994385693</v>
      </c>
      <c r="JN120" s="24">
        <f t="shared" si="84"/>
        <v>0.10055472691012082</v>
      </c>
      <c r="JO120" s="24">
        <f t="shared" si="84"/>
        <v>1.3742479344383181</v>
      </c>
      <c r="JP120" s="24">
        <f t="shared" si="84"/>
        <v>0.43573714994385693</v>
      </c>
      <c r="JQ120" s="24">
        <f t="shared" si="84"/>
        <v>1.0055472691012084</v>
      </c>
      <c r="JR120" s="24">
        <f t="shared" si="84"/>
        <v>5.0277363455060411E-2</v>
      </c>
      <c r="JS120" s="24">
        <f t="shared" si="84"/>
        <v>0</v>
      </c>
      <c r="JT120" s="24">
        <f t="shared" si="84"/>
        <v>1.4915617825001257</v>
      </c>
      <c r="JU120" s="24">
        <f t="shared" si="84"/>
        <v>0.28490505957867573</v>
      </c>
      <c r="JV120" s="24">
        <f t="shared" si="84"/>
        <v>0.11731384806180764</v>
      </c>
      <c r="JW120" s="24">
        <f t="shared" si="84"/>
        <v>1.4245252978933785</v>
      </c>
      <c r="JX120" s="24">
        <f t="shared" si="84"/>
        <v>0</v>
      </c>
      <c r="JY120" s="24">
        <f t="shared" si="84"/>
        <v>1.0725837537079557</v>
      </c>
      <c r="JZ120" s="24">
        <f t="shared" si="84"/>
        <v>3.5529336841576029</v>
      </c>
      <c r="KA120" s="24">
        <f t="shared" si="84"/>
        <v>0.2513868172753021</v>
      </c>
      <c r="KB120" s="24">
        <f t="shared" si="84"/>
        <v>8.7985386046355725</v>
      </c>
      <c r="KC120" s="24">
        <f t="shared" si="84"/>
        <v>4.8601451339891737</v>
      </c>
      <c r="KD120" s="24">
        <f t="shared" si="84"/>
        <v>0.28490505957867573</v>
      </c>
      <c r="KE120" s="24">
        <f t="shared" si="84"/>
        <v>6.1673565838207445</v>
      </c>
      <c r="KF120" s="24">
        <f t="shared" si="84"/>
        <v>1.1898976017697633</v>
      </c>
      <c r="KG120" s="24">
        <f t="shared" si="84"/>
        <v>3.4188607149441084</v>
      </c>
      <c r="KH120" s="24">
        <f t="shared" si="84"/>
        <v>8.3795605758434033E-2</v>
      </c>
      <c r="KI120" s="24">
        <f t="shared" si="84"/>
        <v>0.28490505957867573</v>
      </c>
      <c r="KJ120" s="24">
        <f t="shared" si="84"/>
        <v>3.9383934706463997</v>
      </c>
      <c r="KK120" s="24">
        <f t="shared" si="84"/>
        <v>2.2959995977810923</v>
      </c>
      <c r="KL120" s="24">
        <f t="shared" si="84"/>
        <v>1.0390655114045819</v>
      </c>
      <c r="KM120" s="24">
        <f t="shared" si="84"/>
        <v>0.2513868172753021</v>
      </c>
      <c r="KN120" s="24">
        <f t="shared" si="84"/>
        <v>4.6255174378655584</v>
      </c>
      <c r="KO120" s="24">
        <f t="shared" si="84"/>
        <v>0.35194154418542289</v>
      </c>
      <c r="KP120" s="24">
        <f t="shared" si="84"/>
        <v>0</v>
      </c>
      <c r="KQ120" s="24">
        <f t="shared" si="84"/>
        <v>0</v>
      </c>
      <c r="KR120" s="24">
        <f t="shared" si="84"/>
        <v>0.35194154418542289</v>
      </c>
      <c r="KS120" s="24">
        <f t="shared" si="84"/>
        <v>1.2904523286798839</v>
      </c>
      <c r="KT120" s="24">
        <f t="shared" si="84"/>
        <v>4.9271816185959212</v>
      </c>
      <c r="KU120" s="24">
        <f t="shared" si="84"/>
        <v>0</v>
      </c>
      <c r="KV120" s="24">
        <f t="shared" si="84"/>
        <v>1.4245252978933785</v>
      </c>
      <c r="KW120" s="24">
        <f t="shared" si="84"/>
        <v>2.9998826861519383</v>
      </c>
      <c r="KX120" s="24">
        <f t="shared" si="84"/>
        <v>0</v>
      </c>
      <c r="KY120" s="24">
        <f t="shared" si="84"/>
        <v>0</v>
      </c>
      <c r="KZ120" s="24">
        <f t="shared" si="84"/>
        <v>1.5250800248034995</v>
      </c>
      <c r="LA120" s="24">
        <f t="shared" si="84"/>
        <v>0.15083209036518125</v>
      </c>
      <c r="LB120" s="24">
        <f t="shared" si="84"/>
        <v>0.11731384806180764</v>
      </c>
      <c r="LC120" s="24">
        <f t="shared" si="84"/>
        <v>0.20110945382024165</v>
      </c>
      <c r="LD120" s="24">
        <f t="shared" si="84"/>
        <v>0.16759121151686807</v>
      </c>
      <c r="LE120" s="24">
        <f t="shared" si="84"/>
        <v>0.88823342103940073</v>
      </c>
      <c r="LF120" s="24">
        <f t="shared" si="84"/>
        <v>0.65360572491578539</v>
      </c>
      <c r="LG120" s="24">
        <f t="shared" si="84"/>
        <v>1.0558246325562688</v>
      </c>
      <c r="LH120" s="24">
        <f t="shared" si="84"/>
        <v>5.0277363455060411E-2</v>
      </c>
      <c r="LI120" s="24">
        <f t="shared" si="84"/>
        <v>2.3127587189327792</v>
      </c>
      <c r="LJ120" s="24">
        <f t="shared" si="84"/>
        <v>5.0277363455060411E-2</v>
      </c>
      <c r="LK120" s="24">
        <f t="shared" si="84"/>
        <v>3.6534884110677237</v>
      </c>
      <c r="LL120" s="24">
        <f t="shared" si="84"/>
        <v>0.7541604518259063</v>
      </c>
      <c r="LM120" s="24">
        <f t="shared" si="84"/>
        <v>0.63684660376409863</v>
      </c>
      <c r="LN120" s="24">
        <f t="shared" si="84"/>
        <v>0</v>
      </c>
      <c r="LO120" s="24">
        <f t="shared" si="80"/>
        <v>11.379443261995341</v>
      </c>
      <c r="LP120" s="24">
        <f t="shared" si="80"/>
        <v>0</v>
      </c>
      <c r="LQ120" s="24">
        <f t="shared" si="80"/>
        <v>6.1673565838207445</v>
      </c>
      <c r="LR120" s="24">
        <f t="shared" si="80"/>
        <v>1.4412844190450653</v>
      </c>
      <c r="LS120" s="24">
        <f t="shared" si="80"/>
        <v>0</v>
      </c>
      <c r="LT120" s="24">
        <f t="shared" si="80"/>
        <v>4.6255174378655584</v>
      </c>
      <c r="LU120" s="24">
        <f t="shared" si="80"/>
        <v>1.3574888132866312</v>
      </c>
      <c r="LV120" s="24">
        <f t="shared" si="80"/>
        <v>5.0277363455060411E-2</v>
      </c>
      <c r="LW120" s="24">
        <f t="shared" si="80"/>
        <v>13.641924617473061</v>
      </c>
      <c r="LX120" s="24">
        <f t="shared" si="80"/>
        <v>3.0334009284553116</v>
      </c>
      <c r="LY120" s="24">
        <f t="shared" si="80"/>
        <v>0</v>
      </c>
      <c r="LZ120" s="24">
        <f t="shared" si="80"/>
        <v>8.3795605758434033E-2</v>
      </c>
      <c r="MA120" s="24">
        <f t="shared" si="80"/>
        <v>3.0501600496069989</v>
      </c>
      <c r="MB120" s="24">
        <f t="shared" si="80"/>
        <v>2.8155323534833832</v>
      </c>
      <c r="MC120" s="24">
        <f t="shared" si="80"/>
        <v>8.4801153027535232</v>
      </c>
      <c r="MD120" s="24">
        <f t="shared" si="80"/>
        <v>5.0277363455060411E-2</v>
      </c>
      <c r="ME120" s="24">
        <f t="shared" si="80"/>
        <v>5.0277363455060411E-2</v>
      </c>
      <c r="MF120" s="24">
        <f t="shared" si="80"/>
        <v>6.5025390068544802</v>
      </c>
      <c r="MG120" s="24">
        <f t="shared" si="80"/>
        <v>4.1730211667700141</v>
      </c>
      <c r="MH120" s="24">
        <f t="shared" si="80"/>
        <v>2.0781310228091638</v>
      </c>
      <c r="MI120" s="24">
        <f t="shared" si="80"/>
        <v>6.7036484606747229E-2</v>
      </c>
      <c r="MJ120" s="24">
        <f t="shared" si="80"/>
        <v>2.5138681727530208</v>
      </c>
      <c r="MK120" s="24">
        <f t="shared" si="80"/>
        <v>2.2457222343260321</v>
      </c>
      <c r="ML120" s="24">
        <f t="shared" si="80"/>
        <v>2.2289631131743448</v>
      </c>
      <c r="MM120" s="24">
        <f t="shared" si="80"/>
        <v>0</v>
      </c>
      <c r="MN120" s="24">
        <f t="shared" si="80"/>
        <v>0</v>
      </c>
      <c r="MO120" s="24">
        <f t="shared" si="80"/>
        <v>1.6759121151686804</v>
      </c>
      <c r="MP120" s="24">
        <f t="shared" si="80"/>
        <v>0.82119693643265346</v>
      </c>
      <c r="MQ120" s="24">
        <f t="shared" si="80"/>
        <v>0.95526990564614789</v>
      </c>
      <c r="MR120" s="24">
        <f t="shared" si="80"/>
        <v>0.18435033266855486</v>
      </c>
      <c r="MS120" s="24">
        <f t="shared" si="80"/>
        <v>0.13407296921349446</v>
      </c>
      <c r="MT120" s="24">
        <f t="shared" si="80"/>
        <v>0.21786857497192846</v>
      </c>
      <c r="MU120" s="24">
        <f t="shared" si="80"/>
        <v>0</v>
      </c>
      <c r="MV120" s="24">
        <f t="shared" si="80"/>
        <v>0.36870066533710971</v>
      </c>
      <c r="MW120" s="24">
        <f t="shared" si="80"/>
        <v>6.0835609780623106</v>
      </c>
      <c r="MX120" s="24">
        <f t="shared" si="80"/>
        <v>3.4523789572474821</v>
      </c>
      <c r="MY120" s="24">
        <f t="shared" si="80"/>
        <v>0</v>
      </c>
      <c r="MZ120" s="24">
        <f t="shared" si="80"/>
        <v>0.90499254219108749</v>
      </c>
      <c r="NA120" s="24">
        <f t="shared" si="80"/>
        <v>1.0390655114045819</v>
      </c>
      <c r="NB120" s="24">
        <f t="shared" si="80"/>
        <v>0.3016641807303625</v>
      </c>
      <c r="NC120" s="24">
        <f t="shared" si="80"/>
        <v>0.73740133067421942</v>
      </c>
      <c r="ND120" s="24">
        <f t="shared" si="80"/>
        <v>2.8155323534833832</v>
      </c>
      <c r="NE120" s="24">
        <f t="shared" si="80"/>
        <v>0.40221890764048329</v>
      </c>
      <c r="NF120" s="24">
        <f t="shared" si="80"/>
        <v>0.26814593842698892</v>
      </c>
      <c r="NG120" s="24">
        <f t="shared" si="80"/>
        <v>1.4580435401967522</v>
      </c>
      <c r="NH120" s="24">
        <f t="shared" si="80"/>
        <v>0.23462769612361528</v>
      </c>
      <c r="NI120" s="24">
        <f t="shared" si="80"/>
        <v>5.0277363455060411E-2</v>
      </c>
      <c r="NJ120" s="24">
        <f t="shared" si="80"/>
        <v>0</v>
      </c>
      <c r="NK120" s="24">
        <f t="shared" si="80"/>
        <v>5.0277363455060411E-2</v>
      </c>
      <c r="NL120" s="24">
        <f t="shared" si="80"/>
        <v>0.73740133067421942</v>
      </c>
      <c r="NM120" s="24">
        <f t="shared" si="80"/>
        <v>6.4187434010960462</v>
      </c>
      <c r="NN120" s="24">
        <f t="shared" si="80"/>
        <v>4.9942181032026678</v>
      </c>
      <c r="NO120" s="24">
        <f t="shared" si="80"/>
        <v>0.43573714994385693</v>
      </c>
      <c r="NP120" s="24">
        <f t="shared" si="80"/>
        <v>26.345338450451656</v>
      </c>
      <c r="NQ120" s="24">
        <f t="shared" si="80"/>
        <v>1.0055472691012084</v>
      </c>
      <c r="NR120" s="24">
        <f t="shared" si="80"/>
        <v>1.7261894786237411</v>
      </c>
      <c r="NS120" s="24">
        <f t="shared" si="80"/>
        <v>1.6926712363203673</v>
      </c>
      <c r="NT120" s="24">
        <f t="shared" si="80"/>
        <v>1.6088756305619332</v>
      </c>
      <c r="NU120" s="24">
        <f t="shared" si="80"/>
        <v>0.26814593842698892</v>
      </c>
      <c r="NV120" s="24">
        <f t="shared" si="80"/>
        <v>0.26814593842698892</v>
      </c>
      <c r="NW120" s="24">
        <f t="shared" si="80"/>
        <v>0.51953275570229096</v>
      </c>
      <c r="NX120" s="24">
        <f t="shared" si="80"/>
        <v>0</v>
      </c>
      <c r="NY120" s="24">
        <f t="shared" si="80"/>
        <v>4.4411671051970032</v>
      </c>
      <c r="NZ120" s="24">
        <f t="shared" si="69"/>
        <v>0</v>
      </c>
      <c r="OA120" s="24">
        <f t="shared" si="69"/>
        <v>0.62008748261241176</v>
      </c>
      <c r="OB120" s="24">
        <f t="shared" si="69"/>
        <v>0.63684660376409863</v>
      </c>
      <c r="OC120" s="24">
        <f t="shared" si="69"/>
        <v>0.3016641807303625</v>
      </c>
      <c r="OD120" s="24">
        <f t="shared" si="69"/>
        <v>1.0055472691012084</v>
      </c>
      <c r="OE120" s="24">
        <f t="shared" si="69"/>
        <v>0.45249627109554375</v>
      </c>
      <c r="OF120" s="24">
        <f t="shared" si="67"/>
        <v>0.43573714994385693</v>
      </c>
      <c r="OG120" s="24">
        <f t="shared" si="67"/>
        <v>0.56981011915735147</v>
      </c>
      <c r="OH120" s="24">
        <f t="shared" si="81"/>
        <v>0</v>
      </c>
      <c r="OI120" s="24">
        <f t="shared" si="81"/>
        <v>0.92175166334277436</v>
      </c>
      <c r="OJ120" s="24">
        <f t="shared" si="81"/>
        <v>0.18435033266855486</v>
      </c>
      <c r="OK120" s="24">
        <f t="shared" si="81"/>
        <v>0.16759121151686807</v>
      </c>
      <c r="OL120" s="24">
        <f t="shared" si="81"/>
        <v>0.13407296921349446</v>
      </c>
      <c r="OM120" s="24">
        <f t="shared" si="81"/>
        <v>0</v>
      </c>
      <c r="ON120" s="24">
        <f t="shared" si="81"/>
        <v>0.31842330188204931</v>
      </c>
      <c r="OO120" s="24">
        <f t="shared" si="81"/>
        <v>0.36870066533710971</v>
      </c>
      <c r="OP120" s="24">
        <f t="shared" si="81"/>
        <v>6.7036484606747229E-2</v>
      </c>
      <c r="OQ120" s="24">
        <f t="shared" si="81"/>
        <v>0.62008748261241176</v>
      </c>
      <c r="OR120" s="24">
        <f t="shared" si="81"/>
        <v>0</v>
      </c>
      <c r="OS120" s="24">
        <f t="shared" si="81"/>
        <v>0.95526990564614789</v>
      </c>
      <c r="OT120" s="24">
        <f t="shared" si="81"/>
        <v>5.0277363455060411E-2</v>
      </c>
      <c r="OU120" s="24">
        <f t="shared" si="81"/>
        <v>0.83795605758434022</v>
      </c>
      <c r="OV120" s="24">
        <f t="shared" si="81"/>
        <v>0.83795605758434022</v>
      </c>
      <c r="OW120" s="24">
        <f t="shared" si="81"/>
        <v>0.15083209036518125</v>
      </c>
      <c r="OX120" s="24">
        <f t="shared" si="81"/>
        <v>0</v>
      </c>
      <c r="OY120" s="24">
        <f t="shared" si="81"/>
        <v>1.0558246325562688</v>
      </c>
      <c r="OZ120" s="24">
        <f t="shared" si="81"/>
        <v>6.3181886741859259</v>
      </c>
      <c r="PA120" s="24">
        <f t="shared" si="81"/>
        <v>0.53629187685397783</v>
      </c>
      <c r="PB120" s="24">
        <f t="shared" si="81"/>
        <v>0.43573714994385693</v>
      </c>
      <c r="PC120" s="24">
        <f t="shared" si="81"/>
        <v>0</v>
      </c>
      <c r="PD120" s="24">
        <f t="shared" si="81"/>
        <v>1.6423938728653069</v>
      </c>
      <c r="PE120" s="24">
        <f t="shared" si="81"/>
        <v>0.77091957297759306</v>
      </c>
      <c r="PF120" s="24">
        <f t="shared" si="81"/>
        <v>0.97202902679783465</v>
      </c>
      <c r="PG120" s="24">
        <f t="shared" si="81"/>
        <v>3.2009921399721799</v>
      </c>
      <c r="PH120" s="24">
        <f t="shared" si="81"/>
        <v>7.3740133067421949</v>
      </c>
      <c r="PI120" s="24">
        <f t="shared" si="81"/>
        <v>12.066567229214501</v>
      </c>
      <c r="PJ120" s="24">
        <f t="shared" si="81"/>
        <v>1.0390655114045819</v>
      </c>
      <c r="PK120" s="24">
        <f t="shared" si="81"/>
        <v>0.40221890764048329</v>
      </c>
      <c r="PL120" s="24">
        <f t="shared" si="81"/>
        <v>0.63684660376409863</v>
      </c>
      <c r="PM120" s="24">
        <f t="shared" si="81"/>
        <v>6.0835609780623106</v>
      </c>
      <c r="PN120" s="24">
        <f t="shared" si="81"/>
        <v>1.3407296921349445</v>
      </c>
      <c r="PO120" s="24">
        <f t="shared" si="81"/>
        <v>0.83795605758434022</v>
      </c>
      <c r="PP120" s="24">
        <f t="shared" si="81"/>
        <v>0.5530509980056646</v>
      </c>
      <c r="PQ120" s="24">
        <f t="shared" si="81"/>
        <v>0.46925539224723056</v>
      </c>
      <c r="PR120" s="24">
        <f t="shared" si="81"/>
        <v>0</v>
      </c>
      <c r="PS120" s="24">
        <f t="shared" si="81"/>
        <v>3.7037657745227839</v>
      </c>
      <c r="PT120" s="24">
        <f t="shared" si="81"/>
        <v>1.3910070555900049</v>
      </c>
      <c r="PU120" s="24">
        <f t="shared" si="81"/>
        <v>0.18435033266855486</v>
      </c>
      <c r="PV120" s="24">
        <f t="shared" si="81"/>
        <v>0.82119693643265346</v>
      </c>
      <c r="PW120" s="24">
        <f t="shared" si="81"/>
        <v>0.31842330188204931</v>
      </c>
      <c r="PX120" s="24">
        <f t="shared" si="81"/>
        <v>0.18435033266855486</v>
      </c>
      <c r="PY120" s="24">
        <f t="shared" si="81"/>
        <v>1.5250800248034995</v>
      </c>
      <c r="PZ120" s="24">
        <f t="shared" si="81"/>
        <v>0.18435033266855486</v>
      </c>
      <c r="QA120" s="24">
        <f t="shared" si="81"/>
        <v>0.36870066533710971</v>
      </c>
      <c r="QB120" s="24">
        <f t="shared" si="81"/>
        <v>0</v>
      </c>
      <c r="QC120" s="24">
        <f t="shared" si="81"/>
        <v>1.5418391459551861</v>
      </c>
      <c r="QD120" s="24">
        <f t="shared" si="81"/>
        <v>0.35194154418542289</v>
      </c>
      <c r="QE120" s="24">
        <f t="shared" si="81"/>
        <v>0.90499254219108749</v>
      </c>
      <c r="QF120" s="24">
        <f t="shared" si="81"/>
        <v>0</v>
      </c>
      <c r="QG120" s="24">
        <f t="shared" si="81"/>
        <v>2.3462769612361529</v>
      </c>
      <c r="QH120" s="24">
        <f t="shared" si="81"/>
        <v>0.88823342103940073</v>
      </c>
      <c r="QI120" s="24">
        <f t="shared" si="81"/>
        <v>0</v>
      </c>
      <c r="QJ120" s="24">
        <f t="shared" si="81"/>
        <v>0.31842330188204931</v>
      </c>
      <c r="QK120" s="24">
        <f t="shared" si="81"/>
        <v>0</v>
      </c>
      <c r="QL120" s="24">
        <f t="shared" si="81"/>
        <v>0.56981011915735147</v>
      </c>
      <c r="QM120" s="24">
        <f t="shared" si="81"/>
        <v>6.7036484606747229E-2</v>
      </c>
      <c r="QN120" s="24">
        <f t="shared" si="81"/>
        <v>0.46925539224723056</v>
      </c>
      <c r="QO120" s="24">
        <f t="shared" si="81"/>
        <v>0</v>
      </c>
      <c r="QP120" s="24">
        <f t="shared" si="81"/>
        <v>0</v>
      </c>
      <c r="QQ120" s="24">
        <f t="shared" si="81"/>
        <v>0.20110945382024165</v>
      </c>
      <c r="QR120" s="24">
        <f t="shared" si="81"/>
        <v>5.0277363455060411E-2</v>
      </c>
      <c r="QS120" s="24">
        <f t="shared" si="81"/>
        <v>0.73740133067421942</v>
      </c>
      <c r="QT120" s="24">
        <f t="shared" si="82"/>
        <v>0.3016641807303625</v>
      </c>
      <c r="QU120" s="24">
        <f t="shared" si="82"/>
        <v>0</v>
      </c>
      <c r="QV120" s="24">
        <f t="shared" si="82"/>
        <v>0.26814593842698892</v>
      </c>
      <c r="QW120" s="24">
        <f t="shared" si="82"/>
        <v>0.16759121151686807</v>
      </c>
      <c r="QX120" s="24">
        <f t="shared" si="82"/>
        <v>2.8993279592418171</v>
      </c>
      <c r="QY120" s="24">
        <f t="shared" si="82"/>
        <v>0.28490505957867573</v>
      </c>
      <c r="QZ120" s="24">
        <f t="shared" si="82"/>
        <v>4.7763495282307398</v>
      </c>
      <c r="RA120" s="24">
        <f t="shared" si="82"/>
        <v>0</v>
      </c>
      <c r="RB120" s="24">
        <f t="shared" si="82"/>
        <v>0</v>
      </c>
      <c r="RC120" s="24">
        <f t="shared" si="82"/>
        <v>1.6088756305619332</v>
      </c>
      <c r="RD120" s="24">
        <f t="shared" si="82"/>
        <v>3.0501600496069989</v>
      </c>
      <c r="RE120" s="24">
        <f t="shared" si="82"/>
        <v>0</v>
      </c>
      <c r="RF120" s="24">
        <f t="shared" si="82"/>
        <v>0.26814593842698892</v>
      </c>
      <c r="RG120" s="24">
        <f t="shared" si="82"/>
        <v>0.3016641807303625</v>
      </c>
      <c r="RH120" s="24">
        <f t="shared" si="82"/>
        <v>1.5921165094102465</v>
      </c>
      <c r="RI120" s="24">
        <f t="shared" si="82"/>
        <v>0.35194154418542289</v>
      </c>
      <c r="RJ120" s="24">
        <f t="shared" si="82"/>
        <v>0.18435033266855486</v>
      </c>
      <c r="RK120" s="24">
        <f t="shared" si="82"/>
        <v>0.18435033266855486</v>
      </c>
      <c r="RL120" s="24">
        <f t="shared" si="82"/>
        <v>0.5027736345506042</v>
      </c>
      <c r="RM120" s="24">
        <f t="shared" si="82"/>
        <v>3.8545978648879653</v>
      </c>
      <c r="RN120" s="24">
        <f t="shared" si="82"/>
        <v>712.1788533409308</v>
      </c>
    </row>
    <row r="121" spans="1:482" x14ac:dyDescent="0.35">
      <c r="A121" s="23">
        <v>116</v>
      </c>
      <c r="F121" s="23">
        <v>116</v>
      </c>
      <c r="G121" s="16" t="s">
        <v>523</v>
      </c>
      <c r="H121" s="24">
        <f t="shared" si="18"/>
        <v>1.863102470635885</v>
      </c>
      <c r="I121" s="24">
        <f t="shared" si="83"/>
        <v>0</v>
      </c>
      <c r="J121" s="24">
        <f t="shared" si="83"/>
        <v>1.9441069258809236</v>
      </c>
      <c r="K121" s="24">
        <f t="shared" si="83"/>
        <v>2.0251113811259618</v>
      </c>
      <c r="L121" s="24">
        <f t="shared" si="83"/>
        <v>0</v>
      </c>
      <c r="M121" s="24">
        <f t="shared" si="83"/>
        <v>3.240178209801539</v>
      </c>
      <c r="N121" s="24">
        <f t="shared" si="83"/>
        <v>0</v>
      </c>
      <c r="O121" s="24">
        <f t="shared" si="83"/>
        <v>14.175779667881734</v>
      </c>
      <c r="P121" s="24">
        <f t="shared" si="83"/>
        <v>4.6172539489671927</v>
      </c>
      <c r="Q121" s="24">
        <f t="shared" si="83"/>
        <v>12.717699473471042</v>
      </c>
      <c r="R121" s="24">
        <f t="shared" si="83"/>
        <v>1.9441069258809236</v>
      </c>
      <c r="S121" s="24">
        <f t="shared" si="83"/>
        <v>3.3211826650465777</v>
      </c>
      <c r="T121" s="24">
        <f t="shared" si="83"/>
        <v>0</v>
      </c>
      <c r="U121" s="24">
        <f t="shared" si="83"/>
        <v>0</v>
      </c>
      <c r="V121" s="24">
        <f t="shared" si="83"/>
        <v>1.7820980153908466</v>
      </c>
      <c r="W121" s="24">
        <f t="shared" si="83"/>
        <v>1.7820980153908466</v>
      </c>
      <c r="X121" s="24">
        <f t="shared" si="83"/>
        <v>1.0530579181855002</v>
      </c>
      <c r="Y121" s="24">
        <f t="shared" si="83"/>
        <v>0.56703118671526931</v>
      </c>
      <c r="Z121" s="24">
        <f t="shared" si="83"/>
        <v>0</v>
      </c>
      <c r="AA121" s="24">
        <f t="shared" si="83"/>
        <v>8.1004455245038471</v>
      </c>
      <c r="AB121" s="24">
        <f t="shared" si="83"/>
        <v>0.9720534629404618</v>
      </c>
      <c r="AC121" s="24">
        <f t="shared" si="83"/>
        <v>0.72904009720534635</v>
      </c>
      <c r="AD121" s="24">
        <f t="shared" si="83"/>
        <v>0.56703118671526931</v>
      </c>
      <c r="AE121" s="24">
        <f t="shared" si="83"/>
        <v>3.4021871202916163</v>
      </c>
      <c r="AF121" s="24">
        <f t="shared" si="83"/>
        <v>1.4580801944106927</v>
      </c>
      <c r="AG121" s="24">
        <f t="shared" si="83"/>
        <v>0</v>
      </c>
      <c r="AH121" s="24">
        <f t="shared" si="83"/>
        <v>0.56703118671526931</v>
      </c>
      <c r="AI121" s="24">
        <f t="shared" si="83"/>
        <v>2.5921425678412313</v>
      </c>
      <c r="AJ121" s="24">
        <f t="shared" si="83"/>
        <v>2.5111381125961927</v>
      </c>
      <c r="AK121" s="24">
        <f t="shared" si="83"/>
        <v>0.32401782098015391</v>
      </c>
      <c r="AL121" s="24">
        <f t="shared" si="83"/>
        <v>0.56703118671526931</v>
      </c>
      <c r="AM121" s="24">
        <f t="shared" si="83"/>
        <v>0</v>
      </c>
      <c r="AN121" s="24">
        <f t="shared" si="83"/>
        <v>0.4860267314702309</v>
      </c>
      <c r="AO121" s="24">
        <f t="shared" si="83"/>
        <v>0</v>
      </c>
      <c r="AP121" s="24">
        <f t="shared" si="83"/>
        <v>3.4021871202916163</v>
      </c>
      <c r="AQ121" s="24">
        <f t="shared" si="83"/>
        <v>0</v>
      </c>
      <c r="AR121" s="24">
        <f t="shared" si="83"/>
        <v>0.32401782098015391</v>
      </c>
      <c r="AS121" s="24">
        <f t="shared" si="83"/>
        <v>2.0251113811259618</v>
      </c>
      <c r="AT121" s="24">
        <f t="shared" si="83"/>
        <v>0.40502227622519238</v>
      </c>
      <c r="AU121" s="24">
        <f t="shared" si="83"/>
        <v>2.7541514783313086</v>
      </c>
      <c r="AV121" s="24">
        <f t="shared" si="83"/>
        <v>0.9720534629404618</v>
      </c>
      <c r="AW121" s="24">
        <f t="shared" si="83"/>
        <v>0.56703118671526931</v>
      </c>
      <c r="AX121" s="24">
        <f t="shared" si="83"/>
        <v>17.01093560145808</v>
      </c>
      <c r="AY121" s="24">
        <f t="shared" si="83"/>
        <v>0</v>
      </c>
      <c r="AZ121" s="24">
        <f t="shared" si="83"/>
        <v>0.9720534629404618</v>
      </c>
      <c r="BA121" s="24">
        <f t="shared" si="83"/>
        <v>2.187120291616039</v>
      </c>
      <c r="BB121" s="24">
        <f t="shared" si="83"/>
        <v>0.40502227622519238</v>
      </c>
      <c r="BC121" s="24">
        <f t="shared" si="83"/>
        <v>1.215066828675577</v>
      </c>
      <c r="BD121" s="24">
        <f t="shared" si="83"/>
        <v>3.6452004860267313</v>
      </c>
      <c r="BE121" s="24">
        <f t="shared" si="83"/>
        <v>0.9720534629404618</v>
      </c>
      <c r="BF121" s="24">
        <f t="shared" si="83"/>
        <v>0</v>
      </c>
      <c r="BG121" s="24">
        <f t="shared" si="83"/>
        <v>0</v>
      </c>
      <c r="BH121" s="24">
        <f t="shared" si="83"/>
        <v>0</v>
      </c>
      <c r="BI121" s="24">
        <f t="shared" si="83"/>
        <v>0</v>
      </c>
      <c r="BJ121" s="24">
        <f t="shared" si="83"/>
        <v>0.4860267314702309</v>
      </c>
      <c r="BK121" s="24">
        <f t="shared" si="83"/>
        <v>0.4860267314702309</v>
      </c>
      <c r="BL121" s="24">
        <f t="shared" si="83"/>
        <v>0.40502227622519238</v>
      </c>
      <c r="BM121" s="24">
        <f t="shared" si="83"/>
        <v>0.4860267314702309</v>
      </c>
      <c r="BN121" s="24">
        <f t="shared" si="83"/>
        <v>0</v>
      </c>
      <c r="BO121" s="24">
        <f t="shared" si="83"/>
        <v>0.32401782098015391</v>
      </c>
      <c r="BP121" s="24">
        <f t="shared" si="83"/>
        <v>1.0530579181855002</v>
      </c>
      <c r="BQ121" s="24">
        <f t="shared" si="83"/>
        <v>0.56703118671526931</v>
      </c>
      <c r="BR121" s="24">
        <f t="shared" si="83"/>
        <v>0</v>
      </c>
      <c r="BS121" s="24">
        <f t="shared" si="83"/>
        <v>6.1563385986229244</v>
      </c>
      <c r="BT121" s="24">
        <f t="shared" si="83"/>
        <v>0.32401782098015391</v>
      </c>
      <c r="BU121" s="24">
        <f t="shared" si="79"/>
        <v>0</v>
      </c>
      <c r="BV121" s="24">
        <f t="shared" si="79"/>
        <v>2.2681247468610772</v>
      </c>
      <c r="BW121" s="24">
        <f t="shared" si="79"/>
        <v>0.40502227622519238</v>
      </c>
      <c r="BX121" s="24">
        <f t="shared" si="79"/>
        <v>2.0251113811259618</v>
      </c>
      <c r="BY121" s="24">
        <f t="shared" si="79"/>
        <v>0</v>
      </c>
      <c r="BZ121" s="24">
        <f t="shared" si="79"/>
        <v>3.240178209801539</v>
      </c>
      <c r="CA121" s="24">
        <f t="shared" si="79"/>
        <v>0</v>
      </c>
      <c r="CB121" s="24">
        <f t="shared" si="79"/>
        <v>0.4860267314702309</v>
      </c>
      <c r="CC121" s="24">
        <f t="shared" si="79"/>
        <v>0</v>
      </c>
      <c r="CD121" s="24">
        <f t="shared" si="79"/>
        <v>0.4860267314702309</v>
      </c>
      <c r="CE121" s="24">
        <f t="shared" si="79"/>
        <v>0</v>
      </c>
      <c r="CF121" s="24">
        <f t="shared" si="79"/>
        <v>0</v>
      </c>
      <c r="CG121" s="24">
        <f t="shared" si="79"/>
        <v>0.24301336573511545</v>
      </c>
      <c r="CH121" s="24">
        <f t="shared" si="79"/>
        <v>0.9720534629404618</v>
      </c>
      <c r="CI121" s="24">
        <f t="shared" si="79"/>
        <v>0.72904009720534635</v>
      </c>
      <c r="CJ121" s="24">
        <f t="shared" si="79"/>
        <v>0.64803564196030783</v>
      </c>
      <c r="CK121" s="24">
        <f t="shared" si="79"/>
        <v>1.3770757391656543</v>
      </c>
      <c r="CL121" s="24">
        <f t="shared" si="79"/>
        <v>0</v>
      </c>
      <c r="CM121" s="24">
        <f t="shared" si="79"/>
        <v>1.7820980153908466</v>
      </c>
      <c r="CN121" s="24">
        <f t="shared" si="79"/>
        <v>0.40502227622519238</v>
      </c>
      <c r="CO121" s="24">
        <f t="shared" si="79"/>
        <v>0.4860267314702309</v>
      </c>
      <c r="CP121" s="24">
        <f t="shared" si="79"/>
        <v>1.3770757391656543</v>
      </c>
      <c r="CQ121" s="24">
        <f t="shared" si="79"/>
        <v>0</v>
      </c>
      <c r="CR121" s="24">
        <f t="shared" si="79"/>
        <v>0</v>
      </c>
      <c r="CS121" s="24">
        <f t="shared" si="79"/>
        <v>0</v>
      </c>
      <c r="CT121" s="24">
        <f t="shared" si="79"/>
        <v>0</v>
      </c>
      <c r="CU121" s="24">
        <f t="shared" si="79"/>
        <v>0</v>
      </c>
      <c r="CV121" s="24">
        <f t="shared" si="79"/>
        <v>0.24301336573511545</v>
      </c>
      <c r="CW121" s="24">
        <f t="shared" si="79"/>
        <v>0.4860267314702309</v>
      </c>
      <c r="CX121" s="24">
        <f t="shared" si="79"/>
        <v>0.24301336573511545</v>
      </c>
      <c r="CY121" s="24">
        <f t="shared" si="79"/>
        <v>0.81004455245038476</v>
      </c>
      <c r="CZ121" s="24">
        <f t="shared" si="79"/>
        <v>0</v>
      </c>
      <c r="DA121" s="24">
        <f t="shared" si="79"/>
        <v>0.4860267314702309</v>
      </c>
      <c r="DB121" s="24">
        <f t="shared" si="79"/>
        <v>0.32401782098015391</v>
      </c>
      <c r="DC121" s="24">
        <f t="shared" si="79"/>
        <v>0</v>
      </c>
      <c r="DD121" s="24">
        <f t="shared" si="79"/>
        <v>1.4580801944106927</v>
      </c>
      <c r="DE121" s="24">
        <f t="shared" si="79"/>
        <v>0</v>
      </c>
      <c r="DF121" s="24">
        <f t="shared" si="79"/>
        <v>0</v>
      </c>
      <c r="DG121" s="24">
        <f t="shared" si="79"/>
        <v>0.40502227622519238</v>
      </c>
      <c r="DH121" s="24">
        <f t="shared" si="79"/>
        <v>0</v>
      </c>
      <c r="DI121" s="24">
        <f t="shared" si="79"/>
        <v>0</v>
      </c>
      <c r="DJ121" s="24">
        <f t="shared" si="79"/>
        <v>0.32401782098015391</v>
      </c>
      <c r="DK121" s="24">
        <f t="shared" si="79"/>
        <v>6.3993519643580399</v>
      </c>
      <c r="DL121" s="24">
        <f t="shared" si="79"/>
        <v>0</v>
      </c>
      <c r="DM121" s="24">
        <f t="shared" si="79"/>
        <v>1.863102470635885</v>
      </c>
      <c r="DN121" s="24">
        <f t="shared" si="79"/>
        <v>0</v>
      </c>
      <c r="DO121" s="24">
        <f t="shared" si="79"/>
        <v>0.81004455245038476</v>
      </c>
      <c r="DP121" s="24">
        <f t="shared" si="79"/>
        <v>0.32401782098015391</v>
      </c>
      <c r="DQ121" s="24">
        <f t="shared" si="79"/>
        <v>1.0530579181855002</v>
      </c>
      <c r="DR121" s="24">
        <f t="shared" si="79"/>
        <v>0</v>
      </c>
      <c r="DS121" s="24">
        <f t="shared" si="79"/>
        <v>0.4860267314702309</v>
      </c>
      <c r="DT121" s="24">
        <f t="shared" si="79"/>
        <v>0.72904009720534635</v>
      </c>
      <c r="DU121" s="24">
        <f t="shared" si="79"/>
        <v>0.9720534629404618</v>
      </c>
      <c r="DV121" s="24">
        <f t="shared" si="79"/>
        <v>11.745646010530578</v>
      </c>
      <c r="DW121" s="24">
        <f t="shared" si="79"/>
        <v>0</v>
      </c>
      <c r="DX121" s="24">
        <f t="shared" si="79"/>
        <v>13.689752936411503</v>
      </c>
      <c r="DY121" s="24">
        <f t="shared" si="79"/>
        <v>1.5390846496557311</v>
      </c>
      <c r="DZ121" s="24">
        <f t="shared" si="79"/>
        <v>0.24301336573511545</v>
      </c>
      <c r="EA121" s="24">
        <f t="shared" si="79"/>
        <v>0.56703118671526931</v>
      </c>
      <c r="EB121" s="24">
        <f t="shared" si="79"/>
        <v>0.81004455245038476</v>
      </c>
      <c r="EC121" s="24">
        <f t="shared" si="79"/>
        <v>0</v>
      </c>
      <c r="ED121" s="24">
        <f t="shared" si="79"/>
        <v>0.81004455245038476</v>
      </c>
      <c r="EE121" s="24">
        <f t="shared" si="79"/>
        <v>0.9720534629404618</v>
      </c>
      <c r="EF121" s="24">
        <f t="shared" si="77"/>
        <v>0</v>
      </c>
      <c r="EG121" s="24">
        <f t="shared" si="77"/>
        <v>0</v>
      </c>
      <c r="EH121" s="24">
        <f t="shared" si="77"/>
        <v>0</v>
      </c>
      <c r="EI121" s="24">
        <f t="shared" si="77"/>
        <v>0.32401782098015391</v>
      </c>
      <c r="EJ121" s="24">
        <f t="shared" si="77"/>
        <v>0.89104900769542328</v>
      </c>
      <c r="EK121" s="24">
        <f t="shared" si="77"/>
        <v>0.72904009720534635</v>
      </c>
      <c r="EL121" s="24">
        <f t="shared" si="77"/>
        <v>0.89104900769542328</v>
      </c>
      <c r="EM121" s="24">
        <f t="shared" si="77"/>
        <v>1.9441069258809236</v>
      </c>
      <c r="EN121" s="24">
        <f t="shared" si="77"/>
        <v>1.0530579181855002</v>
      </c>
      <c r="EO121" s="24">
        <f t="shared" si="77"/>
        <v>0</v>
      </c>
      <c r="EP121" s="24">
        <f t="shared" si="77"/>
        <v>0.40502227622519238</v>
      </c>
      <c r="EQ121" s="24">
        <f t="shared" si="77"/>
        <v>0</v>
      </c>
      <c r="ER121" s="24">
        <f t="shared" si="77"/>
        <v>0.64803564196030783</v>
      </c>
      <c r="ES121" s="24">
        <f t="shared" si="77"/>
        <v>1.5390846496557311</v>
      </c>
      <c r="ET121" s="24">
        <f t="shared" si="77"/>
        <v>1.2960712839206157</v>
      </c>
      <c r="EU121" s="24">
        <f t="shared" si="77"/>
        <v>0.56703118671526931</v>
      </c>
      <c r="EV121" s="24">
        <f t="shared" si="77"/>
        <v>1.4580801944106927</v>
      </c>
      <c r="EW121" s="24">
        <f t="shared" si="77"/>
        <v>0</v>
      </c>
      <c r="EX121" s="24">
        <f t="shared" si="77"/>
        <v>2.2681247468610772</v>
      </c>
      <c r="EY121" s="24">
        <f t="shared" si="77"/>
        <v>0</v>
      </c>
      <c r="EZ121" s="24">
        <f t="shared" si="77"/>
        <v>0</v>
      </c>
      <c r="FA121" s="24">
        <f t="shared" si="77"/>
        <v>0</v>
      </c>
      <c r="FB121" s="24">
        <f t="shared" si="77"/>
        <v>0</v>
      </c>
      <c r="FC121" s="24">
        <f t="shared" si="77"/>
        <v>0.64803564196030783</v>
      </c>
      <c r="FD121" s="24">
        <f t="shared" si="77"/>
        <v>0</v>
      </c>
      <c r="FE121" s="24">
        <f t="shared" si="77"/>
        <v>1.9441069258809236</v>
      </c>
      <c r="FF121" s="24">
        <f t="shared" si="77"/>
        <v>0.24301336573511545</v>
      </c>
      <c r="FG121" s="24">
        <f t="shared" si="77"/>
        <v>2.0251113811259618</v>
      </c>
      <c r="FH121" s="24">
        <f t="shared" si="77"/>
        <v>23.734305386796272</v>
      </c>
      <c r="FI121" s="24">
        <f t="shared" si="77"/>
        <v>0.4860267314702309</v>
      </c>
      <c r="FJ121" s="24">
        <f t="shared" si="77"/>
        <v>0</v>
      </c>
      <c r="FK121" s="24">
        <f t="shared" si="77"/>
        <v>0</v>
      </c>
      <c r="FL121" s="24">
        <f t="shared" si="77"/>
        <v>0</v>
      </c>
      <c r="FM121" s="24">
        <f t="shared" si="77"/>
        <v>0.40502227622519238</v>
      </c>
      <c r="FN121" s="24">
        <f t="shared" si="77"/>
        <v>0.9720534629404618</v>
      </c>
      <c r="FO121" s="24">
        <f t="shared" si="77"/>
        <v>0</v>
      </c>
      <c r="FP121" s="24">
        <f t="shared" si="77"/>
        <v>0.24301336573511545</v>
      </c>
      <c r="FQ121" s="24">
        <f t="shared" si="77"/>
        <v>0.24301336573511545</v>
      </c>
      <c r="FR121" s="24">
        <f t="shared" si="77"/>
        <v>0</v>
      </c>
      <c r="FS121" s="24">
        <f t="shared" si="77"/>
        <v>0</v>
      </c>
      <c r="FT121" s="24">
        <f t="shared" si="77"/>
        <v>0</v>
      </c>
      <c r="FU121" s="24">
        <f t="shared" si="77"/>
        <v>0</v>
      </c>
      <c r="FV121" s="24">
        <f t="shared" si="77"/>
        <v>0</v>
      </c>
      <c r="FW121" s="24">
        <f t="shared" si="77"/>
        <v>1.3770757391656543</v>
      </c>
      <c r="FX121" s="24">
        <f t="shared" si="77"/>
        <v>0.32401782098015391</v>
      </c>
      <c r="FY121" s="24">
        <f t="shared" si="77"/>
        <v>1.7010935601458081</v>
      </c>
      <c r="FZ121" s="24">
        <f t="shared" si="77"/>
        <v>1.3770757391656543</v>
      </c>
      <c r="GA121" s="24">
        <f t="shared" si="77"/>
        <v>0.4860267314702309</v>
      </c>
      <c r="GB121" s="24">
        <f t="shared" si="77"/>
        <v>0.40502227622519238</v>
      </c>
      <c r="GC121" s="24">
        <f t="shared" si="77"/>
        <v>2.1061158363710004</v>
      </c>
      <c r="GD121" s="24">
        <f t="shared" si="77"/>
        <v>5.3462940461725399</v>
      </c>
      <c r="GE121" s="24">
        <f t="shared" si="77"/>
        <v>1.215066828675577</v>
      </c>
      <c r="GF121" s="24">
        <f t="shared" si="77"/>
        <v>0.24301336573511545</v>
      </c>
      <c r="GG121" s="24">
        <f t="shared" si="77"/>
        <v>0</v>
      </c>
      <c r="GH121" s="24">
        <f t="shared" si="77"/>
        <v>4.0502227622519236</v>
      </c>
      <c r="GI121" s="24">
        <f t="shared" si="77"/>
        <v>1.5390846496557311</v>
      </c>
      <c r="GJ121" s="24">
        <f t="shared" si="77"/>
        <v>0.32401782098015391</v>
      </c>
      <c r="GK121" s="24">
        <f t="shared" si="77"/>
        <v>0.64803564196030783</v>
      </c>
      <c r="GL121" s="24">
        <f t="shared" si="77"/>
        <v>0.24301336573511545</v>
      </c>
      <c r="GM121" s="24">
        <f t="shared" si="77"/>
        <v>2.8351559335763468</v>
      </c>
      <c r="GN121" s="24">
        <f t="shared" si="77"/>
        <v>0.4860267314702309</v>
      </c>
      <c r="GO121" s="24">
        <f t="shared" si="77"/>
        <v>0.56703118671526931</v>
      </c>
      <c r="GP121" s="24">
        <f t="shared" si="77"/>
        <v>0</v>
      </c>
      <c r="GQ121" s="24">
        <f t="shared" ref="GQ121:JB124" si="85">GQ37/$C37*1000</f>
        <v>0.24301336573511545</v>
      </c>
      <c r="GR121" s="24">
        <f t="shared" si="85"/>
        <v>0</v>
      </c>
      <c r="GS121" s="24">
        <f t="shared" si="85"/>
        <v>0.32401782098015391</v>
      </c>
      <c r="GT121" s="24">
        <f t="shared" si="85"/>
        <v>0</v>
      </c>
      <c r="GU121" s="24">
        <f t="shared" si="85"/>
        <v>1.215066828675577</v>
      </c>
      <c r="GV121" s="24">
        <f t="shared" si="85"/>
        <v>0</v>
      </c>
      <c r="GW121" s="24">
        <f t="shared" si="85"/>
        <v>0.72904009720534635</v>
      </c>
      <c r="GX121" s="24">
        <f t="shared" si="85"/>
        <v>0</v>
      </c>
      <c r="GY121" s="24">
        <f t="shared" si="85"/>
        <v>0.9720534629404618</v>
      </c>
      <c r="GZ121" s="24">
        <f t="shared" si="85"/>
        <v>9.8825435398946944</v>
      </c>
      <c r="HA121" s="24">
        <f t="shared" si="85"/>
        <v>0</v>
      </c>
      <c r="HB121" s="24">
        <f t="shared" si="85"/>
        <v>0</v>
      </c>
      <c r="HC121" s="24">
        <f t="shared" si="85"/>
        <v>0.24301336573511545</v>
      </c>
      <c r="HD121" s="24">
        <f t="shared" si="85"/>
        <v>6.3993519643580399</v>
      </c>
      <c r="HE121" s="24">
        <f t="shared" si="85"/>
        <v>0</v>
      </c>
      <c r="HF121" s="24">
        <f t="shared" si="85"/>
        <v>0.40502227622519238</v>
      </c>
      <c r="HG121" s="24">
        <f t="shared" si="85"/>
        <v>6.8853786958282699</v>
      </c>
      <c r="HH121" s="24">
        <f t="shared" si="85"/>
        <v>0.24301336573511545</v>
      </c>
      <c r="HI121" s="24">
        <f t="shared" si="85"/>
        <v>0</v>
      </c>
      <c r="HJ121" s="24">
        <f t="shared" si="85"/>
        <v>0</v>
      </c>
      <c r="HK121" s="24">
        <f t="shared" si="85"/>
        <v>0.24301336573511545</v>
      </c>
      <c r="HL121" s="24">
        <f t="shared" si="85"/>
        <v>0.4860267314702309</v>
      </c>
      <c r="HM121" s="24">
        <f t="shared" si="85"/>
        <v>1.215066828675577</v>
      </c>
      <c r="HN121" s="24">
        <f t="shared" si="85"/>
        <v>0</v>
      </c>
      <c r="HO121" s="24">
        <f t="shared" si="85"/>
        <v>0</v>
      </c>
      <c r="HP121" s="24">
        <f t="shared" si="85"/>
        <v>1.5390846496557311</v>
      </c>
      <c r="HQ121" s="24">
        <f t="shared" si="85"/>
        <v>6.3183475091130008</v>
      </c>
      <c r="HR121" s="24">
        <f t="shared" si="85"/>
        <v>0</v>
      </c>
      <c r="HS121" s="24">
        <f t="shared" si="85"/>
        <v>0.72904009720534635</v>
      </c>
      <c r="HT121" s="24">
        <f t="shared" si="85"/>
        <v>2.1061158363710004</v>
      </c>
      <c r="HU121" s="24">
        <f t="shared" si="85"/>
        <v>0</v>
      </c>
      <c r="HV121" s="24">
        <f t="shared" si="85"/>
        <v>0.64803564196030783</v>
      </c>
      <c r="HW121" s="24">
        <f t="shared" si="85"/>
        <v>2.187120291616039</v>
      </c>
      <c r="HX121" s="24">
        <f t="shared" si="85"/>
        <v>0</v>
      </c>
      <c r="HY121" s="24">
        <f t="shared" si="85"/>
        <v>0.72904009720534635</v>
      </c>
      <c r="HZ121" s="24">
        <f t="shared" si="85"/>
        <v>7.2904009720534626</v>
      </c>
      <c r="IA121" s="24">
        <f t="shared" si="85"/>
        <v>0.40502227622519238</v>
      </c>
      <c r="IB121" s="24">
        <f t="shared" si="85"/>
        <v>8.3434588902389635</v>
      </c>
      <c r="IC121" s="24">
        <f t="shared" si="85"/>
        <v>0</v>
      </c>
      <c r="ID121" s="24">
        <f t="shared" si="85"/>
        <v>1.4580801944106927</v>
      </c>
      <c r="IE121" s="24">
        <f t="shared" si="85"/>
        <v>1.7820980153908466</v>
      </c>
      <c r="IF121" s="24">
        <f t="shared" si="85"/>
        <v>0.4860267314702309</v>
      </c>
      <c r="IG121" s="24">
        <f t="shared" si="85"/>
        <v>1.0530579181855002</v>
      </c>
      <c r="IH121" s="24">
        <f t="shared" si="85"/>
        <v>0</v>
      </c>
      <c r="II121" s="24">
        <f t="shared" si="85"/>
        <v>1.9441069258809236</v>
      </c>
      <c r="IJ121" s="24">
        <f t="shared" si="85"/>
        <v>0.81004455245038476</v>
      </c>
      <c r="IK121" s="24">
        <f t="shared" si="85"/>
        <v>4.293236127987039</v>
      </c>
      <c r="IL121" s="24">
        <f t="shared" si="85"/>
        <v>1.3770757391656543</v>
      </c>
      <c r="IM121" s="24">
        <f t="shared" si="85"/>
        <v>0</v>
      </c>
      <c r="IN121" s="24">
        <f t="shared" si="85"/>
        <v>0</v>
      </c>
      <c r="IO121" s="24">
        <f t="shared" si="85"/>
        <v>1.2960712839206157</v>
      </c>
      <c r="IP121" s="24">
        <f t="shared" si="85"/>
        <v>1.215066828675577</v>
      </c>
      <c r="IQ121" s="24">
        <f t="shared" si="85"/>
        <v>1.0530579181855002</v>
      </c>
      <c r="IR121" s="24">
        <f t="shared" si="85"/>
        <v>0</v>
      </c>
      <c r="IS121" s="24">
        <f t="shared" si="85"/>
        <v>0.9720534629404618</v>
      </c>
      <c r="IT121" s="24">
        <f t="shared" si="85"/>
        <v>4.3742405832320781</v>
      </c>
      <c r="IU121" s="24">
        <f t="shared" si="85"/>
        <v>1.215066828675577</v>
      </c>
      <c r="IV121" s="24">
        <f t="shared" si="85"/>
        <v>0</v>
      </c>
      <c r="IW121" s="24">
        <f t="shared" si="85"/>
        <v>0</v>
      </c>
      <c r="IX121" s="24">
        <f t="shared" si="85"/>
        <v>3.8882138517618472</v>
      </c>
      <c r="IY121" s="24">
        <f t="shared" si="85"/>
        <v>0</v>
      </c>
      <c r="IZ121" s="24">
        <f t="shared" si="85"/>
        <v>0</v>
      </c>
      <c r="JA121" s="24">
        <f t="shared" si="85"/>
        <v>0</v>
      </c>
      <c r="JB121" s="24">
        <f t="shared" si="85"/>
        <v>0.40502227622519238</v>
      </c>
      <c r="JC121" s="24">
        <f t="shared" si="84"/>
        <v>0</v>
      </c>
      <c r="JD121" s="24">
        <f t="shared" si="84"/>
        <v>0</v>
      </c>
      <c r="JE121" s="24">
        <f t="shared" si="84"/>
        <v>0</v>
      </c>
      <c r="JF121" s="24">
        <f t="shared" si="84"/>
        <v>0.81004455245038476</v>
      </c>
      <c r="JG121" s="24">
        <f t="shared" si="84"/>
        <v>0</v>
      </c>
      <c r="JH121" s="24">
        <f t="shared" si="84"/>
        <v>1.9441069258809236</v>
      </c>
      <c r="JI121" s="24">
        <f t="shared" si="84"/>
        <v>0.40502227622519238</v>
      </c>
      <c r="JJ121" s="24">
        <f t="shared" si="84"/>
        <v>0</v>
      </c>
      <c r="JK121" s="24">
        <f t="shared" si="84"/>
        <v>0</v>
      </c>
      <c r="JL121" s="24">
        <f t="shared" si="84"/>
        <v>0</v>
      </c>
      <c r="JM121" s="24">
        <f t="shared" si="84"/>
        <v>0</v>
      </c>
      <c r="JN121" s="24">
        <f t="shared" si="84"/>
        <v>0.32401782098015391</v>
      </c>
      <c r="JO121" s="24">
        <f t="shared" si="84"/>
        <v>0</v>
      </c>
      <c r="JP121" s="24">
        <f t="shared" si="84"/>
        <v>0.64803564196030783</v>
      </c>
      <c r="JQ121" s="24">
        <f t="shared" si="84"/>
        <v>1.7820980153908466</v>
      </c>
      <c r="JR121" s="24">
        <f t="shared" si="84"/>
        <v>0.24301336573511545</v>
      </c>
      <c r="JS121" s="24">
        <f t="shared" si="84"/>
        <v>0.40502227622519238</v>
      </c>
      <c r="JT121" s="24">
        <f t="shared" si="84"/>
        <v>2.4301336573511541</v>
      </c>
      <c r="JU121" s="24">
        <f t="shared" si="84"/>
        <v>0.64803564196030783</v>
      </c>
      <c r="JV121" s="24">
        <f t="shared" si="84"/>
        <v>0.24301336573511545</v>
      </c>
      <c r="JW121" s="24">
        <f t="shared" si="84"/>
        <v>7.2093965168084244</v>
      </c>
      <c r="JX121" s="24">
        <f t="shared" si="84"/>
        <v>0</v>
      </c>
      <c r="JY121" s="24">
        <f t="shared" si="84"/>
        <v>0.9720534629404618</v>
      </c>
      <c r="JZ121" s="24">
        <f t="shared" si="84"/>
        <v>8.586472255974078</v>
      </c>
      <c r="KA121" s="24">
        <f t="shared" si="84"/>
        <v>0.4860267314702309</v>
      </c>
      <c r="KB121" s="24">
        <f t="shared" si="84"/>
        <v>9.2345078979343853</v>
      </c>
      <c r="KC121" s="24">
        <f t="shared" si="84"/>
        <v>8.8294856217091944</v>
      </c>
      <c r="KD121" s="24">
        <f t="shared" si="84"/>
        <v>1.0530579181855002</v>
      </c>
      <c r="KE121" s="24">
        <f t="shared" si="84"/>
        <v>14.013770757391656</v>
      </c>
      <c r="KF121" s="24">
        <f t="shared" si="84"/>
        <v>1.2960712839206157</v>
      </c>
      <c r="KG121" s="24">
        <f t="shared" si="84"/>
        <v>8.8294856217091944</v>
      </c>
      <c r="KH121" s="24">
        <f t="shared" si="84"/>
        <v>0</v>
      </c>
      <c r="KI121" s="24">
        <f t="shared" si="84"/>
        <v>0.89104900769542328</v>
      </c>
      <c r="KJ121" s="24">
        <f t="shared" si="84"/>
        <v>3.8882138517618472</v>
      </c>
      <c r="KK121" s="24">
        <f t="shared" si="84"/>
        <v>2.1061158363710004</v>
      </c>
      <c r="KL121" s="24">
        <f t="shared" si="84"/>
        <v>0.32401782098015391</v>
      </c>
      <c r="KM121" s="24">
        <f t="shared" si="84"/>
        <v>0.24301336573511545</v>
      </c>
      <c r="KN121" s="24">
        <f t="shared" si="84"/>
        <v>3.4021871202916163</v>
      </c>
      <c r="KO121" s="24">
        <f t="shared" si="84"/>
        <v>0.32401782098015391</v>
      </c>
      <c r="KP121" s="24">
        <f t="shared" si="84"/>
        <v>0</v>
      </c>
      <c r="KQ121" s="24">
        <f t="shared" si="84"/>
        <v>0</v>
      </c>
      <c r="KR121" s="24">
        <f t="shared" si="84"/>
        <v>0</v>
      </c>
      <c r="KS121" s="24">
        <f t="shared" si="84"/>
        <v>1.5390846496557311</v>
      </c>
      <c r="KT121" s="24">
        <f t="shared" si="84"/>
        <v>7.5334143377885789</v>
      </c>
      <c r="KU121" s="24">
        <f t="shared" si="84"/>
        <v>0</v>
      </c>
      <c r="KV121" s="24">
        <f t="shared" si="84"/>
        <v>0.9720534629404618</v>
      </c>
      <c r="KW121" s="24">
        <f t="shared" si="84"/>
        <v>1.6200891049007695</v>
      </c>
      <c r="KX121" s="24">
        <f t="shared" si="84"/>
        <v>0</v>
      </c>
      <c r="KY121" s="24">
        <f t="shared" si="84"/>
        <v>0</v>
      </c>
      <c r="KZ121" s="24">
        <f t="shared" si="84"/>
        <v>1.9441069258809236</v>
      </c>
      <c r="LA121" s="24">
        <f t="shared" si="84"/>
        <v>0.24301336573511545</v>
      </c>
      <c r="LB121" s="24">
        <f t="shared" si="84"/>
        <v>0.24301336573511545</v>
      </c>
      <c r="LC121" s="24">
        <f t="shared" si="84"/>
        <v>0</v>
      </c>
      <c r="LD121" s="24">
        <f t="shared" si="84"/>
        <v>0.40502227622519238</v>
      </c>
      <c r="LE121" s="24">
        <f t="shared" si="84"/>
        <v>0.24301336573511545</v>
      </c>
      <c r="LF121" s="24">
        <f t="shared" si="84"/>
        <v>0</v>
      </c>
      <c r="LG121" s="24">
        <f t="shared" si="84"/>
        <v>1.215066828675577</v>
      </c>
      <c r="LH121" s="24">
        <f t="shared" si="84"/>
        <v>0</v>
      </c>
      <c r="LI121" s="24">
        <f t="shared" si="84"/>
        <v>0.4860267314702309</v>
      </c>
      <c r="LJ121" s="24">
        <f t="shared" si="84"/>
        <v>0.24301336573511545</v>
      </c>
      <c r="LK121" s="24">
        <f t="shared" si="84"/>
        <v>2.3491292021061159</v>
      </c>
      <c r="LL121" s="24">
        <f t="shared" si="84"/>
        <v>0.81004455245038476</v>
      </c>
      <c r="LM121" s="24">
        <f t="shared" si="84"/>
        <v>0.56703118671526931</v>
      </c>
      <c r="LN121" s="24">
        <f t="shared" si="84"/>
        <v>0</v>
      </c>
      <c r="LO121" s="24">
        <f t="shared" si="80"/>
        <v>4.1312272174969626</v>
      </c>
      <c r="LP121" s="24">
        <f t="shared" si="80"/>
        <v>0</v>
      </c>
      <c r="LQ121" s="24">
        <f t="shared" si="80"/>
        <v>6.2373430538679626</v>
      </c>
      <c r="LR121" s="24">
        <f t="shared" si="80"/>
        <v>1.3770757391656543</v>
      </c>
      <c r="LS121" s="24">
        <f t="shared" si="80"/>
        <v>0</v>
      </c>
      <c r="LT121" s="24">
        <f t="shared" si="80"/>
        <v>1.5390846496557311</v>
      </c>
      <c r="LU121" s="24">
        <f t="shared" si="80"/>
        <v>1.215066828675577</v>
      </c>
      <c r="LV121" s="24">
        <f t="shared" si="80"/>
        <v>0</v>
      </c>
      <c r="LW121" s="24">
        <f t="shared" si="80"/>
        <v>15.633859862292425</v>
      </c>
      <c r="LX121" s="24">
        <f t="shared" si="80"/>
        <v>2.3491292021061159</v>
      </c>
      <c r="LY121" s="24">
        <f t="shared" si="80"/>
        <v>0</v>
      </c>
      <c r="LZ121" s="24">
        <f t="shared" si="80"/>
        <v>0</v>
      </c>
      <c r="MA121" s="24">
        <f t="shared" si="80"/>
        <v>0.56703118671526931</v>
      </c>
      <c r="MB121" s="24">
        <f t="shared" si="80"/>
        <v>1.863102470635885</v>
      </c>
      <c r="MC121" s="24">
        <f t="shared" si="80"/>
        <v>14.013770757391656</v>
      </c>
      <c r="MD121" s="24">
        <f t="shared" si="80"/>
        <v>0</v>
      </c>
      <c r="ME121" s="24">
        <f t="shared" si="80"/>
        <v>0</v>
      </c>
      <c r="MF121" s="24">
        <f t="shared" si="80"/>
        <v>5.1032806804374244</v>
      </c>
      <c r="MG121" s="24">
        <f t="shared" si="80"/>
        <v>5.5893074119076545</v>
      </c>
      <c r="MH121" s="24">
        <f t="shared" si="80"/>
        <v>1.7010935601458081</v>
      </c>
      <c r="MI121" s="24">
        <f t="shared" si="80"/>
        <v>0</v>
      </c>
      <c r="MJ121" s="24">
        <f t="shared" si="80"/>
        <v>2.5921425678412313</v>
      </c>
      <c r="MK121" s="24">
        <f t="shared" si="80"/>
        <v>1.5390846496557311</v>
      </c>
      <c r="ML121" s="24">
        <f t="shared" si="80"/>
        <v>0.24301336573511545</v>
      </c>
      <c r="MM121" s="24">
        <f t="shared" si="80"/>
        <v>0</v>
      </c>
      <c r="MN121" s="24">
        <f t="shared" si="80"/>
        <v>0</v>
      </c>
      <c r="MO121" s="24">
        <f t="shared" si="80"/>
        <v>3.6452004860267313</v>
      </c>
      <c r="MP121" s="24">
        <f t="shared" si="80"/>
        <v>1.0530579181855002</v>
      </c>
      <c r="MQ121" s="24">
        <f t="shared" si="80"/>
        <v>0</v>
      </c>
      <c r="MR121" s="24">
        <f t="shared" si="80"/>
        <v>0</v>
      </c>
      <c r="MS121" s="24">
        <f t="shared" si="80"/>
        <v>0</v>
      </c>
      <c r="MT121" s="24">
        <f t="shared" si="80"/>
        <v>0.72904009720534635</v>
      </c>
      <c r="MU121" s="24">
        <f t="shared" si="80"/>
        <v>0</v>
      </c>
      <c r="MV121" s="24">
        <f t="shared" si="80"/>
        <v>0</v>
      </c>
      <c r="MW121" s="24">
        <f t="shared" si="80"/>
        <v>3.240178209801539</v>
      </c>
      <c r="MX121" s="24">
        <f t="shared" si="80"/>
        <v>1.6200891049007695</v>
      </c>
      <c r="MY121" s="24">
        <f t="shared" si="80"/>
        <v>0</v>
      </c>
      <c r="MZ121" s="24">
        <f t="shared" si="80"/>
        <v>0.9720534629404618</v>
      </c>
      <c r="NA121" s="24">
        <f t="shared" si="80"/>
        <v>1.2960712839206157</v>
      </c>
      <c r="NB121" s="24">
        <f t="shared" si="80"/>
        <v>0.24301336573511545</v>
      </c>
      <c r="NC121" s="24">
        <f t="shared" si="80"/>
        <v>0.89104900769542328</v>
      </c>
      <c r="ND121" s="24">
        <f t="shared" si="80"/>
        <v>2.4301336573511541</v>
      </c>
      <c r="NE121" s="24">
        <f t="shared" si="80"/>
        <v>0</v>
      </c>
      <c r="NF121" s="24">
        <f t="shared" si="80"/>
        <v>0.24301336573511545</v>
      </c>
      <c r="NG121" s="24">
        <f t="shared" si="80"/>
        <v>0.32401782098015391</v>
      </c>
      <c r="NH121" s="24">
        <f t="shared" si="80"/>
        <v>0</v>
      </c>
      <c r="NI121" s="24">
        <f t="shared" si="80"/>
        <v>0</v>
      </c>
      <c r="NJ121" s="24">
        <f t="shared" si="80"/>
        <v>0</v>
      </c>
      <c r="NK121" s="24">
        <f t="shared" si="80"/>
        <v>0.89104900769542328</v>
      </c>
      <c r="NL121" s="24">
        <f t="shared" si="80"/>
        <v>0.32401782098015391</v>
      </c>
      <c r="NM121" s="24">
        <f t="shared" si="80"/>
        <v>3.240178209801539</v>
      </c>
      <c r="NN121" s="24">
        <f t="shared" si="80"/>
        <v>2.9161603888213854</v>
      </c>
      <c r="NO121" s="24">
        <f t="shared" si="80"/>
        <v>0.32401782098015391</v>
      </c>
      <c r="NP121" s="24">
        <f t="shared" si="80"/>
        <v>41.393276630214665</v>
      </c>
      <c r="NQ121" s="24">
        <f t="shared" si="80"/>
        <v>0.40502227622519238</v>
      </c>
      <c r="NR121" s="24">
        <f t="shared" si="80"/>
        <v>4.3742405832320781</v>
      </c>
      <c r="NS121" s="24">
        <f t="shared" si="80"/>
        <v>2.5111381125961927</v>
      </c>
      <c r="NT121" s="24">
        <f t="shared" si="80"/>
        <v>1.6200891049007695</v>
      </c>
      <c r="NU121" s="24">
        <f t="shared" si="80"/>
        <v>1.1340623734305386</v>
      </c>
      <c r="NV121" s="24">
        <f t="shared" si="80"/>
        <v>0.40502227622519238</v>
      </c>
      <c r="NW121" s="24">
        <f t="shared" si="80"/>
        <v>1.0530579181855002</v>
      </c>
      <c r="NX121" s="24">
        <f t="shared" si="80"/>
        <v>0</v>
      </c>
      <c r="NY121" s="24">
        <f t="shared" si="80"/>
        <v>8.019441069258809</v>
      </c>
      <c r="NZ121" s="24">
        <f t="shared" si="69"/>
        <v>0</v>
      </c>
      <c r="OA121" s="24">
        <f t="shared" si="69"/>
        <v>0.24301336573511545</v>
      </c>
      <c r="OB121" s="24">
        <f t="shared" si="69"/>
        <v>0.40502227622519238</v>
      </c>
      <c r="OC121" s="24">
        <f t="shared" si="69"/>
        <v>0</v>
      </c>
      <c r="OD121" s="24">
        <f t="shared" si="69"/>
        <v>0</v>
      </c>
      <c r="OE121" s="24">
        <f t="shared" si="69"/>
        <v>0</v>
      </c>
      <c r="OF121" s="24">
        <f t="shared" si="67"/>
        <v>0.72904009720534635</v>
      </c>
      <c r="OG121" s="24">
        <f t="shared" si="67"/>
        <v>0.81004455245038476</v>
      </c>
      <c r="OH121" s="24">
        <f t="shared" si="81"/>
        <v>0.32401782098015391</v>
      </c>
      <c r="OI121" s="24">
        <f t="shared" si="81"/>
        <v>1.9441069258809236</v>
      </c>
      <c r="OJ121" s="24">
        <f t="shared" si="81"/>
        <v>0.40502227622519238</v>
      </c>
      <c r="OK121" s="24">
        <f t="shared" si="81"/>
        <v>0.32401782098015391</v>
      </c>
      <c r="OL121" s="24">
        <f t="shared" si="81"/>
        <v>0</v>
      </c>
      <c r="OM121" s="24">
        <f t="shared" si="81"/>
        <v>0.32401782098015391</v>
      </c>
      <c r="ON121" s="24">
        <f t="shared" si="81"/>
        <v>0</v>
      </c>
      <c r="OO121" s="24">
        <f t="shared" si="81"/>
        <v>1.0530579181855002</v>
      </c>
      <c r="OP121" s="24">
        <f t="shared" si="81"/>
        <v>0</v>
      </c>
      <c r="OQ121" s="24">
        <f t="shared" si="81"/>
        <v>0.72904009720534635</v>
      </c>
      <c r="OR121" s="24">
        <f t="shared" si="81"/>
        <v>0</v>
      </c>
      <c r="OS121" s="24">
        <f t="shared" si="81"/>
        <v>0.24301336573511545</v>
      </c>
      <c r="OT121" s="24">
        <f t="shared" si="81"/>
        <v>1.5390846496557311</v>
      </c>
      <c r="OU121" s="24">
        <f t="shared" si="81"/>
        <v>0</v>
      </c>
      <c r="OV121" s="24">
        <f t="shared" si="81"/>
        <v>3.240178209801539</v>
      </c>
      <c r="OW121" s="24">
        <f t="shared" si="81"/>
        <v>1.0530579181855002</v>
      </c>
      <c r="OX121" s="24">
        <f t="shared" si="81"/>
        <v>2.1061158363710004</v>
      </c>
      <c r="OY121" s="24">
        <f t="shared" si="81"/>
        <v>3.8072093965168081</v>
      </c>
      <c r="OZ121" s="24">
        <f t="shared" si="81"/>
        <v>0.9720534629404618</v>
      </c>
      <c r="PA121" s="24">
        <f t="shared" si="81"/>
        <v>0.32401782098015391</v>
      </c>
      <c r="PB121" s="24">
        <f t="shared" si="81"/>
        <v>0.72904009720534635</v>
      </c>
      <c r="PC121" s="24">
        <f t="shared" si="81"/>
        <v>0</v>
      </c>
      <c r="PD121" s="24">
        <f t="shared" si="81"/>
        <v>0.72904009720534635</v>
      </c>
      <c r="PE121" s="24">
        <f t="shared" si="81"/>
        <v>1.2960712839206157</v>
      </c>
      <c r="PF121" s="24">
        <f t="shared" si="81"/>
        <v>1.2960712839206157</v>
      </c>
      <c r="PG121" s="24">
        <f t="shared" si="81"/>
        <v>3.3211826650465777</v>
      </c>
      <c r="PH121" s="24">
        <f t="shared" si="81"/>
        <v>16.686917780477927</v>
      </c>
      <c r="PI121" s="24">
        <f t="shared" si="81"/>
        <v>2.6731470230862699</v>
      </c>
      <c r="PJ121" s="24">
        <f t="shared" si="81"/>
        <v>1.6200891049007695</v>
      </c>
      <c r="PK121" s="24">
        <f t="shared" si="81"/>
        <v>1.0530579181855002</v>
      </c>
      <c r="PL121" s="24">
        <f t="shared" si="81"/>
        <v>1.3770757391656543</v>
      </c>
      <c r="PM121" s="24">
        <f t="shared" si="81"/>
        <v>10.69258809234508</v>
      </c>
      <c r="PN121" s="24">
        <f t="shared" si="81"/>
        <v>2.1061158363710004</v>
      </c>
      <c r="PO121" s="24">
        <f t="shared" si="81"/>
        <v>2.187120291616039</v>
      </c>
      <c r="PP121" s="24">
        <f t="shared" si="81"/>
        <v>2.1061158363710004</v>
      </c>
      <c r="PQ121" s="24">
        <f t="shared" si="81"/>
        <v>0.32401782098015391</v>
      </c>
      <c r="PR121" s="24">
        <f t="shared" si="81"/>
        <v>0</v>
      </c>
      <c r="PS121" s="24">
        <f t="shared" si="81"/>
        <v>2.8351559335763468</v>
      </c>
      <c r="PT121" s="24">
        <f t="shared" si="81"/>
        <v>3.240178209801539</v>
      </c>
      <c r="PU121" s="24">
        <f t="shared" si="81"/>
        <v>0.72904009720534635</v>
      </c>
      <c r="PV121" s="24">
        <f t="shared" si="81"/>
        <v>1.1340623734305386</v>
      </c>
      <c r="PW121" s="24">
        <f t="shared" si="81"/>
        <v>2.0251113811259618</v>
      </c>
      <c r="PX121" s="24">
        <f t="shared" si="81"/>
        <v>0.40502227622519238</v>
      </c>
      <c r="PY121" s="24">
        <f t="shared" si="81"/>
        <v>0.89104900769542328</v>
      </c>
      <c r="PZ121" s="24">
        <f t="shared" si="81"/>
        <v>0.24301336573511545</v>
      </c>
      <c r="QA121" s="24">
        <f t="shared" si="81"/>
        <v>0.32401782098015391</v>
      </c>
      <c r="QB121" s="24">
        <f t="shared" si="81"/>
        <v>0</v>
      </c>
      <c r="QC121" s="24">
        <f t="shared" si="81"/>
        <v>2.0251113811259618</v>
      </c>
      <c r="QD121" s="24">
        <f t="shared" si="81"/>
        <v>0</v>
      </c>
      <c r="QE121" s="24">
        <f t="shared" si="81"/>
        <v>0.40502227622519238</v>
      </c>
      <c r="QF121" s="24">
        <f t="shared" si="81"/>
        <v>0</v>
      </c>
      <c r="QG121" s="24">
        <f t="shared" si="81"/>
        <v>2.5921425678412313</v>
      </c>
      <c r="QH121" s="24">
        <f t="shared" si="81"/>
        <v>0.40502227622519238</v>
      </c>
      <c r="QI121" s="24">
        <f t="shared" si="81"/>
        <v>0</v>
      </c>
      <c r="QJ121" s="24">
        <f t="shared" si="81"/>
        <v>0.4860267314702309</v>
      </c>
      <c r="QK121" s="24">
        <f t="shared" si="81"/>
        <v>0.24301336573511545</v>
      </c>
      <c r="QL121" s="24">
        <f t="shared" si="81"/>
        <v>0</v>
      </c>
      <c r="QM121" s="24">
        <f t="shared" si="81"/>
        <v>0.4860267314702309</v>
      </c>
      <c r="QN121" s="24">
        <f t="shared" si="81"/>
        <v>0.64803564196030783</v>
      </c>
      <c r="QO121" s="24">
        <f t="shared" si="81"/>
        <v>1.1340623734305386</v>
      </c>
      <c r="QP121" s="24">
        <f t="shared" si="81"/>
        <v>0</v>
      </c>
      <c r="QQ121" s="24">
        <f t="shared" si="81"/>
        <v>4.2122316727420008</v>
      </c>
      <c r="QR121" s="24">
        <f t="shared" si="81"/>
        <v>0</v>
      </c>
      <c r="QS121" s="24">
        <f t="shared" si="81"/>
        <v>2.7541514783313086</v>
      </c>
      <c r="QT121" s="24">
        <f t="shared" si="82"/>
        <v>2.2681247468610772</v>
      </c>
      <c r="QU121" s="24">
        <f t="shared" si="82"/>
        <v>1.7010935601458081</v>
      </c>
      <c r="QV121" s="24">
        <f t="shared" si="82"/>
        <v>0.81004455245038476</v>
      </c>
      <c r="QW121" s="24">
        <f t="shared" si="82"/>
        <v>0</v>
      </c>
      <c r="QX121" s="24">
        <f t="shared" si="82"/>
        <v>4.6982584042122317</v>
      </c>
      <c r="QY121" s="24">
        <f t="shared" si="82"/>
        <v>0.32401782098015391</v>
      </c>
      <c r="QZ121" s="24">
        <f t="shared" si="82"/>
        <v>8.3434588902389635</v>
      </c>
      <c r="RA121" s="24">
        <f t="shared" si="82"/>
        <v>0</v>
      </c>
      <c r="RB121" s="24">
        <f t="shared" si="82"/>
        <v>0</v>
      </c>
      <c r="RC121" s="24">
        <f t="shared" si="82"/>
        <v>0.24301336573511545</v>
      </c>
      <c r="RD121" s="24">
        <f t="shared" si="82"/>
        <v>5.5083029566626172</v>
      </c>
      <c r="RE121" s="24">
        <f t="shared" si="82"/>
        <v>0</v>
      </c>
      <c r="RF121" s="24">
        <f t="shared" si="82"/>
        <v>0.32401782098015391</v>
      </c>
      <c r="RG121" s="24">
        <f t="shared" si="82"/>
        <v>0</v>
      </c>
      <c r="RH121" s="24">
        <f t="shared" si="82"/>
        <v>1.863102470635885</v>
      </c>
      <c r="RI121" s="24">
        <f t="shared" si="82"/>
        <v>1.5390846496557311</v>
      </c>
      <c r="RJ121" s="24">
        <f t="shared" si="82"/>
        <v>0.32401782098015391</v>
      </c>
      <c r="RK121" s="24">
        <f t="shared" si="82"/>
        <v>0.40502227622519238</v>
      </c>
      <c r="RL121" s="24">
        <f t="shared" si="82"/>
        <v>0</v>
      </c>
      <c r="RM121" s="24">
        <f t="shared" si="82"/>
        <v>2.2681247468610772</v>
      </c>
      <c r="RN121" s="24">
        <f t="shared" si="82"/>
        <v>722.39773187525316</v>
      </c>
    </row>
    <row r="122" spans="1:482" x14ac:dyDescent="0.35">
      <c r="A122" s="23">
        <v>117</v>
      </c>
      <c r="F122" s="23">
        <v>117</v>
      </c>
      <c r="G122" s="16" t="s">
        <v>501</v>
      </c>
      <c r="H122" s="24">
        <f t="shared" si="18"/>
        <v>2.5596377128160324</v>
      </c>
      <c r="I122" s="24">
        <f t="shared" si="83"/>
        <v>0</v>
      </c>
      <c r="J122" s="24">
        <f t="shared" si="83"/>
        <v>1.5505497683404812</v>
      </c>
      <c r="K122" s="24">
        <f t="shared" si="83"/>
        <v>1.4890200156285571</v>
      </c>
      <c r="L122" s="24">
        <f t="shared" si="83"/>
        <v>4.3070826898346695E-2</v>
      </c>
      <c r="M122" s="24">
        <f t="shared" si="83"/>
        <v>5.5376777440731467E-2</v>
      </c>
      <c r="N122" s="24">
        <f t="shared" si="83"/>
        <v>0</v>
      </c>
      <c r="O122" s="24">
        <f t="shared" si="83"/>
        <v>0.1661303323221944</v>
      </c>
      <c r="P122" s="24">
        <f t="shared" si="83"/>
        <v>0.20920115922054108</v>
      </c>
      <c r="Q122" s="24">
        <f t="shared" si="83"/>
        <v>3.0764876355961927E-2</v>
      </c>
      <c r="R122" s="24">
        <f t="shared" si="83"/>
        <v>1.070617697187475</v>
      </c>
      <c r="S122" s="24">
        <f t="shared" si="83"/>
        <v>4.0486577284445895</v>
      </c>
      <c r="T122" s="24">
        <f t="shared" si="83"/>
        <v>0.1661303323221944</v>
      </c>
      <c r="U122" s="24">
        <f t="shared" si="83"/>
        <v>0.29534281301723447</v>
      </c>
      <c r="V122" s="24">
        <f t="shared" si="83"/>
        <v>1.4336432381878257</v>
      </c>
      <c r="W122" s="24">
        <f t="shared" si="83"/>
        <v>1.9504931609679861</v>
      </c>
      <c r="X122" s="24">
        <f t="shared" si="83"/>
        <v>1.0521587713738978</v>
      </c>
      <c r="Y122" s="24">
        <f t="shared" si="83"/>
        <v>0.34456661518677356</v>
      </c>
      <c r="Z122" s="24">
        <f t="shared" si="83"/>
        <v>0.1661303323221944</v>
      </c>
      <c r="AA122" s="24">
        <f t="shared" si="83"/>
        <v>4.5839665770383267</v>
      </c>
      <c r="AB122" s="24">
        <f t="shared" si="83"/>
        <v>0.69528620564473953</v>
      </c>
      <c r="AC122" s="24">
        <f t="shared" si="83"/>
        <v>0.76296893362785578</v>
      </c>
      <c r="AD122" s="24">
        <f t="shared" si="83"/>
        <v>1.3167367080351704</v>
      </c>
      <c r="AE122" s="24">
        <f t="shared" si="83"/>
        <v>3.5564197067491987</v>
      </c>
      <c r="AF122" s="24">
        <f t="shared" si="83"/>
        <v>2.7134620945958416</v>
      </c>
      <c r="AG122" s="24">
        <f t="shared" si="83"/>
        <v>3.6917851627154309E-2</v>
      </c>
      <c r="AH122" s="24">
        <f t="shared" si="83"/>
        <v>1.0090879444755512</v>
      </c>
      <c r="AI122" s="24">
        <f t="shared" si="83"/>
        <v>1.0213938950179358</v>
      </c>
      <c r="AJ122" s="24">
        <f t="shared" si="83"/>
        <v>0.67682727983116231</v>
      </c>
      <c r="AK122" s="24">
        <f t="shared" si="83"/>
        <v>0.36917851627154308</v>
      </c>
      <c r="AL122" s="24">
        <f t="shared" si="83"/>
        <v>2.9103573032739982</v>
      </c>
      <c r="AM122" s="24">
        <f t="shared" si="83"/>
        <v>0</v>
      </c>
      <c r="AN122" s="24">
        <f t="shared" si="83"/>
        <v>0.11690653015265531</v>
      </c>
      <c r="AO122" s="24">
        <f t="shared" si="83"/>
        <v>1.8458925813577155E-2</v>
      </c>
      <c r="AP122" s="24">
        <f t="shared" si="83"/>
        <v>2.8672864763756514</v>
      </c>
      <c r="AQ122" s="24">
        <f t="shared" si="83"/>
        <v>9.2294629067885769E-2</v>
      </c>
      <c r="AR122" s="24">
        <f t="shared" si="83"/>
        <v>3.0764876355961927E-2</v>
      </c>
      <c r="AS122" s="24">
        <f t="shared" si="83"/>
        <v>2.2458359739852205</v>
      </c>
      <c r="AT122" s="24">
        <f t="shared" si="83"/>
        <v>3.0764876355961927E-2</v>
      </c>
      <c r="AU122" s="24">
        <f t="shared" si="83"/>
        <v>0.49223802169539083</v>
      </c>
      <c r="AV122" s="24">
        <f t="shared" si="83"/>
        <v>0.13536545596623248</v>
      </c>
      <c r="AW122" s="24">
        <f t="shared" si="83"/>
        <v>7.9988678525501011E-2</v>
      </c>
      <c r="AX122" s="24">
        <f t="shared" si="83"/>
        <v>9.9739729146028555</v>
      </c>
      <c r="AY122" s="24">
        <f t="shared" si="83"/>
        <v>6.1529752711923853E-2</v>
      </c>
      <c r="AZ122" s="24">
        <f t="shared" si="83"/>
        <v>0.59068562603446895</v>
      </c>
      <c r="BA122" s="24">
        <f t="shared" si="83"/>
        <v>2.6088615149855712</v>
      </c>
      <c r="BB122" s="24">
        <f t="shared" si="83"/>
        <v>0.61529752711923857</v>
      </c>
      <c r="BC122" s="24">
        <f t="shared" si="83"/>
        <v>1.581314644696443</v>
      </c>
      <c r="BD122" s="24">
        <f t="shared" si="83"/>
        <v>2.6457793666127256</v>
      </c>
      <c r="BE122" s="24">
        <f t="shared" si="83"/>
        <v>1.1813712520689379</v>
      </c>
      <c r="BF122" s="24">
        <f t="shared" si="83"/>
        <v>0</v>
      </c>
      <c r="BG122" s="24">
        <f t="shared" si="83"/>
        <v>7.3835703254308618E-2</v>
      </c>
      <c r="BH122" s="24">
        <f t="shared" si="83"/>
        <v>0.12921248069504007</v>
      </c>
      <c r="BI122" s="24">
        <f t="shared" si="83"/>
        <v>0.12305950542384771</v>
      </c>
      <c r="BJ122" s="24">
        <f t="shared" si="83"/>
        <v>0.3261076893731964</v>
      </c>
      <c r="BK122" s="24">
        <f t="shared" si="83"/>
        <v>9.2294629067885769E-2</v>
      </c>
      <c r="BL122" s="24">
        <f t="shared" si="83"/>
        <v>4.9223802169539081E-2</v>
      </c>
      <c r="BM122" s="24">
        <f t="shared" si="83"/>
        <v>9.8447604339078162E-2</v>
      </c>
      <c r="BN122" s="24">
        <f t="shared" si="83"/>
        <v>5.5376777440731467E-2</v>
      </c>
      <c r="BO122" s="24">
        <f t="shared" si="83"/>
        <v>0.17843628286457916</v>
      </c>
      <c r="BP122" s="24">
        <f t="shared" si="83"/>
        <v>0.3322606646443888</v>
      </c>
      <c r="BQ122" s="24">
        <f t="shared" si="83"/>
        <v>0.11690653015265531</v>
      </c>
      <c r="BR122" s="24">
        <f t="shared" si="83"/>
        <v>0</v>
      </c>
      <c r="BS122" s="24">
        <f t="shared" si="83"/>
        <v>5.5745955957003011</v>
      </c>
      <c r="BT122" s="24">
        <f t="shared" si="83"/>
        <v>0.83680463688216433</v>
      </c>
      <c r="BU122" s="24">
        <f t="shared" si="79"/>
        <v>1.8458925813577155E-2</v>
      </c>
      <c r="BV122" s="24">
        <f t="shared" si="79"/>
        <v>1.1321474498993989</v>
      </c>
      <c r="BW122" s="24">
        <f t="shared" si="79"/>
        <v>0.3876374420851203</v>
      </c>
      <c r="BX122" s="24">
        <f t="shared" si="79"/>
        <v>0.78142785944143289</v>
      </c>
      <c r="BY122" s="24">
        <f t="shared" si="79"/>
        <v>0</v>
      </c>
      <c r="BZ122" s="24">
        <f t="shared" si="79"/>
        <v>3.0026519323418839</v>
      </c>
      <c r="CA122" s="24">
        <f t="shared" si="79"/>
        <v>0.11690653015265531</v>
      </c>
      <c r="CB122" s="24">
        <f t="shared" si="79"/>
        <v>0.84911058742454915</v>
      </c>
      <c r="CC122" s="24">
        <f t="shared" si="79"/>
        <v>4.3070826898346695E-2</v>
      </c>
      <c r="CD122" s="24">
        <f t="shared" si="79"/>
        <v>9.8447604339078162E-2</v>
      </c>
      <c r="CE122" s="24">
        <f t="shared" si="79"/>
        <v>0.30764876355961929</v>
      </c>
      <c r="CF122" s="24">
        <f t="shared" si="79"/>
        <v>4.3070826898346695E-2</v>
      </c>
      <c r="CG122" s="24">
        <f t="shared" si="79"/>
        <v>0.42455529371227457</v>
      </c>
      <c r="CH122" s="24">
        <f t="shared" si="79"/>
        <v>0.17843628286457916</v>
      </c>
      <c r="CI122" s="24">
        <f t="shared" si="79"/>
        <v>0.28303686247484972</v>
      </c>
      <c r="CJ122" s="24">
        <f t="shared" si="79"/>
        <v>2.3319776277819138</v>
      </c>
      <c r="CK122" s="24">
        <f t="shared" si="79"/>
        <v>2.7011561440534573</v>
      </c>
      <c r="CL122" s="24">
        <f t="shared" si="79"/>
        <v>8.614165379669339E-2</v>
      </c>
      <c r="CM122" s="24">
        <f t="shared" si="79"/>
        <v>2.0612467158494487</v>
      </c>
      <c r="CN122" s="24">
        <f t="shared" si="79"/>
        <v>0.68298025510235472</v>
      </c>
      <c r="CO122" s="24">
        <f t="shared" si="79"/>
        <v>0.41224934316988981</v>
      </c>
      <c r="CP122" s="24">
        <f t="shared" si="79"/>
        <v>1.0521587713738978</v>
      </c>
      <c r="CQ122" s="24">
        <f t="shared" si="79"/>
        <v>5.5376777440731467E-2</v>
      </c>
      <c r="CR122" s="24">
        <f t="shared" si="79"/>
        <v>0</v>
      </c>
      <c r="CS122" s="24">
        <f t="shared" si="79"/>
        <v>0.95986414230601202</v>
      </c>
      <c r="CT122" s="24">
        <f t="shared" si="79"/>
        <v>6.7682727983116239E-2</v>
      </c>
      <c r="CU122" s="24">
        <f t="shared" si="79"/>
        <v>0.1661303323221944</v>
      </c>
      <c r="CV122" s="24">
        <f t="shared" si="79"/>
        <v>0.44916719479704409</v>
      </c>
      <c r="CW122" s="24">
        <f t="shared" si="79"/>
        <v>0.40609636789869741</v>
      </c>
      <c r="CX122" s="24">
        <f t="shared" si="79"/>
        <v>0.23996603557650301</v>
      </c>
      <c r="CY122" s="24">
        <f t="shared" si="79"/>
        <v>1.2921248069504008</v>
      </c>
      <c r="CZ122" s="24">
        <f t="shared" si="79"/>
        <v>0.35071959045796591</v>
      </c>
      <c r="DA122" s="24">
        <f t="shared" si="79"/>
        <v>0.34456661518677356</v>
      </c>
      <c r="DB122" s="24">
        <f t="shared" si="79"/>
        <v>0.51684992278016029</v>
      </c>
      <c r="DC122" s="24">
        <f t="shared" si="79"/>
        <v>9.8447604339078162E-2</v>
      </c>
      <c r="DD122" s="24">
        <f t="shared" si="79"/>
        <v>2.0243288642222947</v>
      </c>
      <c r="DE122" s="24">
        <f t="shared" si="79"/>
        <v>0.70143918091593183</v>
      </c>
      <c r="DF122" s="24">
        <f t="shared" si="79"/>
        <v>0.26457793666127255</v>
      </c>
      <c r="DG122" s="24">
        <f t="shared" si="79"/>
        <v>1.6243854715947896</v>
      </c>
      <c r="DH122" s="24">
        <f t="shared" si="79"/>
        <v>5.5376777440731467E-2</v>
      </c>
      <c r="DI122" s="24">
        <f t="shared" si="79"/>
        <v>0.24611901084769541</v>
      </c>
      <c r="DJ122" s="24">
        <f t="shared" si="79"/>
        <v>0.1661303323221944</v>
      </c>
      <c r="DK122" s="24">
        <f t="shared" si="79"/>
        <v>6.1529752711923853E-2</v>
      </c>
      <c r="DL122" s="24">
        <f t="shared" si="79"/>
        <v>0.28303686247484972</v>
      </c>
      <c r="DM122" s="24">
        <f t="shared" si="79"/>
        <v>0.2030481839493487</v>
      </c>
      <c r="DN122" s="24">
        <f t="shared" si="79"/>
        <v>4.9223802169539081E-2</v>
      </c>
      <c r="DO122" s="24">
        <f t="shared" si="79"/>
        <v>0.27073091193246496</v>
      </c>
      <c r="DP122" s="24">
        <f t="shared" si="79"/>
        <v>0.84911058742454915</v>
      </c>
      <c r="DQ122" s="24">
        <f t="shared" si="79"/>
        <v>0.2030481839493487</v>
      </c>
      <c r="DR122" s="24">
        <f t="shared" si="79"/>
        <v>0.26457793666127255</v>
      </c>
      <c r="DS122" s="24">
        <f t="shared" si="79"/>
        <v>0.53530884859373751</v>
      </c>
      <c r="DT122" s="24">
        <f t="shared" si="79"/>
        <v>0.61529752711923857</v>
      </c>
      <c r="DU122" s="24">
        <f t="shared" si="79"/>
        <v>1.5690086941540582</v>
      </c>
      <c r="DV122" s="24">
        <f t="shared" si="79"/>
        <v>8.7495308356355714</v>
      </c>
      <c r="DW122" s="24">
        <f t="shared" si="79"/>
        <v>0</v>
      </c>
      <c r="DX122" s="24">
        <f t="shared" si="79"/>
        <v>6.1160574195652311</v>
      </c>
      <c r="DY122" s="24">
        <f t="shared" si="79"/>
        <v>0.84911058742454915</v>
      </c>
      <c r="DZ122" s="24">
        <f t="shared" si="79"/>
        <v>4.3070826898346695E-2</v>
      </c>
      <c r="EA122" s="24">
        <f t="shared" si="79"/>
        <v>0.97832306811958936</v>
      </c>
      <c r="EB122" s="24">
        <f t="shared" si="79"/>
        <v>1.2552069553232466</v>
      </c>
      <c r="EC122" s="24">
        <f t="shared" si="79"/>
        <v>1.8458925813577155E-2</v>
      </c>
      <c r="ED122" s="24">
        <f t="shared" si="79"/>
        <v>0.40609636789869741</v>
      </c>
      <c r="EE122" s="24">
        <f t="shared" si="79"/>
        <v>0.96601711757720454</v>
      </c>
      <c r="EF122" s="24">
        <f t="shared" ref="EF122:GQ125" si="86">EF38/$C38*1000</f>
        <v>0.17228330759338678</v>
      </c>
      <c r="EG122" s="24">
        <f t="shared" si="86"/>
        <v>6.1529752711923853E-2</v>
      </c>
      <c r="EH122" s="24">
        <f t="shared" si="86"/>
        <v>0</v>
      </c>
      <c r="EI122" s="24">
        <f t="shared" si="86"/>
        <v>0.15382438177980964</v>
      </c>
      <c r="EJ122" s="24">
        <f t="shared" si="86"/>
        <v>0.43070826898346698</v>
      </c>
      <c r="EK122" s="24">
        <f t="shared" si="86"/>
        <v>1.1752182767977455</v>
      </c>
      <c r="EL122" s="24">
        <f t="shared" si="86"/>
        <v>0.3322606646443888</v>
      </c>
      <c r="EM122" s="24">
        <f t="shared" si="86"/>
        <v>1.2552069553232466</v>
      </c>
      <c r="EN122" s="24">
        <f t="shared" si="86"/>
        <v>0.3876374420851203</v>
      </c>
      <c r="EO122" s="24">
        <f t="shared" si="86"/>
        <v>0</v>
      </c>
      <c r="EP122" s="24">
        <f t="shared" si="86"/>
        <v>0.41224934316988981</v>
      </c>
      <c r="EQ122" s="24">
        <f t="shared" si="86"/>
        <v>0.12921248069504007</v>
      </c>
      <c r="ER122" s="24">
        <f t="shared" si="86"/>
        <v>0.35687256572915832</v>
      </c>
      <c r="ES122" s="24">
        <f t="shared" si="86"/>
        <v>0.48608504642419842</v>
      </c>
      <c r="ET122" s="24">
        <f t="shared" si="86"/>
        <v>0.43070826898346698</v>
      </c>
      <c r="EU122" s="24">
        <f t="shared" si="86"/>
        <v>0.23996603557650301</v>
      </c>
      <c r="EV122" s="24">
        <f t="shared" si="86"/>
        <v>0.42455529371227457</v>
      </c>
      <c r="EW122" s="24">
        <f t="shared" si="86"/>
        <v>1.8458925813577155E-2</v>
      </c>
      <c r="EX122" s="24">
        <f t="shared" si="86"/>
        <v>1.3167367080351704</v>
      </c>
      <c r="EY122" s="24">
        <f t="shared" si="86"/>
        <v>0</v>
      </c>
      <c r="EZ122" s="24">
        <f t="shared" si="86"/>
        <v>3.0764876355961927E-2</v>
      </c>
      <c r="FA122" s="24">
        <f t="shared" si="86"/>
        <v>1.8458925813577155E-2</v>
      </c>
      <c r="FB122" s="24">
        <f t="shared" si="86"/>
        <v>2.4611901084769541E-2</v>
      </c>
      <c r="FC122" s="24">
        <f t="shared" si="86"/>
        <v>0.17228330759338678</v>
      </c>
      <c r="FD122" s="24">
        <f t="shared" si="86"/>
        <v>1.8458925813577155E-2</v>
      </c>
      <c r="FE122" s="24">
        <f t="shared" si="86"/>
        <v>0.6583683540175852</v>
      </c>
      <c r="FF122" s="24">
        <f t="shared" si="86"/>
        <v>0.19074223340696395</v>
      </c>
      <c r="FG122" s="24">
        <f t="shared" si="86"/>
        <v>0.99678199393316647</v>
      </c>
      <c r="FH122" s="24">
        <f t="shared" si="86"/>
        <v>12.527457652147696</v>
      </c>
      <c r="FI122" s="24">
        <f t="shared" si="86"/>
        <v>1.1998301778825151</v>
      </c>
      <c r="FJ122" s="24">
        <f t="shared" si="86"/>
        <v>8.614165379669339E-2</v>
      </c>
      <c r="FK122" s="24">
        <f t="shared" si="86"/>
        <v>1.5443967930692886</v>
      </c>
      <c r="FL122" s="24">
        <f t="shared" si="86"/>
        <v>0.54761479913612232</v>
      </c>
      <c r="FM122" s="24">
        <f t="shared" si="86"/>
        <v>5.7961027054632268</v>
      </c>
      <c r="FN122" s="24">
        <f t="shared" si="86"/>
        <v>1.852045556628908</v>
      </c>
      <c r="FO122" s="24">
        <f t="shared" si="86"/>
        <v>8.614165379669339E-2</v>
      </c>
      <c r="FP122" s="24">
        <f t="shared" si="86"/>
        <v>1.3351956338487476</v>
      </c>
      <c r="FQ122" s="24">
        <f t="shared" si="86"/>
        <v>0.7875808347126253</v>
      </c>
      <c r="FR122" s="24">
        <f t="shared" si="86"/>
        <v>0.74451000781427856</v>
      </c>
      <c r="FS122" s="24">
        <f t="shared" si="86"/>
        <v>0</v>
      </c>
      <c r="FT122" s="24">
        <f t="shared" si="86"/>
        <v>0</v>
      </c>
      <c r="FU122" s="24">
        <f t="shared" si="86"/>
        <v>0.11075355488146293</v>
      </c>
      <c r="FV122" s="24">
        <f t="shared" si="86"/>
        <v>0.3261076893731964</v>
      </c>
      <c r="FW122" s="24">
        <f t="shared" si="86"/>
        <v>1.2429010047808617</v>
      </c>
      <c r="FX122" s="24">
        <f t="shared" si="86"/>
        <v>1.8458925813577155E-2</v>
      </c>
      <c r="FY122" s="24">
        <f t="shared" si="86"/>
        <v>0.97832306811958936</v>
      </c>
      <c r="FZ122" s="24">
        <f t="shared" si="86"/>
        <v>0.41224934316988981</v>
      </c>
      <c r="GA122" s="24">
        <f t="shared" si="86"/>
        <v>0.84295761215335674</v>
      </c>
      <c r="GB122" s="24">
        <f t="shared" si="86"/>
        <v>0.55992074967850713</v>
      </c>
      <c r="GC122" s="24">
        <f t="shared" si="86"/>
        <v>1.0829236477298598</v>
      </c>
      <c r="GD122" s="24">
        <f t="shared" si="86"/>
        <v>1.1136885240858216</v>
      </c>
      <c r="GE122" s="24">
        <f t="shared" si="86"/>
        <v>1.4090313371030563</v>
      </c>
      <c r="GF122" s="24">
        <f t="shared" si="86"/>
        <v>0.21535413449173349</v>
      </c>
      <c r="GG122" s="24">
        <f t="shared" si="86"/>
        <v>0</v>
      </c>
      <c r="GH122" s="24">
        <f t="shared" si="86"/>
        <v>6.1529752711923853E-2</v>
      </c>
      <c r="GI122" s="24">
        <f t="shared" si="86"/>
        <v>2.110470518018988</v>
      </c>
      <c r="GJ122" s="24">
        <f t="shared" si="86"/>
        <v>0.21535413449173349</v>
      </c>
      <c r="GK122" s="24">
        <f t="shared" si="86"/>
        <v>0.75681595835666338</v>
      </c>
      <c r="GL122" s="24">
        <f t="shared" si="86"/>
        <v>0.31380173883081164</v>
      </c>
      <c r="GM122" s="24">
        <f t="shared" si="86"/>
        <v>4.1286464069700903</v>
      </c>
      <c r="GN122" s="24">
        <f t="shared" si="86"/>
        <v>0.36302554100035067</v>
      </c>
      <c r="GO122" s="24">
        <f t="shared" si="86"/>
        <v>0.30764876355961929</v>
      </c>
      <c r="GP122" s="24">
        <f t="shared" si="86"/>
        <v>0.20920115922054108</v>
      </c>
      <c r="GQ122" s="24">
        <f t="shared" si="86"/>
        <v>0.12921248069504007</v>
      </c>
      <c r="GR122" s="24">
        <f t="shared" si="85"/>
        <v>0.27688388720365736</v>
      </c>
      <c r="GS122" s="24">
        <f t="shared" si="85"/>
        <v>0.50454397223777558</v>
      </c>
      <c r="GT122" s="24">
        <f t="shared" si="85"/>
        <v>4.3070826898346695E-2</v>
      </c>
      <c r="GU122" s="24">
        <f t="shared" si="85"/>
        <v>2.7811448225789581</v>
      </c>
      <c r="GV122" s="24">
        <f t="shared" si="85"/>
        <v>0.17228330759338678</v>
      </c>
      <c r="GW122" s="24">
        <f t="shared" si="85"/>
        <v>0.33841363991558115</v>
      </c>
      <c r="GX122" s="24">
        <f t="shared" si="85"/>
        <v>3.6917851627154309E-2</v>
      </c>
      <c r="GY122" s="24">
        <f t="shared" si="85"/>
        <v>0.44916719479704409</v>
      </c>
      <c r="GZ122" s="24">
        <f t="shared" si="85"/>
        <v>6.3929413067688881</v>
      </c>
      <c r="HA122" s="24">
        <f t="shared" si="85"/>
        <v>3.0764876355961927E-2</v>
      </c>
      <c r="HB122" s="24">
        <f t="shared" si="85"/>
        <v>0.2030481839493487</v>
      </c>
      <c r="HC122" s="24">
        <f t="shared" si="85"/>
        <v>0.19689520867815632</v>
      </c>
      <c r="HD122" s="24">
        <f t="shared" si="85"/>
        <v>3.1749352399352708</v>
      </c>
      <c r="HE122" s="24">
        <f t="shared" si="85"/>
        <v>3.6917851627154309E-2</v>
      </c>
      <c r="HF122" s="24">
        <f t="shared" si="85"/>
        <v>0.95986414230601202</v>
      </c>
      <c r="HG122" s="24">
        <f t="shared" si="85"/>
        <v>2.6334734160703408</v>
      </c>
      <c r="HH122" s="24">
        <f t="shared" si="85"/>
        <v>0.3261076893731964</v>
      </c>
      <c r="HI122" s="24">
        <f t="shared" si="85"/>
        <v>0.21535413449173349</v>
      </c>
      <c r="HJ122" s="24">
        <f t="shared" si="85"/>
        <v>4.9223802169539081E-2</v>
      </c>
      <c r="HK122" s="24">
        <f t="shared" si="85"/>
        <v>0.85526356269574155</v>
      </c>
      <c r="HL122" s="24">
        <f t="shared" si="85"/>
        <v>1.0890766230010522</v>
      </c>
      <c r="HM122" s="24">
        <f t="shared" si="85"/>
        <v>0.82449868633977963</v>
      </c>
      <c r="HN122" s="24">
        <f t="shared" si="85"/>
        <v>0.17228330759338678</v>
      </c>
      <c r="HO122" s="24">
        <f t="shared" si="85"/>
        <v>3.0764876355961927E-2</v>
      </c>
      <c r="HP122" s="24">
        <f t="shared" si="85"/>
        <v>2.2212240729004509</v>
      </c>
      <c r="HQ122" s="24">
        <f t="shared" si="85"/>
        <v>9.1002504260935382</v>
      </c>
      <c r="HR122" s="24">
        <f t="shared" si="85"/>
        <v>0</v>
      </c>
      <c r="HS122" s="24">
        <f t="shared" si="85"/>
        <v>0.69528620564473953</v>
      </c>
      <c r="HT122" s="24">
        <f t="shared" si="85"/>
        <v>3.9625160746478958</v>
      </c>
      <c r="HU122" s="24">
        <f t="shared" si="85"/>
        <v>0</v>
      </c>
      <c r="HV122" s="24">
        <f t="shared" si="85"/>
        <v>0.46147314533942885</v>
      </c>
      <c r="HW122" s="24">
        <f t="shared" si="85"/>
        <v>1.7166801006626755</v>
      </c>
      <c r="HX122" s="24">
        <f t="shared" si="85"/>
        <v>0.31995471410200405</v>
      </c>
      <c r="HY122" s="24">
        <f t="shared" si="85"/>
        <v>1.1383004251705913</v>
      </c>
      <c r="HZ122" s="24">
        <f t="shared" si="85"/>
        <v>6.8544144521083163</v>
      </c>
      <c r="IA122" s="24">
        <f t="shared" si="85"/>
        <v>0.44301421952585174</v>
      </c>
      <c r="IB122" s="24">
        <f t="shared" si="85"/>
        <v>7.4327941276004008</v>
      </c>
      <c r="IC122" s="24">
        <f t="shared" si="85"/>
        <v>2.4611901084769541E-2</v>
      </c>
      <c r="ID122" s="24">
        <f t="shared" si="85"/>
        <v>0.99062901866197395</v>
      </c>
      <c r="IE122" s="24">
        <f t="shared" si="85"/>
        <v>0.27073091193246496</v>
      </c>
      <c r="IF122" s="24">
        <f t="shared" si="85"/>
        <v>1.0952295982722446</v>
      </c>
      <c r="IG122" s="24">
        <f t="shared" si="85"/>
        <v>0.75681595835666338</v>
      </c>
      <c r="IH122" s="24">
        <f t="shared" si="85"/>
        <v>1.8458925813577155E-2</v>
      </c>
      <c r="II122" s="24">
        <f t="shared" si="85"/>
        <v>1.9689520867815633</v>
      </c>
      <c r="IJ122" s="24">
        <f t="shared" si="85"/>
        <v>0.73835703254308616</v>
      </c>
      <c r="IK122" s="24">
        <f t="shared" si="85"/>
        <v>5.4023122881069146</v>
      </c>
      <c r="IL122" s="24">
        <f t="shared" si="85"/>
        <v>1.6366914221371744</v>
      </c>
      <c r="IM122" s="24">
        <f t="shared" si="85"/>
        <v>0</v>
      </c>
      <c r="IN122" s="24">
        <f t="shared" si="85"/>
        <v>0</v>
      </c>
      <c r="IO122" s="24">
        <f t="shared" si="85"/>
        <v>0.79988678525501011</v>
      </c>
      <c r="IP122" s="24">
        <f t="shared" si="85"/>
        <v>0</v>
      </c>
      <c r="IQ122" s="24">
        <f t="shared" si="85"/>
        <v>0.54146182386492991</v>
      </c>
      <c r="IR122" s="24">
        <f t="shared" si="85"/>
        <v>0</v>
      </c>
      <c r="IS122" s="24">
        <f t="shared" si="85"/>
        <v>0.21535413449173349</v>
      </c>
      <c r="IT122" s="24">
        <f t="shared" si="85"/>
        <v>2.8611335011044594</v>
      </c>
      <c r="IU122" s="24">
        <f t="shared" si="85"/>
        <v>0.28303686247484972</v>
      </c>
      <c r="IV122" s="24">
        <f t="shared" si="85"/>
        <v>5.5376777440731467E-2</v>
      </c>
      <c r="IW122" s="24">
        <f t="shared" si="85"/>
        <v>1.8458925813577155E-2</v>
      </c>
      <c r="IX122" s="24">
        <f t="shared" si="85"/>
        <v>3.2672298690031565</v>
      </c>
      <c r="IY122" s="24">
        <f t="shared" si="85"/>
        <v>1.8458925813577155E-2</v>
      </c>
      <c r="IZ122" s="24">
        <f t="shared" si="85"/>
        <v>9.8447604339078162E-2</v>
      </c>
      <c r="JA122" s="24">
        <f t="shared" si="85"/>
        <v>7.9988678525501011E-2</v>
      </c>
      <c r="JB122" s="24">
        <f t="shared" si="85"/>
        <v>0.90448736486528059</v>
      </c>
      <c r="JC122" s="24">
        <f t="shared" si="84"/>
        <v>0</v>
      </c>
      <c r="JD122" s="24">
        <f t="shared" si="84"/>
        <v>7.9988678525501011E-2</v>
      </c>
      <c r="JE122" s="24">
        <f t="shared" si="84"/>
        <v>0.27688388720365736</v>
      </c>
      <c r="JF122" s="24">
        <f t="shared" si="84"/>
        <v>0.36302554100035067</v>
      </c>
      <c r="JG122" s="24">
        <f t="shared" si="84"/>
        <v>0</v>
      </c>
      <c r="JH122" s="24">
        <f t="shared" si="84"/>
        <v>2.6396263913415332</v>
      </c>
      <c r="JI122" s="24">
        <f t="shared" si="84"/>
        <v>0.22766008503411825</v>
      </c>
      <c r="JJ122" s="24">
        <f t="shared" si="84"/>
        <v>0</v>
      </c>
      <c r="JK122" s="24">
        <f t="shared" si="84"/>
        <v>8.614165379669339E-2</v>
      </c>
      <c r="JL122" s="24">
        <f t="shared" si="84"/>
        <v>0.22150710976292587</v>
      </c>
      <c r="JM122" s="24">
        <f t="shared" si="84"/>
        <v>0.35687256572915832</v>
      </c>
      <c r="JN122" s="24">
        <f t="shared" si="84"/>
        <v>9.8447604339078162E-2</v>
      </c>
      <c r="JO122" s="24">
        <f t="shared" si="84"/>
        <v>0.31995471410200405</v>
      </c>
      <c r="JP122" s="24">
        <f t="shared" si="84"/>
        <v>0.36917851627154308</v>
      </c>
      <c r="JQ122" s="24">
        <f t="shared" si="84"/>
        <v>0.96601711757720454</v>
      </c>
      <c r="JR122" s="24">
        <f t="shared" si="84"/>
        <v>0.15997735705100202</v>
      </c>
      <c r="JS122" s="24">
        <f t="shared" si="84"/>
        <v>0.10460057961027054</v>
      </c>
      <c r="JT122" s="24">
        <f t="shared" si="84"/>
        <v>0.82449868633977963</v>
      </c>
      <c r="JU122" s="24">
        <f t="shared" si="84"/>
        <v>0.30764876355961929</v>
      </c>
      <c r="JV122" s="24">
        <f t="shared" si="84"/>
        <v>0.12305950542384771</v>
      </c>
      <c r="JW122" s="24">
        <f t="shared" si="84"/>
        <v>2.3750484546802606</v>
      </c>
      <c r="JX122" s="24">
        <f t="shared" si="84"/>
        <v>2.4611901084769541E-2</v>
      </c>
      <c r="JY122" s="24">
        <f t="shared" si="84"/>
        <v>0.47377909588181361</v>
      </c>
      <c r="JZ122" s="24">
        <f t="shared" si="84"/>
        <v>3.5810316078339683</v>
      </c>
      <c r="KA122" s="24">
        <f t="shared" si="84"/>
        <v>0.27073091193246496</v>
      </c>
      <c r="KB122" s="24">
        <f t="shared" si="84"/>
        <v>14.102619321572947</v>
      </c>
      <c r="KC122" s="24">
        <f t="shared" si="84"/>
        <v>5.9437741119718437</v>
      </c>
      <c r="KD122" s="24">
        <f t="shared" si="84"/>
        <v>0.42455529371227457</v>
      </c>
      <c r="KE122" s="24">
        <f t="shared" si="84"/>
        <v>12.656670132842736</v>
      </c>
      <c r="KF122" s="24">
        <f t="shared" si="84"/>
        <v>1.6859152243067135</v>
      </c>
      <c r="KG122" s="24">
        <f t="shared" si="84"/>
        <v>5.8637854334463428</v>
      </c>
      <c r="KH122" s="24">
        <f t="shared" si="84"/>
        <v>6.1529752711923853E-2</v>
      </c>
      <c r="KI122" s="24">
        <f t="shared" si="84"/>
        <v>0.28918983774604212</v>
      </c>
      <c r="KJ122" s="24">
        <f t="shared" si="84"/>
        <v>2.6273204407991484</v>
      </c>
      <c r="KK122" s="24">
        <f t="shared" si="84"/>
        <v>1.3044307574927856</v>
      </c>
      <c r="KL122" s="24">
        <f t="shared" si="84"/>
        <v>0.36917851627154308</v>
      </c>
      <c r="KM122" s="24">
        <f t="shared" si="84"/>
        <v>0.28303686247484972</v>
      </c>
      <c r="KN122" s="24">
        <f t="shared" si="84"/>
        <v>3.0641816850538079</v>
      </c>
      <c r="KO122" s="24">
        <f t="shared" si="84"/>
        <v>0.20920115922054108</v>
      </c>
      <c r="KP122" s="24">
        <f t="shared" si="84"/>
        <v>0</v>
      </c>
      <c r="KQ122" s="24">
        <f t="shared" si="84"/>
        <v>0</v>
      </c>
      <c r="KR122" s="24">
        <f t="shared" si="84"/>
        <v>6.7682727983116239E-2</v>
      </c>
      <c r="KS122" s="24">
        <f t="shared" si="84"/>
        <v>0.43686124425465933</v>
      </c>
      <c r="KT122" s="24">
        <f t="shared" si="84"/>
        <v>2.8611335011044594</v>
      </c>
      <c r="KU122" s="24">
        <f t="shared" si="84"/>
        <v>0</v>
      </c>
      <c r="KV122" s="24">
        <f t="shared" si="84"/>
        <v>1.2059831531537075</v>
      </c>
      <c r="KW122" s="24">
        <f t="shared" si="84"/>
        <v>8.4972588495166832</v>
      </c>
      <c r="KX122" s="24">
        <f t="shared" si="84"/>
        <v>0</v>
      </c>
      <c r="KY122" s="24">
        <f t="shared" si="84"/>
        <v>0</v>
      </c>
      <c r="KZ122" s="24">
        <f t="shared" si="84"/>
        <v>1.5136319167133268</v>
      </c>
      <c r="LA122" s="24">
        <f t="shared" si="84"/>
        <v>0.40609636789869741</v>
      </c>
      <c r="LB122" s="24">
        <f t="shared" si="84"/>
        <v>0.17843628286457916</v>
      </c>
      <c r="LC122" s="24">
        <f t="shared" si="84"/>
        <v>3.6917851627154309E-2</v>
      </c>
      <c r="LD122" s="24">
        <f t="shared" si="84"/>
        <v>8.614165379669339E-2</v>
      </c>
      <c r="LE122" s="24">
        <f t="shared" si="84"/>
        <v>0.35071959045796591</v>
      </c>
      <c r="LF122" s="24">
        <f t="shared" si="84"/>
        <v>0.71989810672950905</v>
      </c>
      <c r="LG122" s="24">
        <f t="shared" si="84"/>
        <v>0.55376777440731473</v>
      </c>
      <c r="LH122" s="24">
        <f t="shared" si="84"/>
        <v>1.8458925813577155E-2</v>
      </c>
      <c r="LI122" s="24">
        <f t="shared" si="84"/>
        <v>1.0398528208315132</v>
      </c>
      <c r="LJ122" s="24">
        <f t="shared" si="84"/>
        <v>4.9223802169539081E-2</v>
      </c>
      <c r="LK122" s="24">
        <f t="shared" si="84"/>
        <v>1.5567027436116734</v>
      </c>
      <c r="LL122" s="24">
        <f t="shared" si="84"/>
        <v>0.33841363991558115</v>
      </c>
      <c r="LM122" s="24">
        <f t="shared" si="84"/>
        <v>0.57837967549208424</v>
      </c>
      <c r="LN122" s="24">
        <f t="shared" si="84"/>
        <v>2.4611901084769541E-2</v>
      </c>
      <c r="LO122" s="24">
        <f t="shared" si="80"/>
        <v>4.1594112833260528</v>
      </c>
      <c r="LP122" s="24">
        <f t="shared" si="80"/>
        <v>0</v>
      </c>
      <c r="LQ122" s="24">
        <f t="shared" si="80"/>
        <v>4.9223802169539086</v>
      </c>
      <c r="LR122" s="24">
        <f t="shared" si="80"/>
        <v>1.1259944746282065</v>
      </c>
      <c r="LS122" s="24">
        <f t="shared" si="80"/>
        <v>0</v>
      </c>
      <c r="LT122" s="24">
        <f t="shared" si="80"/>
        <v>2.0243288642222947</v>
      </c>
      <c r="LU122" s="24">
        <f t="shared" si="80"/>
        <v>0.84911058742454915</v>
      </c>
      <c r="LV122" s="24">
        <f t="shared" si="80"/>
        <v>4.9223802169539081E-2</v>
      </c>
      <c r="LW122" s="24">
        <f t="shared" si="80"/>
        <v>10.896919205281714</v>
      </c>
      <c r="LX122" s="24">
        <f t="shared" si="80"/>
        <v>2.411966306307415</v>
      </c>
      <c r="LY122" s="24">
        <f t="shared" si="80"/>
        <v>4.9223802169539081E-2</v>
      </c>
      <c r="LZ122" s="24">
        <f t="shared" si="80"/>
        <v>4.3070826898346695E-2</v>
      </c>
      <c r="MA122" s="24">
        <f t="shared" si="80"/>
        <v>3.1195584624945392</v>
      </c>
      <c r="MB122" s="24">
        <f t="shared" si="80"/>
        <v>3.5195018551220443</v>
      </c>
      <c r="MC122" s="24">
        <f t="shared" si="80"/>
        <v>8.5403296764150305</v>
      </c>
      <c r="MD122" s="24">
        <f t="shared" si="80"/>
        <v>7.3835703254308618E-2</v>
      </c>
      <c r="ME122" s="24">
        <f t="shared" si="80"/>
        <v>6.1529752711923853E-2</v>
      </c>
      <c r="MF122" s="24">
        <f t="shared" si="80"/>
        <v>5.8391735323615741</v>
      </c>
      <c r="MG122" s="24">
        <f t="shared" si="80"/>
        <v>3.6241024347323147</v>
      </c>
      <c r="MH122" s="24">
        <f t="shared" si="80"/>
        <v>1.5259378672557116</v>
      </c>
      <c r="MI122" s="24">
        <f t="shared" si="80"/>
        <v>5.5376777440731467E-2</v>
      </c>
      <c r="MJ122" s="24">
        <f t="shared" si="80"/>
        <v>2.7996037483925353</v>
      </c>
      <c r="MK122" s="24">
        <f t="shared" si="80"/>
        <v>2.1043175427477956</v>
      </c>
      <c r="ML122" s="24">
        <f t="shared" si="80"/>
        <v>2.0181758889511023</v>
      </c>
      <c r="MM122" s="24">
        <f t="shared" si="80"/>
        <v>5.5376777440731467E-2</v>
      </c>
      <c r="MN122" s="24">
        <f t="shared" si="80"/>
        <v>0.11075355488146293</v>
      </c>
      <c r="MO122" s="24">
        <f t="shared" si="80"/>
        <v>3.2487709431895793</v>
      </c>
      <c r="MP122" s="24">
        <f t="shared" si="80"/>
        <v>0.54146182386492991</v>
      </c>
      <c r="MQ122" s="24">
        <f t="shared" si="80"/>
        <v>1.2182891036960923</v>
      </c>
      <c r="MR122" s="24">
        <f t="shared" si="80"/>
        <v>9.2294629067885769E-2</v>
      </c>
      <c r="MS122" s="24">
        <f t="shared" si="80"/>
        <v>0.15997735705100202</v>
      </c>
      <c r="MT122" s="24">
        <f t="shared" si="80"/>
        <v>0.36917851627154308</v>
      </c>
      <c r="MU122" s="24">
        <f t="shared" si="80"/>
        <v>3.0764876355961927E-2</v>
      </c>
      <c r="MV122" s="24">
        <f t="shared" si="80"/>
        <v>0.41840231844108217</v>
      </c>
      <c r="MW122" s="24">
        <f t="shared" si="80"/>
        <v>5.3284765848526048</v>
      </c>
      <c r="MX122" s="24">
        <f t="shared" si="80"/>
        <v>4.0978815306141287</v>
      </c>
      <c r="MY122" s="24">
        <f t="shared" si="80"/>
        <v>2.4611901084769541E-2</v>
      </c>
      <c r="MZ122" s="24">
        <f t="shared" si="80"/>
        <v>0.78142785944143289</v>
      </c>
      <c r="NA122" s="24">
        <f t="shared" si="80"/>
        <v>0.88602843905170348</v>
      </c>
      <c r="NB122" s="24">
        <f t="shared" si="80"/>
        <v>0.41224934316988981</v>
      </c>
      <c r="NC122" s="24">
        <f t="shared" si="80"/>
        <v>0.58453265076327665</v>
      </c>
      <c r="ND122" s="24">
        <f t="shared" si="80"/>
        <v>2.7996037483925353</v>
      </c>
      <c r="NE122" s="24">
        <f t="shared" si="80"/>
        <v>0.34456661518677356</v>
      </c>
      <c r="NF122" s="24">
        <f t="shared" si="80"/>
        <v>0.15997735705100202</v>
      </c>
      <c r="NG122" s="24">
        <f t="shared" si="80"/>
        <v>0.62145050239043087</v>
      </c>
      <c r="NH122" s="24">
        <f t="shared" si="80"/>
        <v>0.17843628286457916</v>
      </c>
      <c r="NI122" s="24">
        <f t="shared" si="80"/>
        <v>0</v>
      </c>
      <c r="NJ122" s="24">
        <f t="shared" si="80"/>
        <v>0</v>
      </c>
      <c r="NK122" s="24">
        <f t="shared" si="80"/>
        <v>4.3070826898346695E-2</v>
      </c>
      <c r="NL122" s="24">
        <f t="shared" si="80"/>
        <v>0.54761479913612232</v>
      </c>
      <c r="NM122" s="24">
        <f t="shared" si="80"/>
        <v>4.0240458273598199</v>
      </c>
      <c r="NN122" s="24">
        <f t="shared" si="80"/>
        <v>3.0826406108673852</v>
      </c>
      <c r="NO122" s="24">
        <f t="shared" si="80"/>
        <v>0.30149578828842688</v>
      </c>
      <c r="NP122" s="24">
        <f t="shared" si="80"/>
        <v>29.208173612350251</v>
      </c>
      <c r="NQ122" s="24">
        <f t="shared" si="80"/>
        <v>0.64606240347520039</v>
      </c>
      <c r="NR122" s="24">
        <f t="shared" si="80"/>
        <v>1.9689520867815633</v>
      </c>
      <c r="NS122" s="24">
        <f t="shared" si="80"/>
        <v>2.1350824191037576</v>
      </c>
      <c r="NT122" s="24">
        <f t="shared" si="80"/>
        <v>2.1166234932901804</v>
      </c>
      <c r="NU122" s="24">
        <f t="shared" si="80"/>
        <v>0.69528620564473953</v>
      </c>
      <c r="NV122" s="24">
        <f t="shared" si="80"/>
        <v>0.19689520867815632</v>
      </c>
      <c r="NW122" s="24">
        <f t="shared" si="80"/>
        <v>0.56607372494969943</v>
      </c>
      <c r="NX122" s="24">
        <f t="shared" si="80"/>
        <v>3.0764876355961927E-2</v>
      </c>
      <c r="NY122" s="24">
        <f t="shared" si="80"/>
        <v>5.6422783236834171</v>
      </c>
      <c r="NZ122" s="24">
        <f t="shared" si="69"/>
        <v>1.8458925813577155E-2</v>
      </c>
      <c r="OA122" s="24">
        <f t="shared" si="69"/>
        <v>0.47993207115300601</v>
      </c>
      <c r="OB122" s="24">
        <f t="shared" si="69"/>
        <v>0.18458925813577154</v>
      </c>
      <c r="OC122" s="24">
        <f t="shared" si="69"/>
        <v>0.27073091193246496</v>
      </c>
      <c r="OD122" s="24">
        <f t="shared" si="69"/>
        <v>1.3228896833063628</v>
      </c>
      <c r="OE122" s="24">
        <f t="shared" si="69"/>
        <v>0.28303686247484972</v>
      </c>
      <c r="OF122" s="24">
        <f t="shared" si="67"/>
        <v>0.52300289805135269</v>
      </c>
      <c r="OG122" s="24">
        <f t="shared" si="67"/>
        <v>0.69528620564473953</v>
      </c>
      <c r="OH122" s="24">
        <f t="shared" si="81"/>
        <v>0.19074223340696395</v>
      </c>
      <c r="OI122" s="24">
        <f t="shared" si="81"/>
        <v>2.0427877900358715</v>
      </c>
      <c r="OJ122" s="24">
        <f t="shared" si="81"/>
        <v>0.26457793666127255</v>
      </c>
      <c r="OK122" s="24">
        <f t="shared" si="81"/>
        <v>0.29534281301723447</v>
      </c>
      <c r="OL122" s="24">
        <f t="shared" si="81"/>
        <v>0.58453265076327665</v>
      </c>
      <c r="OM122" s="24">
        <f t="shared" si="81"/>
        <v>4.3070826898346695E-2</v>
      </c>
      <c r="ON122" s="24">
        <f t="shared" si="81"/>
        <v>0.67682727983116231</v>
      </c>
      <c r="OO122" s="24">
        <f t="shared" si="81"/>
        <v>0.66452132928877761</v>
      </c>
      <c r="OP122" s="24">
        <f t="shared" si="81"/>
        <v>0.19074223340696395</v>
      </c>
      <c r="OQ122" s="24">
        <f t="shared" si="81"/>
        <v>0.97217009284839684</v>
      </c>
      <c r="OR122" s="24">
        <f t="shared" si="81"/>
        <v>0</v>
      </c>
      <c r="OS122" s="24">
        <f t="shared" si="81"/>
        <v>0.74451000781427856</v>
      </c>
      <c r="OT122" s="24">
        <f t="shared" si="81"/>
        <v>0.10460057961027054</v>
      </c>
      <c r="OU122" s="24">
        <f t="shared" si="81"/>
        <v>1.0890766230010522</v>
      </c>
      <c r="OV122" s="24">
        <f t="shared" si="81"/>
        <v>1.0583117466450902</v>
      </c>
      <c r="OW122" s="24">
        <f t="shared" si="81"/>
        <v>0.15382438177980964</v>
      </c>
      <c r="OX122" s="24">
        <f t="shared" si="81"/>
        <v>7.3835703254308618E-2</v>
      </c>
      <c r="OY122" s="24">
        <f t="shared" si="81"/>
        <v>1.7905158039169842</v>
      </c>
      <c r="OZ122" s="24">
        <f t="shared" si="81"/>
        <v>7.0513096607864734</v>
      </c>
      <c r="PA122" s="24">
        <f t="shared" si="81"/>
        <v>1.3536545596623246</v>
      </c>
      <c r="PB122" s="24">
        <f t="shared" si="81"/>
        <v>0.71989810672950905</v>
      </c>
      <c r="PC122" s="24">
        <f t="shared" si="81"/>
        <v>0</v>
      </c>
      <c r="PD122" s="24">
        <f t="shared" si="81"/>
        <v>6.0053038646837678</v>
      </c>
      <c r="PE122" s="24">
        <f t="shared" si="81"/>
        <v>2.5473317622736471</v>
      </c>
      <c r="PF122" s="24">
        <f t="shared" si="81"/>
        <v>1.0336998455603206</v>
      </c>
      <c r="PG122" s="24">
        <f t="shared" si="81"/>
        <v>5.2484879063271039</v>
      </c>
      <c r="PH122" s="24">
        <f t="shared" si="81"/>
        <v>14.779446601404109</v>
      </c>
      <c r="PI122" s="24">
        <f t="shared" si="81"/>
        <v>13.056613525470242</v>
      </c>
      <c r="PJ122" s="24">
        <f t="shared" si="81"/>
        <v>1.3475015843911324</v>
      </c>
      <c r="PK122" s="24">
        <f t="shared" si="81"/>
        <v>0.71374513145831664</v>
      </c>
      <c r="PL122" s="24">
        <f t="shared" si="81"/>
        <v>0.89218141432289577</v>
      </c>
      <c r="PM122" s="24">
        <f t="shared" si="81"/>
        <v>8.5034118247878752</v>
      </c>
      <c r="PN122" s="24">
        <f t="shared" si="81"/>
        <v>1.5997735705100202</v>
      </c>
      <c r="PO122" s="24">
        <f t="shared" si="81"/>
        <v>0.83680463688216433</v>
      </c>
      <c r="PP122" s="24">
        <f t="shared" si="81"/>
        <v>0.47993207115300601</v>
      </c>
      <c r="PQ122" s="24">
        <f t="shared" si="81"/>
        <v>0.54761479913612232</v>
      </c>
      <c r="PR122" s="24">
        <f t="shared" si="81"/>
        <v>7.9988678525501011E-2</v>
      </c>
      <c r="PS122" s="24">
        <f t="shared" si="81"/>
        <v>3.7287030143425852</v>
      </c>
      <c r="PT122" s="24">
        <f t="shared" si="81"/>
        <v>3.2180060668336177</v>
      </c>
      <c r="PU122" s="24">
        <f t="shared" si="81"/>
        <v>0.50454397223777558</v>
      </c>
      <c r="PV122" s="24">
        <f t="shared" si="81"/>
        <v>1.3659605102047094</v>
      </c>
      <c r="PW122" s="24">
        <f t="shared" si="81"/>
        <v>0.36302554100035067</v>
      </c>
      <c r="PX122" s="24">
        <f t="shared" si="81"/>
        <v>0.3261076893731964</v>
      </c>
      <c r="PY122" s="24">
        <f t="shared" si="81"/>
        <v>1.0644647219162826</v>
      </c>
      <c r="PZ122" s="24">
        <f t="shared" si="81"/>
        <v>0.18458925813577154</v>
      </c>
      <c r="QA122" s="24">
        <f t="shared" si="81"/>
        <v>0.86756951323812626</v>
      </c>
      <c r="QB122" s="24">
        <f t="shared" si="81"/>
        <v>0</v>
      </c>
      <c r="QC122" s="24">
        <f t="shared" si="81"/>
        <v>3.9255982230207414</v>
      </c>
      <c r="QD122" s="24">
        <f t="shared" si="81"/>
        <v>9.2294629067885769E-2</v>
      </c>
      <c r="QE122" s="24">
        <f t="shared" si="81"/>
        <v>0.93525224122124251</v>
      </c>
      <c r="QF122" s="24">
        <f t="shared" si="81"/>
        <v>3.6917851627154309E-2</v>
      </c>
      <c r="QG122" s="24">
        <f t="shared" si="81"/>
        <v>4.8423915384284077</v>
      </c>
      <c r="QH122" s="24">
        <f t="shared" si="81"/>
        <v>2.4058133310362226</v>
      </c>
      <c r="QI122" s="24">
        <f t="shared" si="81"/>
        <v>8.614165379669339E-2</v>
      </c>
      <c r="QJ122" s="24">
        <f t="shared" si="81"/>
        <v>0.47377909588181361</v>
      </c>
      <c r="QK122" s="24">
        <f t="shared" si="81"/>
        <v>0.10460057961027054</v>
      </c>
      <c r="QL122" s="24">
        <f t="shared" si="81"/>
        <v>0.92294629067885769</v>
      </c>
      <c r="QM122" s="24">
        <f t="shared" si="81"/>
        <v>0.25227198611888779</v>
      </c>
      <c r="QN122" s="24">
        <f t="shared" si="81"/>
        <v>0.7875808347126253</v>
      </c>
      <c r="QO122" s="24">
        <f t="shared" si="81"/>
        <v>4.3070826898346695E-2</v>
      </c>
      <c r="QP122" s="24">
        <f t="shared" si="81"/>
        <v>0</v>
      </c>
      <c r="QQ122" s="24">
        <f t="shared" si="81"/>
        <v>0.26457793666127255</v>
      </c>
      <c r="QR122" s="24">
        <f t="shared" si="81"/>
        <v>0</v>
      </c>
      <c r="QS122" s="24">
        <f t="shared" ref="QS122:RN125" si="87">QS38/$C38*1000</f>
        <v>0.82449868633977963</v>
      </c>
      <c r="QT122" s="24">
        <f t="shared" si="87"/>
        <v>0.23996603557650301</v>
      </c>
      <c r="QU122" s="24">
        <f t="shared" si="87"/>
        <v>0</v>
      </c>
      <c r="QV122" s="24">
        <f t="shared" si="87"/>
        <v>0.33841363991558115</v>
      </c>
      <c r="QW122" s="24">
        <f t="shared" si="87"/>
        <v>7.9988678525501011E-2</v>
      </c>
      <c r="QX122" s="24">
        <f t="shared" si="87"/>
        <v>3.371830448613427</v>
      </c>
      <c r="QY122" s="24">
        <f t="shared" si="87"/>
        <v>0.27688388720365736</v>
      </c>
      <c r="QZ122" s="24">
        <f t="shared" si="87"/>
        <v>5.9499270872430365</v>
      </c>
      <c r="RA122" s="24">
        <f t="shared" si="87"/>
        <v>0</v>
      </c>
      <c r="RB122" s="24">
        <f t="shared" si="87"/>
        <v>2.4611901084769541E-2</v>
      </c>
      <c r="RC122" s="24">
        <f t="shared" si="87"/>
        <v>2.0366348147646796</v>
      </c>
      <c r="RD122" s="24">
        <f t="shared" si="87"/>
        <v>3.0026519323418839</v>
      </c>
      <c r="RE122" s="24">
        <f t="shared" si="87"/>
        <v>1.8458925813577155E-2</v>
      </c>
      <c r="RF122" s="24">
        <f t="shared" si="87"/>
        <v>0.19074223340696395</v>
      </c>
      <c r="RG122" s="24">
        <f t="shared" si="87"/>
        <v>2.4611901084769541E-2</v>
      </c>
      <c r="RH122" s="24">
        <f t="shared" si="87"/>
        <v>1.5628557188828658</v>
      </c>
      <c r="RI122" s="24">
        <f t="shared" si="87"/>
        <v>0.70143918091593183</v>
      </c>
      <c r="RJ122" s="24">
        <f t="shared" si="87"/>
        <v>0.20920115922054108</v>
      </c>
      <c r="RK122" s="24">
        <f t="shared" si="87"/>
        <v>0.22766008503411825</v>
      </c>
      <c r="RL122" s="24">
        <f t="shared" si="87"/>
        <v>0.36917851627154308</v>
      </c>
      <c r="RM122" s="24">
        <f t="shared" si="87"/>
        <v>3.1933941657488476</v>
      </c>
      <c r="RN122" s="24">
        <f t="shared" si="87"/>
        <v>600.53653944364794</v>
      </c>
    </row>
    <row r="123" spans="1:482" x14ac:dyDescent="0.35">
      <c r="A123" s="23">
        <v>118</v>
      </c>
      <c r="F123" s="23">
        <v>118</v>
      </c>
      <c r="G123" s="16" t="s">
        <v>542</v>
      </c>
      <c r="H123" s="24">
        <f t="shared" si="18"/>
        <v>3.2267527134056908</v>
      </c>
      <c r="I123" s="24">
        <f t="shared" si="83"/>
        <v>0</v>
      </c>
      <c r="J123" s="24">
        <f t="shared" si="83"/>
        <v>3.9112154101887162</v>
      </c>
      <c r="K123" s="24">
        <f t="shared" si="83"/>
        <v>3.2267527134056908</v>
      </c>
      <c r="L123" s="24">
        <f t="shared" si="83"/>
        <v>0.58668231152830741</v>
      </c>
      <c r="M123" s="24">
        <f t="shared" si="83"/>
        <v>2.1511684756037939</v>
      </c>
      <c r="N123" s="24">
        <f t="shared" si="83"/>
        <v>0</v>
      </c>
      <c r="O123" s="24">
        <f t="shared" si="83"/>
        <v>6.2579446563019454</v>
      </c>
      <c r="P123" s="24">
        <f t="shared" si="83"/>
        <v>16.720445878556763</v>
      </c>
      <c r="Q123" s="24">
        <f t="shared" si="83"/>
        <v>2.5422900166226654</v>
      </c>
      <c r="R123" s="24">
        <f t="shared" si="83"/>
        <v>1.9556077050943581</v>
      </c>
      <c r="S123" s="24">
        <f t="shared" si="83"/>
        <v>4.497897721717024</v>
      </c>
      <c r="T123" s="24">
        <f t="shared" si="83"/>
        <v>0</v>
      </c>
      <c r="U123" s="24">
        <f t="shared" si="83"/>
        <v>0.88002346729246106</v>
      </c>
      <c r="V123" s="24">
        <f t="shared" si="83"/>
        <v>1.1733646230566148</v>
      </c>
      <c r="W123" s="24">
        <f t="shared" si="83"/>
        <v>3.6178742544245623</v>
      </c>
      <c r="X123" s="24">
        <f t="shared" si="83"/>
        <v>1.7600469345849221</v>
      </c>
      <c r="Y123" s="24">
        <f t="shared" si="83"/>
        <v>0.58668231152830741</v>
      </c>
      <c r="Z123" s="24">
        <f t="shared" si="83"/>
        <v>0</v>
      </c>
      <c r="AA123" s="24">
        <f t="shared" si="83"/>
        <v>8.9957954434340479</v>
      </c>
      <c r="AB123" s="24">
        <f t="shared" si="83"/>
        <v>1.4667057788207685</v>
      </c>
      <c r="AC123" s="24">
        <f t="shared" si="83"/>
        <v>0.2933411557641537</v>
      </c>
      <c r="AD123" s="24">
        <f t="shared" si="83"/>
        <v>2.0533880903490762</v>
      </c>
      <c r="AE123" s="24">
        <f t="shared" si="83"/>
        <v>4.3023369512075877</v>
      </c>
      <c r="AF123" s="24">
        <f t="shared" si="83"/>
        <v>3.1289723281509727</v>
      </c>
      <c r="AG123" s="24">
        <f t="shared" si="83"/>
        <v>0</v>
      </c>
      <c r="AH123" s="24">
        <f t="shared" si="83"/>
        <v>0.48890192627358953</v>
      </c>
      <c r="AI123" s="24">
        <f t="shared" si="83"/>
        <v>2.248948860858512</v>
      </c>
      <c r="AJ123" s="24">
        <f t="shared" si="83"/>
        <v>2.0533880903490762</v>
      </c>
      <c r="AK123" s="24">
        <f t="shared" si="83"/>
        <v>1.3689253935660506</v>
      </c>
      <c r="AL123" s="24">
        <f t="shared" si="83"/>
        <v>1.5644861640754864</v>
      </c>
      <c r="AM123" s="24">
        <f t="shared" si="83"/>
        <v>0</v>
      </c>
      <c r="AN123" s="24">
        <f t="shared" si="83"/>
        <v>1.6622665493302042</v>
      </c>
      <c r="AO123" s="24">
        <f t="shared" si="83"/>
        <v>0.48890192627358953</v>
      </c>
      <c r="AP123" s="24">
        <f t="shared" si="83"/>
        <v>5.4757015742642023</v>
      </c>
      <c r="AQ123" s="24">
        <f t="shared" si="83"/>
        <v>0</v>
      </c>
      <c r="AR123" s="24">
        <f t="shared" si="83"/>
        <v>0</v>
      </c>
      <c r="AS123" s="24">
        <f t="shared" si="83"/>
        <v>4.400117336462305</v>
      </c>
      <c r="AT123" s="24">
        <f t="shared" si="83"/>
        <v>0.97780385254717905</v>
      </c>
      <c r="AU123" s="24">
        <f t="shared" si="83"/>
        <v>2.8356311723868193</v>
      </c>
      <c r="AV123" s="24">
        <f t="shared" si="83"/>
        <v>0</v>
      </c>
      <c r="AW123" s="24">
        <f t="shared" si="83"/>
        <v>1.2711450083113327</v>
      </c>
      <c r="AX123" s="24">
        <f t="shared" si="83"/>
        <v>13.200352009386917</v>
      </c>
      <c r="AY123" s="24">
        <f t="shared" si="83"/>
        <v>0</v>
      </c>
      <c r="AZ123" s="24">
        <f t="shared" si="83"/>
        <v>0.2933411557641537</v>
      </c>
      <c r="BA123" s="24">
        <f t="shared" si="83"/>
        <v>1.3689253935660506</v>
      </c>
      <c r="BB123" s="24">
        <f t="shared" si="83"/>
        <v>0.58668231152830741</v>
      </c>
      <c r="BC123" s="24">
        <f t="shared" si="83"/>
        <v>1.0755842378018969</v>
      </c>
      <c r="BD123" s="24">
        <f t="shared" si="83"/>
        <v>2.9334115576415369</v>
      </c>
      <c r="BE123" s="24">
        <f t="shared" si="83"/>
        <v>1.9556077050943581</v>
      </c>
      <c r="BF123" s="24">
        <f t="shared" si="83"/>
        <v>0</v>
      </c>
      <c r="BG123" s="24">
        <f t="shared" si="83"/>
        <v>0</v>
      </c>
      <c r="BH123" s="24">
        <f t="shared" si="83"/>
        <v>0.2933411557641537</v>
      </c>
      <c r="BI123" s="24">
        <f t="shared" si="83"/>
        <v>0</v>
      </c>
      <c r="BJ123" s="24">
        <f t="shared" si="83"/>
        <v>0.48890192627358953</v>
      </c>
      <c r="BK123" s="24">
        <f t="shared" si="83"/>
        <v>1.0755842378018969</v>
      </c>
      <c r="BL123" s="24">
        <f t="shared" si="83"/>
        <v>0</v>
      </c>
      <c r="BM123" s="24">
        <f t="shared" si="83"/>
        <v>0.48890192627358953</v>
      </c>
      <c r="BN123" s="24">
        <f t="shared" si="83"/>
        <v>0</v>
      </c>
      <c r="BO123" s="24">
        <f t="shared" si="83"/>
        <v>0.88002346729246106</v>
      </c>
      <c r="BP123" s="24">
        <f t="shared" si="83"/>
        <v>1.5644861640754864</v>
      </c>
      <c r="BQ123" s="24">
        <f t="shared" si="83"/>
        <v>0</v>
      </c>
      <c r="BR123" s="24">
        <f t="shared" si="83"/>
        <v>0</v>
      </c>
      <c r="BS123" s="24">
        <f t="shared" si="83"/>
        <v>5.6712623447736386</v>
      </c>
      <c r="BT123" s="24">
        <f t="shared" ref="BT123:EE126" si="88">BT39/$C39*1000</f>
        <v>0.48890192627358953</v>
      </c>
      <c r="BU123" s="24">
        <f t="shared" si="88"/>
        <v>0</v>
      </c>
      <c r="BV123" s="24">
        <f t="shared" si="88"/>
        <v>0.39112154101887159</v>
      </c>
      <c r="BW123" s="24">
        <f t="shared" si="88"/>
        <v>0.68446269678302529</v>
      </c>
      <c r="BX123" s="24">
        <f t="shared" si="88"/>
        <v>1.2711450083113327</v>
      </c>
      <c r="BY123" s="24">
        <f t="shared" si="88"/>
        <v>0</v>
      </c>
      <c r="BZ123" s="24">
        <f t="shared" si="88"/>
        <v>2.5422900166226654</v>
      </c>
      <c r="CA123" s="24">
        <f t="shared" si="88"/>
        <v>0</v>
      </c>
      <c r="CB123" s="24">
        <f t="shared" si="88"/>
        <v>1.5644861640754864</v>
      </c>
      <c r="CC123" s="24">
        <f t="shared" si="88"/>
        <v>0</v>
      </c>
      <c r="CD123" s="24">
        <f t="shared" si="88"/>
        <v>0</v>
      </c>
      <c r="CE123" s="24">
        <f t="shared" si="88"/>
        <v>0.88002346729246106</v>
      </c>
      <c r="CF123" s="24">
        <f t="shared" si="88"/>
        <v>0.2933411557641537</v>
      </c>
      <c r="CG123" s="24">
        <f t="shared" si="88"/>
        <v>0.58668231152830741</v>
      </c>
      <c r="CH123" s="24">
        <f t="shared" si="88"/>
        <v>0.48890192627358953</v>
      </c>
      <c r="CI123" s="24">
        <f t="shared" si="88"/>
        <v>1.1733646230566148</v>
      </c>
      <c r="CJ123" s="24">
        <f t="shared" si="88"/>
        <v>3.4223134839151266</v>
      </c>
      <c r="CK123" s="24">
        <f t="shared" si="88"/>
        <v>2.9334115576415369</v>
      </c>
      <c r="CL123" s="24">
        <f t="shared" si="88"/>
        <v>0</v>
      </c>
      <c r="CM123" s="24">
        <f t="shared" si="88"/>
        <v>2.3467292461132296</v>
      </c>
      <c r="CN123" s="24">
        <f t="shared" si="88"/>
        <v>0</v>
      </c>
      <c r="CO123" s="24">
        <f t="shared" si="88"/>
        <v>0.88002346729246106</v>
      </c>
      <c r="CP123" s="24">
        <f t="shared" si="88"/>
        <v>0.97780385254717905</v>
      </c>
      <c r="CQ123" s="24">
        <f t="shared" si="88"/>
        <v>0</v>
      </c>
      <c r="CR123" s="24">
        <f t="shared" si="88"/>
        <v>0</v>
      </c>
      <c r="CS123" s="24">
        <f t="shared" si="88"/>
        <v>0.48890192627358953</v>
      </c>
      <c r="CT123" s="24">
        <f t="shared" si="88"/>
        <v>0</v>
      </c>
      <c r="CU123" s="24">
        <f t="shared" si="88"/>
        <v>0.39112154101887159</v>
      </c>
      <c r="CV123" s="24">
        <f t="shared" si="88"/>
        <v>0.78224308203774318</v>
      </c>
      <c r="CW123" s="24">
        <f t="shared" si="88"/>
        <v>0.58668231152830741</v>
      </c>
      <c r="CX123" s="24">
        <f t="shared" si="88"/>
        <v>0.48890192627358953</v>
      </c>
      <c r="CY123" s="24">
        <f t="shared" si="88"/>
        <v>2.3467292461132296</v>
      </c>
      <c r="CZ123" s="24">
        <f t="shared" si="88"/>
        <v>0</v>
      </c>
      <c r="DA123" s="24">
        <f t="shared" si="88"/>
        <v>0.58668231152830741</v>
      </c>
      <c r="DB123" s="24">
        <f t="shared" si="88"/>
        <v>0.39112154101887159</v>
      </c>
      <c r="DC123" s="24">
        <f t="shared" si="88"/>
        <v>0</v>
      </c>
      <c r="DD123" s="24">
        <f t="shared" si="88"/>
        <v>0.97780385254717905</v>
      </c>
      <c r="DE123" s="24">
        <f t="shared" si="88"/>
        <v>0.68446269678302529</v>
      </c>
      <c r="DF123" s="24">
        <f t="shared" si="88"/>
        <v>0</v>
      </c>
      <c r="DG123" s="24">
        <f t="shared" si="88"/>
        <v>1.1733646230566148</v>
      </c>
      <c r="DH123" s="24">
        <f t="shared" si="88"/>
        <v>0</v>
      </c>
      <c r="DI123" s="24">
        <f t="shared" si="88"/>
        <v>0.39112154101887159</v>
      </c>
      <c r="DJ123" s="24">
        <f t="shared" si="88"/>
        <v>0.2933411557641537</v>
      </c>
      <c r="DK123" s="24">
        <f t="shared" si="88"/>
        <v>2.6400704018773835</v>
      </c>
      <c r="DL123" s="24">
        <f t="shared" si="88"/>
        <v>3.3245330986604085</v>
      </c>
      <c r="DM123" s="24">
        <f t="shared" si="88"/>
        <v>2.9334115576415369</v>
      </c>
      <c r="DN123" s="24">
        <f t="shared" si="88"/>
        <v>0.39112154101887159</v>
      </c>
      <c r="DO123" s="24">
        <f t="shared" si="88"/>
        <v>0.2933411557641537</v>
      </c>
      <c r="DP123" s="24">
        <f t="shared" si="88"/>
        <v>0.39112154101887159</v>
      </c>
      <c r="DQ123" s="24">
        <f t="shared" si="88"/>
        <v>1.7600469345849221</v>
      </c>
      <c r="DR123" s="24">
        <f t="shared" si="88"/>
        <v>0.58668231152830741</v>
      </c>
      <c r="DS123" s="24">
        <f t="shared" si="88"/>
        <v>0.48890192627358953</v>
      </c>
      <c r="DT123" s="24">
        <f t="shared" si="88"/>
        <v>1.2711450083113327</v>
      </c>
      <c r="DU123" s="24">
        <f t="shared" si="88"/>
        <v>2.3467292461132296</v>
      </c>
      <c r="DV123" s="24">
        <f t="shared" si="88"/>
        <v>11.24474430429256</v>
      </c>
      <c r="DW123" s="24">
        <f t="shared" si="88"/>
        <v>0.39112154101887159</v>
      </c>
      <c r="DX123" s="24">
        <f t="shared" si="88"/>
        <v>12.809230468368046</v>
      </c>
      <c r="DY123" s="24">
        <f t="shared" si="88"/>
        <v>1.3689253935660506</v>
      </c>
      <c r="DZ123" s="24">
        <f t="shared" si="88"/>
        <v>0</v>
      </c>
      <c r="EA123" s="24">
        <f t="shared" si="88"/>
        <v>1.6622665493302042</v>
      </c>
      <c r="EB123" s="24">
        <f t="shared" si="88"/>
        <v>4.3023369512075877</v>
      </c>
      <c r="EC123" s="24">
        <f t="shared" si="88"/>
        <v>0</v>
      </c>
      <c r="ED123" s="24">
        <f t="shared" si="88"/>
        <v>1.4667057788207685</v>
      </c>
      <c r="EE123" s="24">
        <f t="shared" si="88"/>
        <v>1.4667057788207685</v>
      </c>
      <c r="EF123" s="24">
        <f t="shared" si="86"/>
        <v>0.39112154101887159</v>
      </c>
      <c r="EG123" s="24">
        <f t="shared" si="86"/>
        <v>0</v>
      </c>
      <c r="EH123" s="24">
        <f t="shared" si="86"/>
        <v>0</v>
      </c>
      <c r="EI123" s="24">
        <f t="shared" si="86"/>
        <v>0.39112154101887159</v>
      </c>
      <c r="EJ123" s="24">
        <f t="shared" si="86"/>
        <v>0.78224308203774318</v>
      </c>
      <c r="EK123" s="24">
        <f t="shared" si="86"/>
        <v>1.3689253935660506</v>
      </c>
      <c r="EL123" s="24">
        <f t="shared" si="86"/>
        <v>0.39112154101887159</v>
      </c>
      <c r="EM123" s="24">
        <f t="shared" si="86"/>
        <v>1.1733646230566148</v>
      </c>
      <c r="EN123" s="24">
        <f t="shared" si="86"/>
        <v>1.0755842378018969</v>
      </c>
      <c r="EO123" s="24">
        <f t="shared" si="86"/>
        <v>0</v>
      </c>
      <c r="EP123" s="24">
        <f t="shared" si="86"/>
        <v>0.2933411557641537</v>
      </c>
      <c r="EQ123" s="24">
        <f t="shared" si="86"/>
        <v>0</v>
      </c>
      <c r="ER123" s="24">
        <f t="shared" si="86"/>
        <v>0</v>
      </c>
      <c r="ES123" s="24">
        <f t="shared" si="86"/>
        <v>1.4667057788207685</v>
      </c>
      <c r="ET123" s="24">
        <f t="shared" si="86"/>
        <v>2.0533880903490762</v>
      </c>
      <c r="EU123" s="24">
        <f t="shared" si="86"/>
        <v>1.1733646230566148</v>
      </c>
      <c r="EV123" s="24">
        <f t="shared" si="86"/>
        <v>0.78224308203774318</v>
      </c>
      <c r="EW123" s="24">
        <f t="shared" si="86"/>
        <v>0</v>
      </c>
      <c r="EX123" s="24">
        <f t="shared" si="86"/>
        <v>2.7378507871321012</v>
      </c>
      <c r="EY123" s="24">
        <f t="shared" si="86"/>
        <v>0.39112154101887159</v>
      </c>
      <c r="EZ123" s="24">
        <f t="shared" si="86"/>
        <v>0.39112154101887159</v>
      </c>
      <c r="FA123" s="24">
        <f t="shared" si="86"/>
        <v>0</v>
      </c>
      <c r="FB123" s="24">
        <f t="shared" si="86"/>
        <v>0.2933411557641537</v>
      </c>
      <c r="FC123" s="24">
        <f t="shared" si="86"/>
        <v>0.78224308203774318</v>
      </c>
      <c r="FD123" s="24">
        <f t="shared" si="86"/>
        <v>0.39112154101887159</v>
      </c>
      <c r="FE123" s="24">
        <f t="shared" si="86"/>
        <v>1.5644861640754864</v>
      </c>
      <c r="FF123" s="24">
        <f t="shared" si="86"/>
        <v>0.68446269678302529</v>
      </c>
      <c r="FG123" s="24">
        <f t="shared" si="86"/>
        <v>1.6622665493302042</v>
      </c>
      <c r="FH123" s="24">
        <f t="shared" si="86"/>
        <v>20.729441674000196</v>
      </c>
      <c r="FI123" s="24">
        <f t="shared" si="86"/>
        <v>0.88002346729246106</v>
      </c>
      <c r="FJ123" s="24">
        <f t="shared" si="86"/>
        <v>0</v>
      </c>
      <c r="FK123" s="24">
        <f t="shared" si="86"/>
        <v>0.78224308203774318</v>
      </c>
      <c r="FL123" s="24">
        <f t="shared" si="86"/>
        <v>0.48890192627358953</v>
      </c>
      <c r="FM123" s="24">
        <f t="shared" si="86"/>
        <v>1.2711450083113327</v>
      </c>
      <c r="FN123" s="24">
        <f t="shared" si="86"/>
        <v>0.48890192627358953</v>
      </c>
      <c r="FO123" s="24">
        <f t="shared" si="86"/>
        <v>0</v>
      </c>
      <c r="FP123" s="24">
        <f t="shared" si="86"/>
        <v>0</v>
      </c>
      <c r="FQ123" s="24">
        <f t="shared" si="86"/>
        <v>0.39112154101887159</v>
      </c>
      <c r="FR123" s="24">
        <f t="shared" si="86"/>
        <v>0</v>
      </c>
      <c r="FS123" s="24">
        <f t="shared" si="86"/>
        <v>0</v>
      </c>
      <c r="FT123" s="24">
        <f t="shared" si="86"/>
        <v>0</v>
      </c>
      <c r="FU123" s="24">
        <f t="shared" si="86"/>
        <v>0.2933411557641537</v>
      </c>
      <c r="FV123" s="24">
        <f t="shared" si="86"/>
        <v>0.58668231152830741</v>
      </c>
      <c r="FW123" s="24">
        <f t="shared" si="86"/>
        <v>1.5644861640754864</v>
      </c>
      <c r="FX123" s="24">
        <f t="shared" si="86"/>
        <v>0</v>
      </c>
      <c r="FY123" s="24">
        <f t="shared" si="86"/>
        <v>2.3467292461132296</v>
      </c>
      <c r="FZ123" s="24">
        <f t="shared" si="86"/>
        <v>0.39112154101887159</v>
      </c>
      <c r="GA123" s="24">
        <f t="shared" si="86"/>
        <v>1.7600469345849221</v>
      </c>
      <c r="GB123" s="24">
        <f t="shared" si="86"/>
        <v>0</v>
      </c>
      <c r="GC123" s="24">
        <f t="shared" si="86"/>
        <v>3.8134350249339986</v>
      </c>
      <c r="GD123" s="24">
        <f t="shared" si="86"/>
        <v>3.9112154101887162</v>
      </c>
      <c r="GE123" s="24">
        <f t="shared" si="86"/>
        <v>1.85782731983964</v>
      </c>
      <c r="GF123" s="24">
        <f t="shared" si="86"/>
        <v>0.39112154101887159</v>
      </c>
      <c r="GG123" s="24">
        <f t="shared" si="86"/>
        <v>0</v>
      </c>
      <c r="GH123" s="24">
        <f t="shared" si="86"/>
        <v>0.48890192627358953</v>
      </c>
      <c r="GI123" s="24">
        <f t="shared" si="86"/>
        <v>1.9556077050943581</v>
      </c>
      <c r="GJ123" s="24">
        <f t="shared" si="86"/>
        <v>0</v>
      </c>
      <c r="GK123" s="24">
        <f t="shared" si="86"/>
        <v>1.1733646230566148</v>
      </c>
      <c r="GL123" s="24">
        <f t="shared" si="86"/>
        <v>0</v>
      </c>
      <c r="GM123" s="24">
        <f t="shared" si="86"/>
        <v>3.1289723281509727</v>
      </c>
      <c r="GN123" s="24">
        <f t="shared" si="86"/>
        <v>0.2933411557641537</v>
      </c>
      <c r="GO123" s="24">
        <f t="shared" si="86"/>
        <v>0.2933411557641537</v>
      </c>
      <c r="GP123" s="24">
        <f t="shared" si="86"/>
        <v>0</v>
      </c>
      <c r="GQ123" s="24">
        <f t="shared" si="86"/>
        <v>0.39112154101887159</v>
      </c>
      <c r="GR123" s="24">
        <f t="shared" si="85"/>
        <v>0.2933411557641537</v>
      </c>
      <c r="GS123" s="24">
        <f t="shared" si="85"/>
        <v>0.88002346729246106</v>
      </c>
      <c r="GT123" s="24">
        <f t="shared" si="85"/>
        <v>0</v>
      </c>
      <c r="GU123" s="24">
        <f t="shared" si="85"/>
        <v>1.2711450083113327</v>
      </c>
      <c r="GV123" s="24">
        <f t="shared" si="85"/>
        <v>0.39112154101887159</v>
      </c>
      <c r="GW123" s="24">
        <f t="shared" si="85"/>
        <v>0.39112154101887159</v>
      </c>
      <c r="GX123" s="24">
        <f t="shared" si="85"/>
        <v>0.39112154101887159</v>
      </c>
      <c r="GY123" s="24">
        <f t="shared" si="85"/>
        <v>0.58668231152830741</v>
      </c>
      <c r="GZ123" s="24">
        <f t="shared" si="85"/>
        <v>8.3113327466510221</v>
      </c>
      <c r="HA123" s="24">
        <f t="shared" si="85"/>
        <v>0</v>
      </c>
      <c r="HB123" s="24">
        <f t="shared" si="85"/>
        <v>0.48890192627358953</v>
      </c>
      <c r="HC123" s="24">
        <f t="shared" si="85"/>
        <v>0</v>
      </c>
      <c r="HD123" s="24">
        <f t="shared" si="85"/>
        <v>7.2357485088491247</v>
      </c>
      <c r="HE123" s="24">
        <f t="shared" si="85"/>
        <v>0</v>
      </c>
      <c r="HF123" s="24">
        <f t="shared" si="85"/>
        <v>0</v>
      </c>
      <c r="HG123" s="24">
        <f t="shared" si="85"/>
        <v>9.4846973697076358</v>
      </c>
      <c r="HH123" s="24">
        <f t="shared" si="85"/>
        <v>0</v>
      </c>
      <c r="HI123" s="24">
        <f t="shared" si="85"/>
        <v>0</v>
      </c>
      <c r="HJ123" s="24">
        <f t="shared" si="85"/>
        <v>0</v>
      </c>
      <c r="HK123" s="24">
        <f t="shared" si="85"/>
        <v>1.2711450083113327</v>
      </c>
      <c r="HL123" s="24">
        <f t="shared" si="85"/>
        <v>0.48890192627358953</v>
      </c>
      <c r="HM123" s="24">
        <f t="shared" si="85"/>
        <v>0</v>
      </c>
      <c r="HN123" s="24">
        <f t="shared" si="85"/>
        <v>0</v>
      </c>
      <c r="HO123" s="24">
        <f t="shared" si="85"/>
        <v>0</v>
      </c>
      <c r="HP123" s="24">
        <f t="shared" si="85"/>
        <v>1.2711450083113327</v>
      </c>
      <c r="HQ123" s="24">
        <f t="shared" si="85"/>
        <v>7.3335288941038428</v>
      </c>
      <c r="HR123" s="24">
        <f t="shared" si="85"/>
        <v>0</v>
      </c>
      <c r="HS123" s="24">
        <f t="shared" si="85"/>
        <v>0.39112154101887159</v>
      </c>
      <c r="HT123" s="24">
        <f t="shared" si="85"/>
        <v>2.7378507871321012</v>
      </c>
      <c r="HU123" s="24">
        <f t="shared" si="85"/>
        <v>0</v>
      </c>
      <c r="HV123" s="24">
        <f t="shared" si="85"/>
        <v>0.2933411557641537</v>
      </c>
      <c r="HW123" s="24">
        <f t="shared" si="85"/>
        <v>1.3689253935660506</v>
      </c>
      <c r="HX123" s="24">
        <f t="shared" si="85"/>
        <v>0</v>
      </c>
      <c r="HY123" s="24">
        <f t="shared" si="85"/>
        <v>0.78224308203774318</v>
      </c>
      <c r="HZ123" s="24">
        <f t="shared" si="85"/>
        <v>4.7912388774811765</v>
      </c>
      <c r="IA123" s="24">
        <f t="shared" si="85"/>
        <v>0.58668231152830741</v>
      </c>
      <c r="IB123" s="24">
        <f t="shared" si="85"/>
        <v>9.4846973697076358</v>
      </c>
      <c r="IC123" s="24">
        <f t="shared" si="85"/>
        <v>0</v>
      </c>
      <c r="ID123" s="24">
        <f t="shared" si="85"/>
        <v>1.3689253935660506</v>
      </c>
      <c r="IE123" s="24">
        <f t="shared" si="85"/>
        <v>0.58668231152830741</v>
      </c>
      <c r="IF123" s="24">
        <f t="shared" si="85"/>
        <v>0</v>
      </c>
      <c r="IG123" s="24">
        <f t="shared" si="85"/>
        <v>0.88002346729246106</v>
      </c>
      <c r="IH123" s="24">
        <f t="shared" si="85"/>
        <v>0</v>
      </c>
      <c r="II123" s="24">
        <f t="shared" si="85"/>
        <v>2.248948860858512</v>
      </c>
      <c r="IJ123" s="24">
        <f t="shared" si="85"/>
        <v>2.1511684756037939</v>
      </c>
      <c r="IK123" s="24">
        <f t="shared" si="85"/>
        <v>6.1601642710472282</v>
      </c>
      <c r="IL123" s="24">
        <f t="shared" si="85"/>
        <v>4.0089957954434334</v>
      </c>
      <c r="IM123" s="24">
        <f t="shared" si="85"/>
        <v>0</v>
      </c>
      <c r="IN123" s="24">
        <f t="shared" si="85"/>
        <v>0</v>
      </c>
      <c r="IO123" s="24">
        <f t="shared" si="85"/>
        <v>2.0533880903490762</v>
      </c>
      <c r="IP123" s="24">
        <f t="shared" si="85"/>
        <v>0.68446269678302529</v>
      </c>
      <c r="IQ123" s="24">
        <f t="shared" si="85"/>
        <v>1.3689253935660506</v>
      </c>
      <c r="IR123" s="24">
        <f t="shared" si="85"/>
        <v>0</v>
      </c>
      <c r="IS123" s="24">
        <f t="shared" si="85"/>
        <v>0.78224308203774318</v>
      </c>
      <c r="IT123" s="24">
        <f t="shared" si="85"/>
        <v>6.8446269678302532</v>
      </c>
      <c r="IU123" s="24">
        <f t="shared" si="85"/>
        <v>0.48890192627358953</v>
      </c>
      <c r="IV123" s="24">
        <f t="shared" si="85"/>
        <v>0</v>
      </c>
      <c r="IW123" s="24">
        <f t="shared" si="85"/>
        <v>0</v>
      </c>
      <c r="IX123" s="24">
        <f t="shared" si="85"/>
        <v>3.1289723281509727</v>
      </c>
      <c r="IY123" s="24">
        <f t="shared" si="85"/>
        <v>0</v>
      </c>
      <c r="IZ123" s="24">
        <f t="shared" si="85"/>
        <v>0</v>
      </c>
      <c r="JA123" s="24">
        <f t="shared" si="85"/>
        <v>0</v>
      </c>
      <c r="JB123" s="24">
        <f t="shared" si="85"/>
        <v>0</v>
      </c>
      <c r="JC123" s="24">
        <f t="shared" si="84"/>
        <v>0</v>
      </c>
      <c r="JD123" s="24">
        <f t="shared" si="84"/>
        <v>0.39112154101887159</v>
      </c>
      <c r="JE123" s="24">
        <f t="shared" si="84"/>
        <v>0.2933411557641537</v>
      </c>
      <c r="JF123" s="24">
        <f t="shared" si="84"/>
        <v>0</v>
      </c>
      <c r="JG123" s="24">
        <f t="shared" si="84"/>
        <v>0</v>
      </c>
      <c r="JH123" s="24">
        <f t="shared" si="84"/>
        <v>2.0533880903490762</v>
      </c>
      <c r="JI123" s="24">
        <f t="shared" si="84"/>
        <v>0</v>
      </c>
      <c r="JJ123" s="24">
        <f t="shared" si="84"/>
        <v>0</v>
      </c>
      <c r="JK123" s="24">
        <f t="shared" si="84"/>
        <v>0</v>
      </c>
      <c r="JL123" s="24">
        <f t="shared" si="84"/>
        <v>0</v>
      </c>
      <c r="JM123" s="24">
        <f t="shared" si="84"/>
        <v>0.88002346729246106</v>
      </c>
      <c r="JN123" s="24">
        <f t="shared" si="84"/>
        <v>0.2933411557641537</v>
      </c>
      <c r="JO123" s="24">
        <f t="shared" si="84"/>
        <v>0.2933411557641537</v>
      </c>
      <c r="JP123" s="24">
        <f t="shared" si="84"/>
        <v>0.48890192627358953</v>
      </c>
      <c r="JQ123" s="24">
        <f t="shared" si="84"/>
        <v>1.0755842378018969</v>
      </c>
      <c r="JR123" s="24">
        <f t="shared" si="84"/>
        <v>0</v>
      </c>
      <c r="JS123" s="24">
        <f t="shared" si="84"/>
        <v>0</v>
      </c>
      <c r="JT123" s="24">
        <f t="shared" si="84"/>
        <v>1.4667057788207685</v>
      </c>
      <c r="JU123" s="24">
        <f t="shared" si="84"/>
        <v>0</v>
      </c>
      <c r="JV123" s="24">
        <f t="shared" si="84"/>
        <v>0.48890192627358953</v>
      </c>
      <c r="JW123" s="24">
        <f t="shared" si="84"/>
        <v>3.9112154101887162</v>
      </c>
      <c r="JX123" s="24">
        <f t="shared" si="84"/>
        <v>0</v>
      </c>
      <c r="JY123" s="24">
        <f t="shared" si="84"/>
        <v>0.88002346729246106</v>
      </c>
      <c r="JZ123" s="24">
        <f t="shared" si="84"/>
        <v>4.7912388774811765</v>
      </c>
      <c r="KA123" s="24">
        <f t="shared" si="84"/>
        <v>0.39112154101887159</v>
      </c>
      <c r="KB123" s="24">
        <f t="shared" si="84"/>
        <v>9.3869169844529186</v>
      </c>
      <c r="KC123" s="24">
        <f t="shared" si="84"/>
        <v>6.0623838857925101</v>
      </c>
      <c r="KD123" s="24">
        <f t="shared" si="84"/>
        <v>0</v>
      </c>
      <c r="KE123" s="24">
        <f t="shared" si="84"/>
        <v>14.275936247188813</v>
      </c>
      <c r="KF123" s="24">
        <f t="shared" si="84"/>
        <v>0.68446269678302529</v>
      </c>
      <c r="KG123" s="24">
        <f t="shared" si="84"/>
        <v>6.1601642710472282</v>
      </c>
      <c r="KH123" s="24">
        <f t="shared" si="84"/>
        <v>0.39112154101887159</v>
      </c>
      <c r="KI123" s="24">
        <f t="shared" si="84"/>
        <v>0.78224308203774318</v>
      </c>
      <c r="KJ123" s="24">
        <f t="shared" si="84"/>
        <v>5.0845800332453308</v>
      </c>
      <c r="KK123" s="24">
        <f t="shared" si="84"/>
        <v>4.400117336462305</v>
      </c>
      <c r="KL123" s="24">
        <f t="shared" si="84"/>
        <v>0</v>
      </c>
      <c r="KM123" s="24">
        <f t="shared" si="84"/>
        <v>0.2933411557641537</v>
      </c>
      <c r="KN123" s="24">
        <f t="shared" si="84"/>
        <v>5.4757015742642023</v>
      </c>
      <c r="KO123" s="24">
        <f t="shared" si="84"/>
        <v>0</v>
      </c>
      <c r="KP123" s="24">
        <f t="shared" si="84"/>
        <v>0</v>
      </c>
      <c r="KQ123" s="24">
        <f t="shared" si="84"/>
        <v>0</v>
      </c>
      <c r="KR123" s="24">
        <f t="shared" si="84"/>
        <v>0.2933411557641537</v>
      </c>
      <c r="KS123" s="24">
        <f t="shared" si="84"/>
        <v>2.5422900166226654</v>
      </c>
      <c r="KT123" s="24">
        <f t="shared" si="84"/>
        <v>4.5956781069717412</v>
      </c>
      <c r="KU123" s="24">
        <f t="shared" si="84"/>
        <v>0</v>
      </c>
      <c r="KV123" s="24">
        <f t="shared" si="84"/>
        <v>1.9556077050943581</v>
      </c>
      <c r="KW123" s="24">
        <f t="shared" si="84"/>
        <v>1.85782731983964</v>
      </c>
      <c r="KX123" s="24">
        <f t="shared" si="84"/>
        <v>0</v>
      </c>
      <c r="KY123" s="24">
        <f t="shared" si="84"/>
        <v>0</v>
      </c>
      <c r="KZ123" s="24">
        <f t="shared" si="84"/>
        <v>1.4667057788207685</v>
      </c>
      <c r="LA123" s="24">
        <f t="shared" si="84"/>
        <v>0.39112154101887159</v>
      </c>
      <c r="LB123" s="24">
        <f t="shared" si="84"/>
        <v>0</v>
      </c>
      <c r="LC123" s="24">
        <f t="shared" si="84"/>
        <v>0.39112154101887159</v>
      </c>
      <c r="LD123" s="24">
        <f t="shared" si="84"/>
        <v>0</v>
      </c>
      <c r="LE123" s="24">
        <f t="shared" si="84"/>
        <v>0.68446269678302529</v>
      </c>
      <c r="LF123" s="24">
        <f t="shared" si="84"/>
        <v>0.68446269678302529</v>
      </c>
      <c r="LG123" s="24">
        <f t="shared" si="84"/>
        <v>1.2711450083113327</v>
      </c>
      <c r="LH123" s="24">
        <f t="shared" si="84"/>
        <v>0</v>
      </c>
      <c r="LI123" s="24">
        <f t="shared" si="84"/>
        <v>1.3689253935660506</v>
      </c>
      <c r="LJ123" s="24">
        <f t="shared" si="84"/>
        <v>0.2933411557641537</v>
      </c>
      <c r="LK123" s="24">
        <f t="shared" si="84"/>
        <v>0.88002346729246106</v>
      </c>
      <c r="LL123" s="24">
        <f t="shared" si="84"/>
        <v>0.68446269678302529</v>
      </c>
      <c r="LM123" s="24">
        <f t="shared" si="84"/>
        <v>0</v>
      </c>
      <c r="LN123" s="24">
        <f t="shared" ref="LN123:NY126" si="89">LN39/$C39*1000</f>
        <v>0</v>
      </c>
      <c r="LO123" s="24">
        <f t="shared" si="89"/>
        <v>7.0401877383396885</v>
      </c>
      <c r="LP123" s="24">
        <f t="shared" si="89"/>
        <v>0</v>
      </c>
      <c r="LQ123" s="24">
        <f t="shared" si="89"/>
        <v>6.746846582575535</v>
      </c>
      <c r="LR123" s="24">
        <f t="shared" si="89"/>
        <v>1.3689253935660506</v>
      </c>
      <c r="LS123" s="24">
        <f t="shared" si="89"/>
        <v>0</v>
      </c>
      <c r="LT123" s="24">
        <f t="shared" si="89"/>
        <v>2.0533880903490762</v>
      </c>
      <c r="LU123" s="24">
        <f t="shared" si="89"/>
        <v>1.2711450083113327</v>
      </c>
      <c r="LV123" s="24">
        <f t="shared" si="89"/>
        <v>0.2933411557641537</v>
      </c>
      <c r="LW123" s="24">
        <f t="shared" si="89"/>
        <v>14.275936247188813</v>
      </c>
      <c r="LX123" s="24">
        <f t="shared" si="89"/>
        <v>2.5422900166226654</v>
      </c>
      <c r="LY123" s="24">
        <f t="shared" si="89"/>
        <v>0</v>
      </c>
      <c r="LZ123" s="24">
        <f t="shared" si="89"/>
        <v>0</v>
      </c>
      <c r="MA123" s="24">
        <f t="shared" si="89"/>
        <v>0</v>
      </c>
      <c r="MB123" s="24">
        <f t="shared" si="89"/>
        <v>3.031191942896255</v>
      </c>
      <c r="MC123" s="24">
        <f t="shared" si="89"/>
        <v>7.43130927935856</v>
      </c>
      <c r="MD123" s="24">
        <f t="shared" si="89"/>
        <v>0</v>
      </c>
      <c r="ME123" s="24">
        <f t="shared" si="89"/>
        <v>0</v>
      </c>
      <c r="MF123" s="24">
        <f t="shared" si="89"/>
        <v>4.8890192627358955</v>
      </c>
      <c r="MG123" s="24">
        <f t="shared" si="89"/>
        <v>5.280140803754767</v>
      </c>
      <c r="MH123" s="24">
        <f t="shared" si="89"/>
        <v>1.85782731983964</v>
      </c>
      <c r="MI123" s="24">
        <f t="shared" si="89"/>
        <v>0</v>
      </c>
      <c r="MJ123" s="24">
        <f t="shared" si="89"/>
        <v>2.1511684756037939</v>
      </c>
      <c r="MK123" s="24">
        <f t="shared" si="89"/>
        <v>0.88002346729246106</v>
      </c>
      <c r="ML123" s="24">
        <f t="shared" si="89"/>
        <v>0</v>
      </c>
      <c r="MM123" s="24">
        <f t="shared" si="89"/>
        <v>0</v>
      </c>
      <c r="MN123" s="24">
        <f t="shared" si="89"/>
        <v>0</v>
      </c>
      <c r="MO123" s="24">
        <f t="shared" si="89"/>
        <v>2.1511684756037939</v>
      </c>
      <c r="MP123" s="24">
        <f t="shared" si="89"/>
        <v>0.68446269678302529</v>
      </c>
      <c r="MQ123" s="24">
        <f t="shared" si="89"/>
        <v>0.48890192627358953</v>
      </c>
      <c r="MR123" s="24">
        <f t="shared" si="89"/>
        <v>0</v>
      </c>
      <c r="MS123" s="24">
        <f t="shared" si="89"/>
        <v>0</v>
      </c>
      <c r="MT123" s="24">
        <f t="shared" si="89"/>
        <v>0.68446269678302529</v>
      </c>
      <c r="MU123" s="24">
        <f t="shared" si="89"/>
        <v>0</v>
      </c>
      <c r="MV123" s="24">
        <f t="shared" si="89"/>
        <v>0.48890192627358953</v>
      </c>
      <c r="MW123" s="24">
        <f t="shared" si="89"/>
        <v>2.6400704018773835</v>
      </c>
      <c r="MX123" s="24">
        <f t="shared" si="89"/>
        <v>1.7600469345849221</v>
      </c>
      <c r="MY123" s="24">
        <f t="shared" si="89"/>
        <v>0</v>
      </c>
      <c r="MZ123" s="24">
        <f t="shared" si="89"/>
        <v>0.39112154101887159</v>
      </c>
      <c r="NA123" s="24">
        <f t="shared" si="89"/>
        <v>1.1733646230566148</v>
      </c>
      <c r="NB123" s="24">
        <f t="shared" si="89"/>
        <v>0.39112154101887159</v>
      </c>
      <c r="NC123" s="24">
        <f t="shared" si="89"/>
        <v>0.2933411557641537</v>
      </c>
      <c r="ND123" s="24">
        <f t="shared" si="89"/>
        <v>2.6400704018773835</v>
      </c>
      <c r="NE123" s="24">
        <f t="shared" si="89"/>
        <v>0</v>
      </c>
      <c r="NF123" s="24">
        <f t="shared" si="89"/>
        <v>0.2933411557641537</v>
      </c>
      <c r="NG123" s="24">
        <f t="shared" si="89"/>
        <v>0.39112154101887159</v>
      </c>
      <c r="NH123" s="24">
        <f t="shared" si="89"/>
        <v>0</v>
      </c>
      <c r="NI123" s="24">
        <f t="shared" si="89"/>
        <v>0</v>
      </c>
      <c r="NJ123" s="24">
        <f t="shared" si="89"/>
        <v>0</v>
      </c>
      <c r="NK123" s="24">
        <f t="shared" si="89"/>
        <v>0.2933411557641537</v>
      </c>
      <c r="NL123" s="24">
        <f t="shared" si="89"/>
        <v>0</v>
      </c>
      <c r="NM123" s="24">
        <f t="shared" si="89"/>
        <v>3.71565463967928</v>
      </c>
      <c r="NN123" s="24">
        <f t="shared" si="89"/>
        <v>2.8356311723868193</v>
      </c>
      <c r="NO123" s="24">
        <f t="shared" si="89"/>
        <v>0.2933411557641537</v>
      </c>
      <c r="NP123" s="24">
        <f t="shared" si="89"/>
        <v>32.560868289821066</v>
      </c>
      <c r="NQ123" s="24">
        <f t="shared" si="89"/>
        <v>0.2933411557641537</v>
      </c>
      <c r="NR123" s="24">
        <f t="shared" si="89"/>
        <v>2.1511684756037939</v>
      </c>
      <c r="NS123" s="24">
        <f t="shared" si="89"/>
        <v>2.5422900166226654</v>
      </c>
      <c r="NT123" s="24">
        <f t="shared" si="89"/>
        <v>1.4667057788207685</v>
      </c>
      <c r="NU123" s="24">
        <f t="shared" si="89"/>
        <v>0.88002346729246106</v>
      </c>
      <c r="NV123" s="24">
        <f t="shared" si="89"/>
        <v>0</v>
      </c>
      <c r="NW123" s="24">
        <f t="shared" si="89"/>
        <v>1.4667057788207685</v>
      </c>
      <c r="NX123" s="24">
        <f t="shared" si="89"/>
        <v>0</v>
      </c>
      <c r="NY123" s="24">
        <f t="shared" si="89"/>
        <v>4.400117336462305</v>
      </c>
      <c r="NZ123" s="24">
        <f t="shared" si="69"/>
        <v>0</v>
      </c>
      <c r="OA123" s="24">
        <f t="shared" si="69"/>
        <v>0</v>
      </c>
      <c r="OB123" s="24">
        <f t="shared" si="69"/>
        <v>0</v>
      </c>
      <c r="OC123" s="24">
        <f t="shared" si="69"/>
        <v>0</v>
      </c>
      <c r="OD123" s="24">
        <f t="shared" si="69"/>
        <v>0.2933411557641537</v>
      </c>
      <c r="OE123" s="24">
        <f t="shared" si="69"/>
        <v>0</v>
      </c>
      <c r="OF123" s="24">
        <f t="shared" si="67"/>
        <v>0</v>
      </c>
      <c r="OG123" s="24">
        <f t="shared" si="67"/>
        <v>1.0755842378018969</v>
      </c>
      <c r="OH123" s="24">
        <f t="shared" ref="OH123:QS126" si="90">OH39/$C39*1000</f>
        <v>0.2933411557641537</v>
      </c>
      <c r="OI123" s="24">
        <f t="shared" si="90"/>
        <v>1.6622665493302042</v>
      </c>
      <c r="OJ123" s="24">
        <f t="shared" si="90"/>
        <v>0</v>
      </c>
      <c r="OK123" s="24">
        <f t="shared" si="90"/>
        <v>0.2933411557641537</v>
      </c>
      <c r="OL123" s="24">
        <f t="shared" si="90"/>
        <v>0.68446269678302529</v>
      </c>
      <c r="OM123" s="24">
        <f t="shared" si="90"/>
        <v>0</v>
      </c>
      <c r="ON123" s="24">
        <f t="shared" si="90"/>
        <v>0.2933411557641537</v>
      </c>
      <c r="OO123" s="24">
        <f t="shared" si="90"/>
        <v>0</v>
      </c>
      <c r="OP123" s="24">
        <f t="shared" si="90"/>
        <v>0.48890192627358953</v>
      </c>
      <c r="OQ123" s="24">
        <f t="shared" si="90"/>
        <v>0.58668231152830741</v>
      </c>
      <c r="OR123" s="24">
        <f t="shared" si="90"/>
        <v>0</v>
      </c>
      <c r="OS123" s="24">
        <f t="shared" si="90"/>
        <v>0.39112154101887159</v>
      </c>
      <c r="OT123" s="24">
        <f t="shared" si="90"/>
        <v>0.88002346729246106</v>
      </c>
      <c r="OU123" s="24">
        <f t="shared" si="90"/>
        <v>0</v>
      </c>
      <c r="OV123" s="24">
        <f t="shared" si="90"/>
        <v>2.3467292461132296</v>
      </c>
      <c r="OW123" s="24">
        <f t="shared" si="90"/>
        <v>0.39112154101887159</v>
      </c>
      <c r="OX123" s="24">
        <f t="shared" si="90"/>
        <v>1.7600469345849221</v>
      </c>
      <c r="OY123" s="24">
        <f t="shared" si="90"/>
        <v>4.0089957954434334</v>
      </c>
      <c r="OZ123" s="24">
        <f t="shared" si="90"/>
        <v>4.497897721717024</v>
      </c>
      <c r="PA123" s="24">
        <f t="shared" si="90"/>
        <v>0.2933411557641537</v>
      </c>
      <c r="PB123" s="24">
        <f t="shared" si="90"/>
        <v>0.39112154101887159</v>
      </c>
      <c r="PC123" s="24">
        <f t="shared" si="90"/>
        <v>0</v>
      </c>
      <c r="PD123" s="24">
        <f t="shared" si="90"/>
        <v>0.58668231152830741</v>
      </c>
      <c r="PE123" s="24">
        <f t="shared" si="90"/>
        <v>2.1511684756037939</v>
      </c>
      <c r="PF123" s="24">
        <f t="shared" si="90"/>
        <v>0</v>
      </c>
      <c r="PG123" s="24">
        <f t="shared" si="90"/>
        <v>2.1511684756037939</v>
      </c>
      <c r="PH123" s="24">
        <f t="shared" si="90"/>
        <v>14.960398943971839</v>
      </c>
      <c r="PI123" s="24">
        <f t="shared" si="90"/>
        <v>6.5512858120660997</v>
      </c>
      <c r="PJ123" s="24">
        <f t="shared" si="90"/>
        <v>1.9556077050943581</v>
      </c>
      <c r="PK123" s="24">
        <f t="shared" si="90"/>
        <v>0.48890192627358953</v>
      </c>
      <c r="PL123" s="24">
        <f t="shared" si="90"/>
        <v>0</v>
      </c>
      <c r="PM123" s="24">
        <f t="shared" si="90"/>
        <v>8.8002346729246099</v>
      </c>
      <c r="PN123" s="24">
        <f t="shared" si="90"/>
        <v>2.0533880903490762</v>
      </c>
      <c r="PO123" s="24">
        <f t="shared" si="90"/>
        <v>1.4667057788207685</v>
      </c>
      <c r="PP123" s="24">
        <f t="shared" si="90"/>
        <v>0.2933411557641537</v>
      </c>
      <c r="PQ123" s="24">
        <f t="shared" si="90"/>
        <v>0.2933411557641537</v>
      </c>
      <c r="PR123" s="24">
        <f t="shared" si="90"/>
        <v>0</v>
      </c>
      <c r="PS123" s="24">
        <f t="shared" si="90"/>
        <v>3.9112154101887162</v>
      </c>
      <c r="PT123" s="24">
        <f t="shared" si="90"/>
        <v>2.9334115576415369</v>
      </c>
      <c r="PU123" s="24">
        <f t="shared" si="90"/>
        <v>1.3689253935660506</v>
      </c>
      <c r="PV123" s="24">
        <f t="shared" si="90"/>
        <v>1.3689253935660506</v>
      </c>
      <c r="PW123" s="24">
        <f t="shared" si="90"/>
        <v>1.0755842378018969</v>
      </c>
      <c r="PX123" s="24">
        <f t="shared" si="90"/>
        <v>0</v>
      </c>
      <c r="PY123" s="24">
        <f t="shared" si="90"/>
        <v>0.48890192627358953</v>
      </c>
      <c r="PZ123" s="24">
        <f t="shared" si="90"/>
        <v>0</v>
      </c>
      <c r="QA123" s="24">
        <f t="shared" si="90"/>
        <v>0.88002346729246106</v>
      </c>
      <c r="QB123" s="24">
        <f t="shared" si="90"/>
        <v>0</v>
      </c>
      <c r="QC123" s="24">
        <f t="shared" si="90"/>
        <v>8.3113327466510221</v>
      </c>
      <c r="QD123" s="24">
        <f t="shared" si="90"/>
        <v>1.85782731983964</v>
      </c>
      <c r="QE123" s="24">
        <f t="shared" si="90"/>
        <v>2.3467292461132296</v>
      </c>
      <c r="QF123" s="24">
        <f t="shared" si="90"/>
        <v>0</v>
      </c>
      <c r="QG123" s="24">
        <f t="shared" si="90"/>
        <v>4.8890192627358955</v>
      </c>
      <c r="QH123" s="24">
        <f t="shared" si="90"/>
        <v>1.1733646230566148</v>
      </c>
      <c r="QI123" s="24">
        <f t="shared" si="90"/>
        <v>0</v>
      </c>
      <c r="QJ123" s="24">
        <f t="shared" si="90"/>
        <v>0.97780385254717905</v>
      </c>
      <c r="QK123" s="24">
        <f t="shared" si="90"/>
        <v>0</v>
      </c>
      <c r="QL123" s="24">
        <f t="shared" si="90"/>
        <v>0.78224308203774318</v>
      </c>
      <c r="QM123" s="24">
        <f t="shared" si="90"/>
        <v>0.58668231152830741</v>
      </c>
      <c r="QN123" s="24">
        <f t="shared" si="90"/>
        <v>0.78224308203774318</v>
      </c>
      <c r="QO123" s="24">
        <f t="shared" si="90"/>
        <v>0.78224308203774318</v>
      </c>
      <c r="QP123" s="24">
        <f t="shared" si="90"/>
        <v>0</v>
      </c>
      <c r="QQ123" s="24">
        <f t="shared" si="90"/>
        <v>4.497897721717024</v>
      </c>
      <c r="QR123" s="24">
        <f t="shared" si="90"/>
        <v>0</v>
      </c>
      <c r="QS123" s="24">
        <f t="shared" si="90"/>
        <v>1.5644861640754864</v>
      </c>
      <c r="QT123" s="24">
        <f t="shared" si="87"/>
        <v>7.8224308203774324</v>
      </c>
      <c r="QU123" s="24">
        <f t="shared" si="87"/>
        <v>0.39112154101887159</v>
      </c>
      <c r="QV123" s="24">
        <f t="shared" si="87"/>
        <v>1.6622665493302042</v>
      </c>
      <c r="QW123" s="24">
        <f t="shared" si="87"/>
        <v>0</v>
      </c>
      <c r="QX123" s="24">
        <f t="shared" si="87"/>
        <v>2.0533880903490762</v>
      </c>
      <c r="QY123" s="24">
        <f t="shared" si="87"/>
        <v>0.58668231152830741</v>
      </c>
      <c r="QZ123" s="24">
        <f t="shared" si="87"/>
        <v>8.6046739024151755</v>
      </c>
      <c r="RA123" s="24">
        <f t="shared" si="87"/>
        <v>0</v>
      </c>
      <c r="RB123" s="24">
        <f t="shared" si="87"/>
        <v>0</v>
      </c>
      <c r="RC123" s="24">
        <f t="shared" si="87"/>
        <v>0</v>
      </c>
      <c r="RD123" s="24">
        <f t="shared" si="87"/>
        <v>3.4223134839151266</v>
      </c>
      <c r="RE123" s="24">
        <f t="shared" si="87"/>
        <v>0</v>
      </c>
      <c r="RF123" s="24">
        <f t="shared" si="87"/>
        <v>0</v>
      </c>
      <c r="RG123" s="24">
        <f t="shared" si="87"/>
        <v>0</v>
      </c>
      <c r="RH123" s="24">
        <f t="shared" si="87"/>
        <v>2.0533880903490762</v>
      </c>
      <c r="RI123" s="24">
        <f t="shared" si="87"/>
        <v>0.88002346729246106</v>
      </c>
      <c r="RJ123" s="24">
        <f t="shared" si="87"/>
        <v>0</v>
      </c>
      <c r="RK123" s="24">
        <f t="shared" si="87"/>
        <v>0</v>
      </c>
      <c r="RL123" s="24">
        <f t="shared" si="87"/>
        <v>0</v>
      </c>
      <c r="RM123" s="24">
        <f t="shared" si="87"/>
        <v>2.3467292461132296</v>
      </c>
      <c r="RN123" s="24">
        <f t="shared" si="87"/>
        <v>726.21492128678983</v>
      </c>
    </row>
    <row r="124" spans="1:482" x14ac:dyDescent="0.35">
      <c r="A124" s="23">
        <v>119</v>
      </c>
      <c r="F124" s="23">
        <v>119</v>
      </c>
      <c r="G124" s="16" t="s">
        <v>502</v>
      </c>
      <c r="H124" s="24">
        <f t="shared" si="18"/>
        <v>4.0649606299212593</v>
      </c>
      <c r="I124" s="24">
        <f t="shared" ref="I124:BT127" si="91">I40/$C40*1000</f>
        <v>0</v>
      </c>
      <c r="J124" s="24">
        <f t="shared" si="91"/>
        <v>4.8523622047244093</v>
      </c>
      <c r="K124" s="24">
        <f t="shared" si="91"/>
        <v>5.0098425196850398</v>
      </c>
      <c r="L124" s="24">
        <f t="shared" si="91"/>
        <v>5.905511811023622E-2</v>
      </c>
      <c r="M124" s="24">
        <f t="shared" si="91"/>
        <v>3.937007874015748E-2</v>
      </c>
      <c r="N124" s="24">
        <f t="shared" si="91"/>
        <v>0</v>
      </c>
      <c r="O124" s="24">
        <f t="shared" si="91"/>
        <v>0.19685039370078738</v>
      </c>
      <c r="P124" s="24">
        <f t="shared" si="91"/>
        <v>4.9212598425196846E-2</v>
      </c>
      <c r="Q124" s="24">
        <f t="shared" si="91"/>
        <v>0</v>
      </c>
      <c r="R124" s="24">
        <f t="shared" si="91"/>
        <v>2.6082677165354329</v>
      </c>
      <c r="S124" s="24">
        <f t="shared" si="91"/>
        <v>14.320866141732283</v>
      </c>
      <c r="T124" s="24">
        <f t="shared" si="91"/>
        <v>0.36417322834645666</v>
      </c>
      <c r="U124" s="24">
        <f t="shared" si="91"/>
        <v>0.75787401574803148</v>
      </c>
      <c r="V124" s="24">
        <f t="shared" si="91"/>
        <v>5.5511811023622046</v>
      </c>
      <c r="W124" s="24">
        <f t="shared" si="91"/>
        <v>5.3149606299212602</v>
      </c>
      <c r="X124" s="24">
        <f t="shared" si="91"/>
        <v>3.4055118110236218</v>
      </c>
      <c r="Y124" s="24">
        <f t="shared" si="91"/>
        <v>1.4763779527559056</v>
      </c>
      <c r="Z124" s="24">
        <f t="shared" si="91"/>
        <v>0.14763779527559054</v>
      </c>
      <c r="AA124" s="24">
        <f t="shared" si="91"/>
        <v>8.3858267716535444</v>
      </c>
      <c r="AB124" s="24">
        <f t="shared" si="91"/>
        <v>2.1456692913385829</v>
      </c>
      <c r="AC124" s="24">
        <f t="shared" si="91"/>
        <v>1.2007874015748032</v>
      </c>
      <c r="AD124" s="24">
        <f t="shared" si="91"/>
        <v>1.2598425196850394</v>
      </c>
      <c r="AE124" s="24">
        <f t="shared" si="91"/>
        <v>4.6456692913385824</v>
      </c>
      <c r="AF124" s="24">
        <f t="shared" si="91"/>
        <v>3.75</v>
      </c>
      <c r="AG124" s="24">
        <f t="shared" si="91"/>
        <v>3.937007874015748E-2</v>
      </c>
      <c r="AH124" s="24">
        <f t="shared" si="91"/>
        <v>0.83661417322834641</v>
      </c>
      <c r="AI124" s="24">
        <f t="shared" si="91"/>
        <v>2.1358267716535431</v>
      </c>
      <c r="AJ124" s="24">
        <f t="shared" si="91"/>
        <v>1.4074803149606299</v>
      </c>
      <c r="AK124" s="24">
        <f t="shared" si="91"/>
        <v>0.96456692913385833</v>
      </c>
      <c r="AL124" s="24">
        <f t="shared" si="91"/>
        <v>8.2480314960629926</v>
      </c>
      <c r="AM124" s="24">
        <f t="shared" si="91"/>
        <v>0</v>
      </c>
      <c r="AN124" s="24">
        <f t="shared" si="91"/>
        <v>0.44291338582677164</v>
      </c>
      <c r="AO124" s="24">
        <f t="shared" si="91"/>
        <v>7.874015748031496E-2</v>
      </c>
      <c r="AP124" s="24">
        <f t="shared" si="91"/>
        <v>5.0984251968503935</v>
      </c>
      <c r="AQ124" s="24">
        <f t="shared" si="91"/>
        <v>0.14763779527559054</v>
      </c>
      <c r="AR124" s="24">
        <f t="shared" si="91"/>
        <v>5.905511811023622E-2</v>
      </c>
      <c r="AS124" s="24">
        <f t="shared" si="91"/>
        <v>3.3661417322834648</v>
      </c>
      <c r="AT124" s="24">
        <f t="shared" si="91"/>
        <v>2.952755905511811E-2</v>
      </c>
      <c r="AU124" s="24">
        <f t="shared" si="91"/>
        <v>0.5610236220472441</v>
      </c>
      <c r="AV124" s="24">
        <f t="shared" si="91"/>
        <v>0.31496062992125984</v>
      </c>
      <c r="AW124" s="24">
        <f t="shared" si="91"/>
        <v>0.22637795275590553</v>
      </c>
      <c r="AX124" s="24">
        <f t="shared" si="91"/>
        <v>12.450787401574802</v>
      </c>
      <c r="AY124" s="24">
        <f t="shared" si="91"/>
        <v>2.952755905511811E-2</v>
      </c>
      <c r="AZ124" s="24">
        <f t="shared" si="91"/>
        <v>1.1318897637795275</v>
      </c>
      <c r="BA124" s="24">
        <f t="shared" si="91"/>
        <v>3.9074803149606301</v>
      </c>
      <c r="BB124" s="24">
        <f t="shared" si="91"/>
        <v>1.7618110236220472</v>
      </c>
      <c r="BC124" s="24">
        <f t="shared" si="91"/>
        <v>0.93503937007874016</v>
      </c>
      <c r="BD124" s="24">
        <f t="shared" si="91"/>
        <v>4.0354330708661417</v>
      </c>
      <c r="BE124" s="24">
        <f t="shared" si="91"/>
        <v>2.7362204724409449</v>
      </c>
      <c r="BF124" s="24">
        <f t="shared" si="91"/>
        <v>0</v>
      </c>
      <c r="BG124" s="24">
        <f t="shared" si="91"/>
        <v>0.14763779527559054</v>
      </c>
      <c r="BH124" s="24">
        <f t="shared" si="91"/>
        <v>0.49212598425196852</v>
      </c>
      <c r="BI124" s="24">
        <f t="shared" si="91"/>
        <v>0.27559055118110237</v>
      </c>
      <c r="BJ124" s="24">
        <f t="shared" si="91"/>
        <v>0.85629921259842523</v>
      </c>
      <c r="BK124" s="24">
        <f t="shared" si="91"/>
        <v>0.26574803149606296</v>
      </c>
      <c r="BL124" s="24">
        <f t="shared" si="91"/>
        <v>0.18700787401574803</v>
      </c>
      <c r="BM124" s="24">
        <f t="shared" si="91"/>
        <v>0.70866141732283472</v>
      </c>
      <c r="BN124" s="24">
        <f t="shared" si="91"/>
        <v>0.33464566929133854</v>
      </c>
      <c r="BO124" s="24">
        <f t="shared" si="91"/>
        <v>0.81692913385826782</v>
      </c>
      <c r="BP124" s="24">
        <f t="shared" si="91"/>
        <v>1.1417322834645669</v>
      </c>
      <c r="BQ124" s="24">
        <f t="shared" si="91"/>
        <v>0.42322834645669294</v>
      </c>
      <c r="BR124" s="24">
        <f t="shared" si="91"/>
        <v>2.952755905511811E-2</v>
      </c>
      <c r="BS124" s="24">
        <f t="shared" si="91"/>
        <v>12.283464566929133</v>
      </c>
      <c r="BT124" s="24">
        <f t="shared" si="91"/>
        <v>1.4862204724409447</v>
      </c>
      <c r="BU124" s="24">
        <f t="shared" si="88"/>
        <v>4.9212598425196846E-2</v>
      </c>
      <c r="BV124" s="24">
        <f t="shared" si="88"/>
        <v>3.0118110236220472</v>
      </c>
      <c r="BW124" s="24">
        <f t="shared" si="88"/>
        <v>1.328740157480315</v>
      </c>
      <c r="BX124" s="24">
        <f t="shared" si="88"/>
        <v>2.7362204724409449</v>
      </c>
      <c r="BY124" s="24">
        <f t="shared" si="88"/>
        <v>2.952755905511811E-2</v>
      </c>
      <c r="BZ124" s="24">
        <f t="shared" si="88"/>
        <v>5.4921259842519685</v>
      </c>
      <c r="CA124" s="24">
        <f t="shared" si="88"/>
        <v>0.14763779527559054</v>
      </c>
      <c r="CB124" s="24">
        <f t="shared" si="88"/>
        <v>1.2106299212598424</v>
      </c>
      <c r="CC124" s="24">
        <f t="shared" si="88"/>
        <v>5.905511811023622E-2</v>
      </c>
      <c r="CD124" s="24">
        <f t="shared" si="88"/>
        <v>0.32480314960629925</v>
      </c>
      <c r="CE124" s="24">
        <f t="shared" si="88"/>
        <v>0.44291338582677164</v>
      </c>
      <c r="CF124" s="24">
        <f t="shared" si="88"/>
        <v>0.17716535433070868</v>
      </c>
      <c r="CG124" s="24">
        <f t="shared" si="88"/>
        <v>0.77755905511811019</v>
      </c>
      <c r="CH124" s="24">
        <f t="shared" si="88"/>
        <v>0.64960629921259849</v>
      </c>
      <c r="CI124" s="24">
        <f t="shared" si="88"/>
        <v>0.5807086614173228</v>
      </c>
      <c r="CJ124" s="24">
        <f t="shared" si="88"/>
        <v>5.9055118110236222</v>
      </c>
      <c r="CK124" s="24">
        <f t="shared" si="88"/>
        <v>5.0984251968503935</v>
      </c>
      <c r="CL124" s="24">
        <f t="shared" si="88"/>
        <v>0.22637795275590553</v>
      </c>
      <c r="CM124" s="24">
        <f t="shared" si="88"/>
        <v>8.1397637795275575</v>
      </c>
      <c r="CN124" s="24">
        <f t="shared" si="88"/>
        <v>2.2539370078740157</v>
      </c>
      <c r="CO124" s="24">
        <f t="shared" si="88"/>
        <v>1.2303149606299213</v>
      </c>
      <c r="CP124" s="24">
        <f t="shared" si="88"/>
        <v>3.1692913385826773</v>
      </c>
      <c r="CQ124" s="24">
        <f t="shared" si="88"/>
        <v>7.874015748031496E-2</v>
      </c>
      <c r="CR124" s="24">
        <f t="shared" si="88"/>
        <v>0</v>
      </c>
      <c r="CS124" s="24">
        <f t="shared" si="88"/>
        <v>0.60039370078740162</v>
      </c>
      <c r="CT124" s="24">
        <f t="shared" si="88"/>
        <v>0.25590551181102367</v>
      </c>
      <c r="CU124" s="24">
        <f t="shared" si="88"/>
        <v>0.71850393700787396</v>
      </c>
      <c r="CV124" s="24">
        <f t="shared" si="88"/>
        <v>1.1614173228346456</v>
      </c>
      <c r="CW124" s="24">
        <f t="shared" si="88"/>
        <v>0.73818897637795278</v>
      </c>
      <c r="CX124" s="24">
        <f t="shared" si="88"/>
        <v>0.96456692913385833</v>
      </c>
      <c r="CY124" s="24">
        <f t="shared" si="88"/>
        <v>3.8681102362204727</v>
      </c>
      <c r="CZ124" s="24">
        <f t="shared" si="88"/>
        <v>0.96456692913385833</v>
      </c>
      <c r="DA124" s="24">
        <f t="shared" si="88"/>
        <v>0.97440944881889757</v>
      </c>
      <c r="DB124" s="24">
        <f t="shared" si="88"/>
        <v>1.0137795275590551</v>
      </c>
      <c r="DC124" s="24">
        <f t="shared" si="88"/>
        <v>0.19685039370078738</v>
      </c>
      <c r="DD124" s="24">
        <f t="shared" si="88"/>
        <v>3.4153543307086616</v>
      </c>
      <c r="DE124" s="24">
        <f t="shared" si="88"/>
        <v>1.2303149606299213</v>
      </c>
      <c r="DF124" s="24">
        <f t="shared" si="88"/>
        <v>0.39370078740157477</v>
      </c>
      <c r="DG124" s="24">
        <f t="shared" si="88"/>
        <v>2.8543307086614171</v>
      </c>
      <c r="DH124" s="24">
        <f t="shared" si="88"/>
        <v>8.858267716535434E-2</v>
      </c>
      <c r="DI124" s="24">
        <f t="shared" si="88"/>
        <v>0.88582677165354329</v>
      </c>
      <c r="DJ124" s="24">
        <f t="shared" si="88"/>
        <v>0.60039370078740162</v>
      </c>
      <c r="DK124" s="24">
        <f t="shared" si="88"/>
        <v>0.14763779527559054</v>
      </c>
      <c r="DL124" s="24">
        <f t="shared" si="88"/>
        <v>0.60039370078740162</v>
      </c>
      <c r="DM124" s="24">
        <f t="shared" si="88"/>
        <v>0.69881889763779526</v>
      </c>
      <c r="DN124" s="24">
        <f t="shared" si="88"/>
        <v>0.14763779527559054</v>
      </c>
      <c r="DO124" s="24">
        <f t="shared" si="88"/>
        <v>0.27559055118110237</v>
      </c>
      <c r="DP124" s="24">
        <f t="shared" si="88"/>
        <v>1.5846456692913387</v>
      </c>
      <c r="DQ124" s="24">
        <f t="shared" si="88"/>
        <v>0.62992125984251968</v>
      </c>
      <c r="DR124" s="24">
        <f t="shared" si="88"/>
        <v>0.82677165354330706</v>
      </c>
      <c r="DS124" s="24">
        <f t="shared" si="88"/>
        <v>0.62007874015748021</v>
      </c>
      <c r="DT124" s="24">
        <f t="shared" si="88"/>
        <v>0.9055118110236221</v>
      </c>
      <c r="DU124" s="24">
        <f t="shared" si="88"/>
        <v>2.1653543307086616</v>
      </c>
      <c r="DV124" s="24">
        <f t="shared" si="88"/>
        <v>13.759842519685039</v>
      </c>
      <c r="DW124" s="24">
        <f t="shared" si="88"/>
        <v>0</v>
      </c>
      <c r="DX124" s="24">
        <f t="shared" si="88"/>
        <v>12.765748031496063</v>
      </c>
      <c r="DY124" s="24">
        <f t="shared" si="88"/>
        <v>1.6338582677165356</v>
      </c>
      <c r="DZ124" s="24">
        <f t="shared" si="88"/>
        <v>9.8425196850393692E-2</v>
      </c>
      <c r="EA124" s="24">
        <f t="shared" si="88"/>
        <v>2.4507874015748032</v>
      </c>
      <c r="EB124" s="24">
        <f t="shared" si="88"/>
        <v>1.7519685039370079</v>
      </c>
      <c r="EC124" s="24">
        <f t="shared" si="88"/>
        <v>6.8897637795275593E-2</v>
      </c>
      <c r="ED124" s="24">
        <f t="shared" si="88"/>
        <v>1.0039370078740157</v>
      </c>
      <c r="EE124" s="24">
        <f t="shared" si="88"/>
        <v>2.3031496062992125</v>
      </c>
      <c r="EF124" s="24">
        <f t="shared" si="86"/>
        <v>0.31496062992125984</v>
      </c>
      <c r="EG124" s="24">
        <f t="shared" si="86"/>
        <v>0.12795275590551183</v>
      </c>
      <c r="EH124" s="24">
        <f t="shared" si="86"/>
        <v>0</v>
      </c>
      <c r="EI124" s="24">
        <f t="shared" si="86"/>
        <v>0.5610236220472441</v>
      </c>
      <c r="EJ124" s="24">
        <f t="shared" si="86"/>
        <v>1.1811023622047243</v>
      </c>
      <c r="EK124" s="24">
        <f t="shared" si="86"/>
        <v>1.6732283464566928</v>
      </c>
      <c r="EL124" s="24">
        <f t="shared" si="86"/>
        <v>0.36417322834645666</v>
      </c>
      <c r="EM124" s="24">
        <f t="shared" si="86"/>
        <v>1.545275590551181</v>
      </c>
      <c r="EN124" s="24">
        <f t="shared" si="86"/>
        <v>0.64960629921259849</v>
      </c>
      <c r="EO124" s="24">
        <f t="shared" si="86"/>
        <v>0</v>
      </c>
      <c r="EP124" s="24">
        <f t="shared" si="86"/>
        <v>0.77755905511811019</v>
      </c>
      <c r="EQ124" s="24">
        <f t="shared" si="86"/>
        <v>0.49212598425196852</v>
      </c>
      <c r="ER124" s="24">
        <f t="shared" si="86"/>
        <v>0.62007874015748021</v>
      </c>
      <c r="ES124" s="24">
        <f t="shared" si="86"/>
        <v>1.5255905511811023</v>
      </c>
      <c r="ET124" s="24">
        <f t="shared" si="86"/>
        <v>2.4311023622047241</v>
      </c>
      <c r="EU124" s="24">
        <f t="shared" si="86"/>
        <v>0.38385826771653542</v>
      </c>
      <c r="EV124" s="24">
        <f t="shared" si="86"/>
        <v>0.85629921259842523</v>
      </c>
      <c r="EW124" s="24">
        <f t="shared" si="86"/>
        <v>4.9212598425196846E-2</v>
      </c>
      <c r="EX124" s="24">
        <f t="shared" si="86"/>
        <v>2.5295275590551181</v>
      </c>
      <c r="EY124" s="24">
        <f t="shared" si="86"/>
        <v>0.11811023622047244</v>
      </c>
      <c r="EZ124" s="24">
        <f t="shared" si="86"/>
        <v>0.25590551181102367</v>
      </c>
      <c r="FA124" s="24">
        <f t="shared" si="86"/>
        <v>0.15748031496062992</v>
      </c>
      <c r="FB124" s="24">
        <f t="shared" si="86"/>
        <v>0.19685039370078738</v>
      </c>
      <c r="FC124" s="24">
        <f t="shared" si="86"/>
        <v>0.42322834645669294</v>
      </c>
      <c r="FD124" s="24">
        <f t="shared" si="86"/>
        <v>0</v>
      </c>
      <c r="FE124" s="24">
        <f t="shared" si="86"/>
        <v>1.3877952755905512</v>
      </c>
      <c r="FF124" s="24">
        <f t="shared" si="86"/>
        <v>0.53149606299212593</v>
      </c>
      <c r="FG124" s="24">
        <f t="shared" si="86"/>
        <v>2.0275590551181102</v>
      </c>
      <c r="FH124" s="24">
        <f t="shared" si="86"/>
        <v>14.98031496062992</v>
      </c>
      <c r="FI124" s="24">
        <f t="shared" si="86"/>
        <v>2.1358267716535431</v>
      </c>
      <c r="FJ124" s="24">
        <f t="shared" si="86"/>
        <v>9.8425196850393692E-2</v>
      </c>
      <c r="FK124" s="24">
        <f t="shared" si="86"/>
        <v>3.5236220472440944</v>
      </c>
      <c r="FL124" s="24">
        <f t="shared" si="86"/>
        <v>0.88582677165354329</v>
      </c>
      <c r="FM124" s="24">
        <f t="shared" si="86"/>
        <v>9.5177165354330704</v>
      </c>
      <c r="FN124" s="24">
        <f t="shared" si="86"/>
        <v>2.5688976377952755</v>
      </c>
      <c r="FO124" s="24">
        <f t="shared" si="86"/>
        <v>6.8897637795275593E-2</v>
      </c>
      <c r="FP124" s="24">
        <f t="shared" si="86"/>
        <v>1.9685039370078741</v>
      </c>
      <c r="FQ124" s="24">
        <f t="shared" si="86"/>
        <v>1.2795275590551181</v>
      </c>
      <c r="FR124" s="24">
        <f t="shared" si="86"/>
        <v>0.73818897637795278</v>
      </c>
      <c r="FS124" s="24">
        <f t="shared" si="86"/>
        <v>0</v>
      </c>
      <c r="FT124" s="24">
        <f t="shared" si="86"/>
        <v>2.952755905511811E-2</v>
      </c>
      <c r="FU124" s="24">
        <f t="shared" si="86"/>
        <v>0.43307086614173229</v>
      </c>
      <c r="FV124" s="24">
        <f t="shared" si="86"/>
        <v>0.74803149606299213</v>
      </c>
      <c r="FW124" s="24">
        <f t="shared" si="86"/>
        <v>2.9822834645669292</v>
      </c>
      <c r="FX124" s="24">
        <f t="shared" si="86"/>
        <v>7.874015748031496E-2</v>
      </c>
      <c r="FY124" s="24">
        <f t="shared" si="86"/>
        <v>1.6338582677165356</v>
      </c>
      <c r="FZ124" s="24">
        <f t="shared" si="86"/>
        <v>0.69881889763779526</v>
      </c>
      <c r="GA124" s="24">
        <f t="shared" si="86"/>
        <v>2.4507874015748032</v>
      </c>
      <c r="GB124" s="24">
        <f t="shared" si="86"/>
        <v>0.51181102362204733</v>
      </c>
      <c r="GC124" s="24">
        <f t="shared" si="86"/>
        <v>1.9783464566929132</v>
      </c>
      <c r="GD124" s="24">
        <f t="shared" si="86"/>
        <v>2.2342519685039366</v>
      </c>
      <c r="GE124" s="24">
        <f t="shared" si="86"/>
        <v>1.3779527559055118</v>
      </c>
      <c r="GF124" s="24">
        <f t="shared" si="86"/>
        <v>0.28543307086614172</v>
      </c>
      <c r="GG124" s="24">
        <f t="shared" si="86"/>
        <v>5.905511811023622E-2</v>
      </c>
      <c r="GH124" s="24">
        <f t="shared" si="86"/>
        <v>2.952755905511811E-2</v>
      </c>
      <c r="GI124" s="24">
        <f t="shared" si="86"/>
        <v>2.0472440944881893</v>
      </c>
      <c r="GJ124" s="24">
        <f t="shared" si="86"/>
        <v>5.905511811023622E-2</v>
      </c>
      <c r="GK124" s="24">
        <f t="shared" si="86"/>
        <v>0.73818897637795278</v>
      </c>
      <c r="GL124" s="24">
        <f t="shared" si="86"/>
        <v>0.47244094488188976</v>
      </c>
      <c r="GM124" s="24">
        <f t="shared" si="86"/>
        <v>5.8759842519685037</v>
      </c>
      <c r="GN124" s="24">
        <f t="shared" si="86"/>
        <v>0.45275590551181105</v>
      </c>
      <c r="GO124" s="24">
        <f t="shared" si="86"/>
        <v>0.5807086614173228</v>
      </c>
      <c r="GP124" s="24">
        <f t="shared" si="86"/>
        <v>0.13779527559055119</v>
      </c>
      <c r="GQ124" s="24">
        <f t="shared" si="86"/>
        <v>0.37401574803149606</v>
      </c>
      <c r="GR124" s="24">
        <f t="shared" si="85"/>
        <v>0.20669291338582677</v>
      </c>
      <c r="GS124" s="24">
        <f t="shared" si="85"/>
        <v>0.40354330708661418</v>
      </c>
      <c r="GT124" s="24">
        <f t="shared" si="85"/>
        <v>3.937007874015748E-2</v>
      </c>
      <c r="GU124" s="24">
        <f t="shared" si="85"/>
        <v>3.6712598425196852</v>
      </c>
      <c r="GV124" s="24">
        <f t="shared" si="85"/>
        <v>0.27559055118110237</v>
      </c>
      <c r="GW124" s="24">
        <f t="shared" si="85"/>
        <v>0.15748031496062992</v>
      </c>
      <c r="GX124" s="24">
        <f t="shared" si="85"/>
        <v>2.952755905511811E-2</v>
      </c>
      <c r="GY124" s="24">
        <f t="shared" si="85"/>
        <v>0.15748031496062992</v>
      </c>
      <c r="GZ124" s="24">
        <f t="shared" si="85"/>
        <v>3.9960629921259847</v>
      </c>
      <c r="HA124" s="24">
        <f t="shared" si="85"/>
        <v>0</v>
      </c>
      <c r="HB124" s="24">
        <f t="shared" si="85"/>
        <v>0.10826771653543307</v>
      </c>
      <c r="HC124" s="24">
        <f t="shared" si="85"/>
        <v>0.16732283464566927</v>
      </c>
      <c r="HD124" s="24">
        <f t="shared" si="85"/>
        <v>1.8996062992125984</v>
      </c>
      <c r="HE124" s="24">
        <f t="shared" si="85"/>
        <v>4.9212598425196846E-2</v>
      </c>
      <c r="HF124" s="24">
        <f t="shared" si="85"/>
        <v>0.28543307086614172</v>
      </c>
      <c r="HG124" s="24">
        <f t="shared" si="85"/>
        <v>2.3031496062992125</v>
      </c>
      <c r="HH124" s="24">
        <f t="shared" si="85"/>
        <v>0.37401574803149606</v>
      </c>
      <c r="HI124" s="24">
        <f t="shared" si="85"/>
        <v>0.33464566929133854</v>
      </c>
      <c r="HJ124" s="24">
        <f t="shared" si="85"/>
        <v>6.8897637795275593E-2</v>
      </c>
      <c r="HK124" s="24">
        <f t="shared" si="85"/>
        <v>0.77755905511811019</v>
      </c>
      <c r="HL124" s="24">
        <f t="shared" si="85"/>
        <v>0.18700787401574803</v>
      </c>
      <c r="HM124" s="24">
        <f t="shared" si="85"/>
        <v>0.49212598425196852</v>
      </c>
      <c r="HN124" s="24">
        <f t="shared" si="85"/>
        <v>0.16732283464566927</v>
      </c>
      <c r="HO124" s="24">
        <f t="shared" si="85"/>
        <v>4.9212598425196846E-2</v>
      </c>
      <c r="HP124" s="24">
        <f t="shared" si="85"/>
        <v>1.3681102362204725</v>
      </c>
      <c r="HQ124" s="24">
        <f t="shared" si="85"/>
        <v>9.5472440944881889</v>
      </c>
      <c r="HR124" s="24">
        <f t="shared" si="85"/>
        <v>0</v>
      </c>
      <c r="HS124" s="24">
        <f t="shared" si="85"/>
        <v>0.64960629921259849</v>
      </c>
      <c r="HT124" s="24">
        <f t="shared" si="85"/>
        <v>1.9586614173228347</v>
      </c>
      <c r="HU124" s="24">
        <f t="shared" si="85"/>
        <v>0</v>
      </c>
      <c r="HV124" s="24">
        <f t="shared" si="85"/>
        <v>0.64960629921259849</v>
      </c>
      <c r="HW124" s="24">
        <f t="shared" si="85"/>
        <v>1.2598425196850394</v>
      </c>
      <c r="HX124" s="24">
        <f t="shared" si="85"/>
        <v>0.17716535433070868</v>
      </c>
      <c r="HY124" s="24">
        <f t="shared" si="85"/>
        <v>0.86614173228346458</v>
      </c>
      <c r="HZ124" s="24">
        <f t="shared" si="85"/>
        <v>8.28740157480315</v>
      </c>
      <c r="IA124" s="24">
        <f t="shared" si="85"/>
        <v>0.31496062992125984</v>
      </c>
      <c r="IB124" s="24">
        <f t="shared" si="85"/>
        <v>9.6259842519685037</v>
      </c>
      <c r="IC124" s="24">
        <f t="shared" si="85"/>
        <v>0</v>
      </c>
      <c r="ID124" s="24">
        <f t="shared" si="85"/>
        <v>1.5059055118110236</v>
      </c>
      <c r="IE124" s="24">
        <f t="shared" si="85"/>
        <v>0.36417322834645666</v>
      </c>
      <c r="IF124" s="24">
        <f t="shared" si="85"/>
        <v>1.5059055118110236</v>
      </c>
      <c r="IG124" s="24">
        <f t="shared" si="85"/>
        <v>0.77755905511811019</v>
      </c>
      <c r="IH124" s="24">
        <f t="shared" si="85"/>
        <v>0</v>
      </c>
      <c r="II124" s="24">
        <f t="shared" si="85"/>
        <v>1.7618110236220472</v>
      </c>
      <c r="IJ124" s="24">
        <f t="shared" si="85"/>
        <v>0.61023622047244097</v>
      </c>
      <c r="IK124" s="24">
        <f t="shared" si="85"/>
        <v>4.9507874015748028</v>
      </c>
      <c r="IL124" s="24">
        <f t="shared" si="85"/>
        <v>1.4763779527559056</v>
      </c>
      <c r="IM124" s="24">
        <f t="shared" si="85"/>
        <v>0</v>
      </c>
      <c r="IN124" s="24">
        <f t="shared" si="85"/>
        <v>0</v>
      </c>
      <c r="IO124" s="24">
        <f t="shared" si="85"/>
        <v>0.94488188976377951</v>
      </c>
      <c r="IP124" s="24">
        <f t="shared" si="85"/>
        <v>0</v>
      </c>
      <c r="IQ124" s="24">
        <f t="shared" si="85"/>
        <v>0.84645669291338588</v>
      </c>
      <c r="IR124" s="24">
        <f t="shared" si="85"/>
        <v>0</v>
      </c>
      <c r="IS124" s="24">
        <f t="shared" si="85"/>
        <v>0.37401574803149606</v>
      </c>
      <c r="IT124" s="24">
        <f t="shared" si="85"/>
        <v>5.0688976377952759</v>
      </c>
      <c r="IU124" s="24">
        <f t="shared" si="85"/>
        <v>0.95472440944881898</v>
      </c>
      <c r="IV124" s="24">
        <f t="shared" si="85"/>
        <v>0.21653543307086615</v>
      </c>
      <c r="IW124" s="24">
        <f t="shared" si="85"/>
        <v>5.905511811023622E-2</v>
      </c>
      <c r="IX124" s="24">
        <f t="shared" si="85"/>
        <v>3.4744094488188977</v>
      </c>
      <c r="IY124" s="24">
        <f t="shared" si="85"/>
        <v>0</v>
      </c>
      <c r="IZ124" s="24">
        <f t="shared" si="85"/>
        <v>0.27559055118110237</v>
      </c>
      <c r="JA124" s="24">
        <f t="shared" si="85"/>
        <v>0.24606299212598426</v>
      </c>
      <c r="JB124" s="24">
        <f t="shared" si="85"/>
        <v>0.9055118110236221</v>
      </c>
      <c r="JC124" s="24">
        <f t="shared" ref="JC124:LN127" si="92">JC40/$C40*1000</f>
        <v>0</v>
      </c>
      <c r="JD124" s="24">
        <f t="shared" si="92"/>
        <v>9.8425196850393692E-2</v>
      </c>
      <c r="JE124" s="24">
        <f t="shared" si="92"/>
        <v>0.41338582677165353</v>
      </c>
      <c r="JF124" s="24">
        <f t="shared" si="92"/>
        <v>0.15748031496062992</v>
      </c>
      <c r="JG124" s="24">
        <f t="shared" si="92"/>
        <v>0</v>
      </c>
      <c r="JH124" s="24">
        <f t="shared" si="92"/>
        <v>1.8208661417322833</v>
      </c>
      <c r="JI124" s="24">
        <f t="shared" si="92"/>
        <v>0.19685039370078738</v>
      </c>
      <c r="JJ124" s="24">
        <f t="shared" si="92"/>
        <v>3.937007874015748E-2</v>
      </c>
      <c r="JK124" s="24">
        <f t="shared" si="92"/>
        <v>0.11811023622047244</v>
      </c>
      <c r="JL124" s="24">
        <f t="shared" si="92"/>
        <v>8.858267716535434E-2</v>
      </c>
      <c r="JM124" s="24">
        <f t="shared" si="92"/>
        <v>0.46259842519685035</v>
      </c>
      <c r="JN124" s="24">
        <f t="shared" si="92"/>
        <v>0.28543307086614172</v>
      </c>
      <c r="JO124" s="24">
        <f t="shared" si="92"/>
        <v>0.9055118110236221</v>
      </c>
      <c r="JP124" s="24">
        <f t="shared" si="92"/>
        <v>0.26574803149606296</v>
      </c>
      <c r="JQ124" s="24">
        <f t="shared" si="92"/>
        <v>1.5748031496062991</v>
      </c>
      <c r="JR124" s="24">
        <f t="shared" si="92"/>
        <v>0.12795275590551183</v>
      </c>
      <c r="JS124" s="24">
        <f t="shared" si="92"/>
        <v>7.874015748031496E-2</v>
      </c>
      <c r="JT124" s="24">
        <f t="shared" si="92"/>
        <v>1.860236220472441</v>
      </c>
      <c r="JU124" s="24">
        <f t="shared" si="92"/>
        <v>0.48228346456692917</v>
      </c>
      <c r="JV124" s="24">
        <f t="shared" si="92"/>
        <v>0.32480314960629925</v>
      </c>
      <c r="JW124" s="24">
        <f t="shared" si="92"/>
        <v>2.6082677165354329</v>
      </c>
      <c r="JX124" s="24">
        <f t="shared" si="92"/>
        <v>0</v>
      </c>
      <c r="JY124" s="24">
        <f t="shared" si="92"/>
        <v>1.2204724409448819</v>
      </c>
      <c r="JZ124" s="24">
        <f t="shared" si="92"/>
        <v>3.651574803149606</v>
      </c>
      <c r="KA124" s="24">
        <f t="shared" si="92"/>
        <v>0.38385826771653542</v>
      </c>
      <c r="KB124" s="24">
        <f t="shared" si="92"/>
        <v>8.7893700787401574</v>
      </c>
      <c r="KC124" s="24">
        <f t="shared" si="92"/>
        <v>5.2066929133858268</v>
      </c>
      <c r="KD124" s="24">
        <f t="shared" si="92"/>
        <v>0.35433070866141736</v>
      </c>
      <c r="KE124" s="24">
        <f t="shared" si="92"/>
        <v>10.492125984251969</v>
      </c>
      <c r="KF124" s="24">
        <f t="shared" si="92"/>
        <v>1.7814960629921262</v>
      </c>
      <c r="KG124" s="24">
        <f t="shared" si="92"/>
        <v>4.2421259842519685</v>
      </c>
      <c r="KH124" s="24">
        <f t="shared" si="92"/>
        <v>7.874015748031496E-2</v>
      </c>
      <c r="KI124" s="24">
        <f t="shared" si="92"/>
        <v>0.40354330708661418</v>
      </c>
      <c r="KJ124" s="24">
        <f t="shared" si="92"/>
        <v>4.143700787401575</v>
      </c>
      <c r="KK124" s="24">
        <f t="shared" si="92"/>
        <v>2.4114173228346458</v>
      </c>
      <c r="KL124" s="24">
        <f t="shared" si="92"/>
        <v>0.46259842519685035</v>
      </c>
      <c r="KM124" s="24">
        <f t="shared" si="92"/>
        <v>0.36417322834645666</v>
      </c>
      <c r="KN124" s="24">
        <f t="shared" si="92"/>
        <v>5.3149606299212602</v>
      </c>
      <c r="KO124" s="24">
        <f t="shared" si="92"/>
        <v>0.41338582677165353</v>
      </c>
      <c r="KP124" s="24">
        <f t="shared" si="92"/>
        <v>0</v>
      </c>
      <c r="KQ124" s="24">
        <f t="shared" si="92"/>
        <v>0</v>
      </c>
      <c r="KR124" s="24">
        <f t="shared" si="92"/>
        <v>0.20669291338582677</v>
      </c>
      <c r="KS124" s="24">
        <f t="shared" si="92"/>
        <v>1.2795275590551181</v>
      </c>
      <c r="KT124" s="24">
        <f t="shared" si="92"/>
        <v>5.7578740157480315</v>
      </c>
      <c r="KU124" s="24">
        <f t="shared" si="92"/>
        <v>0</v>
      </c>
      <c r="KV124" s="24">
        <f t="shared" si="92"/>
        <v>0.36417322834645666</v>
      </c>
      <c r="KW124" s="24">
        <f t="shared" si="92"/>
        <v>2.1358267716535431</v>
      </c>
      <c r="KX124" s="24">
        <f t="shared" si="92"/>
        <v>0</v>
      </c>
      <c r="KY124" s="24">
        <f t="shared" si="92"/>
        <v>0</v>
      </c>
      <c r="KZ124" s="24">
        <f t="shared" si="92"/>
        <v>1.8799212598425199</v>
      </c>
      <c r="LA124" s="24">
        <f t="shared" si="92"/>
        <v>0.18700787401574803</v>
      </c>
      <c r="LB124" s="24">
        <f t="shared" si="92"/>
        <v>0.29527559055118108</v>
      </c>
      <c r="LC124" s="24">
        <f t="shared" si="92"/>
        <v>0.17716535433070868</v>
      </c>
      <c r="LD124" s="24">
        <f t="shared" si="92"/>
        <v>0.39370078740157477</v>
      </c>
      <c r="LE124" s="24">
        <f t="shared" si="92"/>
        <v>0.77755905511811019</v>
      </c>
      <c r="LF124" s="24">
        <f t="shared" si="92"/>
        <v>0.29527559055118108</v>
      </c>
      <c r="LG124" s="24">
        <f t="shared" si="92"/>
        <v>1.0433070866141732</v>
      </c>
      <c r="LH124" s="24">
        <f t="shared" si="92"/>
        <v>0</v>
      </c>
      <c r="LI124" s="24">
        <f t="shared" si="92"/>
        <v>2.7460629921259843</v>
      </c>
      <c r="LJ124" s="24">
        <f t="shared" si="92"/>
        <v>8.858267716535434E-2</v>
      </c>
      <c r="LK124" s="24">
        <f t="shared" si="92"/>
        <v>3.8877952755905509</v>
      </c>
      <c r="LL124" s="24">
        <f t="shared" si="92"/>
        <v>0.63976377952755903</v>
      </c>
      <c r="LM124" s="24">
        <f t="shared" si="92"/>
        <v>0.60039370078740162</v>
      </c>
      <c r="LN124" s="24">
        <f t="shared" si="92"/>
        <v>5.905511811023622E-2</v>
      </c>
      <c r="LO124" s="24">
        <f t="shared" si="89"/>
        <v>9.5570866141732296</v>
      </c>
      <c r="LP124" s="24">
        <f t="shared" si="89"/>
        <v>0</v>
      </c>
      <c r="LQ124" s="24">
        <f t="shared" si="89"/>
        <v>7.706692913385826</v>
      </c>
      <c r="LR124" s="24">
        <f t="shared" si="89"/>
        <v>2.1259842519685037</v>
      </c>
      <c r="LS124" s="24">
        <f t="shared" si="89"/>
        <v>0</v>
      </c>
      <c r="LT124" s="24">
        <f t="shared" si="89"/>
        <v>4.4389763779527556</v>
      </c>
      <c r="LU124" s="24">
        <f t="shared" si="89"/>
        <v>1.2106299212598424</v>
      </c>
      <c r="LV124" s="24">
        <f t="shared" si="89"/>
        <v>8.858267716535434E-2</v>
      </c>
      <c r="LW124" s="24">
        <f t="shared" si="89"/>
        <v>14.005905511811022</v>
      </c>
      <c r="LX124" s="24">
        <f t="shared" si="89"/>
        <v>2.2834645669291338</v>
      </c>
      <c r="LY124" s="24">
        <f t="shared" si="89"/>
        <v>2.952755905511811E-2</v>
      </c>
      <c r="LZ124" s="24">
        <f t="shared" si="89"/>
        <v>4.9212598425196846E-2</v>
      </c>
      <c r="MA124" s="24">
        <f t="shared" si="89"/>
        <v>2.6771653543307083</v>
      </c>
      <c r="MB124" s="24">
        <f t="shared" si="89"/>
        <v>3.7007874015748028</v>
      </c>
      <c r="MC124" s="24">
        <f t="shared" si="89"/>
        <v>11.161417322834646</v>
      </c>
      <c r="MD124" s="24">
        <f t="shared" si="89"/>
        <v>9.8425196850393692E-2</v>
      </c>
      <c r="ME124" s="24">
        <f t="shared" si="89"/>
        <v>6.8897637795275593E-2</v>
      </c>
      <c r="MF124" s="24">
        <f t="shared" si="89"/>
        <v>8.28740157480315</v>
      </c>
      <c r="MG124" s="24">
        <f t="shared" si="89"/>
        <v>5.6102362204724407</v>
      </c>
      <c r="MH124" s="24">
        <f t="shared" si="89"/>
        <v>2.2834645669291338</v>
      </c>
      <c r="MI124" s="24">
        <f t="shared" si="89"/>
        <v>5.905511811023622E-2</v>
      </c>
      <c r="MJ124" s="24">
        <f t="shared" si="89"/>
        <v>3.4645669291338583</v>
      </c>
      <c r="MK124" s="24">
        <f t="shared" si="89"/>
        <v>2.3523622047244097</v>
      </c>
      <c r="ML124" s="24">
        <f t="shared" si="89"/>
        <v>2.5098425196850394</v>
      </c>
      <c r="MM124" s="24">
        <f t="shared" si="89"/>
        <v>4.9212598425196846E-2</v>
      </c>
      <c r="MN124" s="24">
        <f t="shared" si="89"/>
        <v>4.9212598425196846E-2</v>
      </c>
      <c r="MO124" s="24">
        <f t="shared" si="89"/>
        <v>2.1653543307086616</v>
      </c>
      <c r="MP124" s="24">
        <f t="shared" si="89"/>
        <v>0.55118110236220474</v>
      </c>
      <c r="MQ124" s="24">
        <f t="shared" si="89"/>
        <v>0.5610236220472441</v>
      </c>
      <c r="MR124" s="24">
        <f t="shared" si="89"/>
        <v>0.16732283464566927</v>
      </c>
      <c r="MS124" s="24">
        <f t="shared" si="89"/>
        <v>7.874015748031496E-2</v>
      </c>
      <c r="MT124" s="24">
        <f t="shared" si="89"/>
        <v>0.32480314960629925</v>
      </c>
      <c r="MU124" s="24">
        <f t="shared" si="89"/>
        <v>0</v>
      </c>
      <c r="MV124" s="24">
        <f t="shared" si="89"/>
        <v>0.26574803149606296</v>
      </c>
      <c r="MW124" s="24">
        <f t="shared" si="89"/>
        <v>6.6535433070866148</v>
      </c>
      <c r="MX124" s="24">
        <f t="shared" si="89"/>
        <v>1.8011811023622046</v>
      </c>
      <c r="MY124" s="24">
        <f t="shared" si="89"/>
        <v>6.8897637795275593E-2</v>
      </c>
      <c r="MZ124" s="24">
        <f t="shared" si="89"/>
        <v>0.95472440944881898</v>
      </c>
      <c r="NA124" s="24">
        <f t="shared" si="89"/>
        <v>1.2401574803149604</v>
      </c>
      <c r="NB124" s="24">
        <f t="shared" si="89"/>
        <v>0.49212598425196852</v>
      </c>
      <c r="NC124" s="24">
        <f t="shared" si="89"/>
        <v>0.81692913385826782</v>
      </c>
      <c r="ND124" s="24">
        <f t="shared" si="89"/>
        <v>3.2086614173228347</v>
      </c>
      <c r="NE124" s="24">
        <f t="shared" si="89"/>
        <v>0.35433070866141736</v>
      </c>
      <c r="NF124" s="24">
        <f t="shared" si="89"/>
        <v>0.14763779527559054</v>
      </c>
      <c r="NG124" s="24">
        <f t="shared" si="89"/>
        <v>1.3582677165354331</v>
      </c>
      <c r="NH124" s="24">
        <f t="shared" si="89"/>
        <v>0.23622047244094488</v>
      </c>
      <c r="NI124" s="24">
        <f t="shared" si="89"/>
        <v>6.8897637795275593E-2</v>
      </c>
      <c r="NJ124" s="24">
        <f t="shared" si="89"/>
        <v>0</v>
      </c>
      <c r="NK124" s="24">
        <f t="shared" si="89"/>
        <v>4.9212598425196846E-2</v>
      </c>
      <c r="NL124" s="24">
        <f t="shared" si="89"/>
        <v>1.0433070866141732</v>
      </c>
      <c r="NM124" s="24">
        <f t="shared" si="89"/>
        <v>8.3070866141732278</v>
      </c>
      <c r="NN124" s="24">
        <f t="shared" si="89"/>
        <v>5.4625984251968509</v>
      </c>
      <c r="NO124" s="24">
        <f t="shared" si="89"/>
        <v>0.43307086614173229</v>
      </c>
      <c r="NP124" s="24">
        <f t="shared" si="89"/>
        <v>34.458661417322837</v>
      </c>
      <c r="NQ124" s="24">
        <f t="shared" si="89"/>
        <v>1.1122047244094488</v>
      </c>
      <c r="NR124" s="24">
        <f t="shared" si="89"/>
        <v>1.9192913385826771</v>
      </c>
      <c r="NS124" s="24">
        <f t="shared" si="89"/>
        <v>2.1456692913385829</v>
      </c>
      <c r="NT124" s="24">
        <f t="shared" si="89"/>
        <v>1.9192913385826771</v>
      </c>
      <c r="NU124" s="24">
        <f t="shared" si="89"/>
        <v>0.33464566929133854</v>
      </c>
      <c r="NV124" s="24">
        <f t="shared" si="89"/>
        <v>0.38385826771653542</v>
      </c>
      <c r="NW124" s="24">
        <f t="shared" si="89"/>
        <v>0.39370078740157477</v>
      </c>
      <c r="NX124" s="24">
        <f t="shared" si="89"/>
        <v>7.874015748031496E-2</v>
      </c>
      <c r="NY124" s="24">
        <f t="shared" si="89"/>
        <v>5.9055118110236222</v>
      </c>
      <c r="NZ124" s="24">
        <f t="shared" si="69"/>
        <v>3.937007874015748E-2</v>
      </c>
      <c r="OA124" s="24">
        <f t="shared" si="69"/>
        <v>0.5610236220472441</v>
      </c>
      <c r="OB124" s="24">
        <f t="shared" si="69"/>
        <v>0.63976377952755903</v>
      </c>
      <c r="OC124" s="24">
        <f t="shared" si="69"/>
        <v>0.47244094488188976</v>
      </c>
      <c r="OD124" s="24">
        <f t="shared" si="69"/>
        <v>0.62992125984251968</v>
      </c>
      <c r="OE124" s="24">
        <f t="shared" si="69"/>
        <v>0.47244094488188976</v>
      </c>
      <c r="OF124" s="24">
        <f t="shared" si="67"/>
        <v>0.59055118110236215</v>
      </c>
      <c r="OG124" s="24">
        <f t="shared" si="67"/>
        <v>0.39370078740157477</v>
      </c>
      <c r="OH124" s="24">
        <f t="shared" si="90"/>
        <v>0.18700787401574803</v>
      </c>
      <c r="OI124" s="24">
        <f t="shared" si="90"/>
        <v>1.2696850393700787</v>
      </c>
      <c r="OJ124" s="24">
        <f t="shared" si="90"/>
        <v>9.8425196850393692E-2</v>
      </c>
      <c r="OK124" s="24">
        <f t="shared" si="90"/>
        <v>0.17716535433070868</v>
      </c>
      <c r="OL124" s="24">
        <f t="shared" si="90"/>
        <v>0.29527559055118108</v>
      </c>
      <c r="OM124" s="24">
        <f t="shared" si="90"/>
        <v>2.952755905511811E-2</v>
      </c>
      <c r="ON124" s="24">
        <f t="shared" si="90"/>
        <v>0.52165354330708658</v>
      </c>
      <c r="OO124" s="24">
        <f t="shared" si="90"/>
        <v>0.50196850393700787</v>
      </c>
      <c r="OP124" s="24">
        <f t="shared" si="90"/>
        <v>0.14763779527559054</v>
      </c>
      <c r="OQ124" s="24">
        <f t="shared" si="90"/>
        <v>0.62992125984251968</v>
      </c>
      <c r="OR124" s="24">
        <f t="shared" si="90"/>
        <v>0</v>
      </c>
      <c r="OS124" s="24">
        <f t="shared" si="90"/>
        <v>0.51181102362204733</v>
      </c>
      <c r="OT124" s="24">
        <f t="shared" si="90"/>
        <v>0.15748031496062992</v>
      </c>
      <c r="OU124" s="24">
        <f t="shared" si="90"/>
        <v>0.85629921259842523</v>
      </c>
      <c r="OV124" s="24">
        <f t="shared" si="90"/>
        <v>0.55118110236220474</v>
      </c>
      <c r="OW124" s="24">
        <f t="shared" si="90"/>
        <v>2.952755905511811E-2</v>
      </c>
      <c r="OX124" s="24">
        <f t="shared" si="90"/>
        <v>7.874015748031496E-2</v>
      </c>
      <c r="OY124" s="24">
        <f t="shared" si="90"/>
        <v>0.61023622047244097</v>
      </c>
      <c r="OZ124" s="24">
        <f t="shared" si="90"/>
        <v>3.188976377952756</v>
      </c>
      <c r="PA124" s="24">
        <f t="shared" si="90"/>
        <v>0.17716535433070868</v>
      </c>
      <c r="PB124" s="24">
        <f t="shared" si="90"/>
        <v>0.13779527559055119</v>
      </c>
      <c r="PC124" s="24">
        <f t="shared" si="90"/>
        <v>0</v>
      </c>
      <c r="PD124" s="24">
        <f t="shared" si="90"/>
        <v>1.5551181102362204</v>
      </c>
      <c r="PE124" s="24">
        <f t="shared" si="90"/>
        <v>0.97440944881889757</v>
      </c>
      <c r="PF124" s="24">
        <f t="shared" si="90"/>
        <v>0.99409448818897628</v>
      </c>
      <c r="PG124" s="24">
        <f t="shared" si="90"/>
        <v>3.7204724409448819</v>
      </c>
      <c r="PH124" s="24">
        <f t="shared" si="90"/>
        <v>4.2716535433070861</v>
      </c>
      <c r="PI124" s="24">
        <f t="shared" si="90"/>
        <v>8.75</v>
      </c>
      <c r="PJ124" s="24">
        <f t="shared" si="90"/>
        <v>0.99409448818897628</v>
      </c>
      <c r="PK124" s="24">
        <f t="shared" si="90"/>
        <v>0.38385826771653542</v>
      </c>
      <c r="PL124" s="24">
        <f t="shared" si="90"/>
        <v>0.62007874015748021</v>
      </c>
      <c r="PM124" s="24">
        <f t="shared" si="90"/>
        <v>4.3011811023622046</v>
      </c>
      <c r="PN124" s="24">
        <f t="shared" si="90"/>
        <v>1.6929133858267718</v>
      </c>
      <c r="PO124" s="24">
        <f t="shared" si="90"/>
        <v>0.63976377952755903</v>
      </c>
      <c r="PP124" s="24">
        <f t="shared" si="90"/>
        <v>0.45275590551181105</v>
      </c>
      <c r="PQ124" s="24">
        <f t="shared" si="90"/>
        <v>0.65944881889763785</v>
      </c>
      <c r="PR124" s="24">
        <f t="shared" si="90"/>
        <v>2.952755905511811E-2</v>
      </c>
      <c r="PS124" s="24">
        <f t="shared" si="90"/>
        <v>2.8740157480314958</v>
      </c>
      <c r="PT124" s="24">
        <f t="shared" si="90"/>
        <v>1.4468503937007875</v>
      </c>
      <c r="PU124" s="24">
        <f t="shared" si="90"/>
        <v>0.33464566929133854</v>
      </c>
      <c r="PV124" s="24">
        <f t="shared" si="90"/>
        <v>1.0334645669291338</v>
      </c>
      <c r="PW124" s="24">
        <f t="shared" si="90"/>
        <v>0.18700787401574803</v>
      </c>
      <c r="PX124" s="24">
        <f t="shared" si="90"/>
        <v>0.25590551181102367</v>
      </c>
      <c r="PY124" s="24">
        <f t="shared" si="90"/>
        <v>0.96456692913385833</v>
      </c>
      <c r="PZ124" s="24">
        <f t="shared" si="90"/>
        <v>0.11811023622047244</v>
      </c>
      <c r="QA124" s="24">
        <f t="shared" si="90"/>
        <v>0.5610236220472441</v>
      </c>
      <c r="QB124" s="24">
        <f t="shared" si="90"/>
        <v>0</v>
      </c>
      <c r="QC124" s="24">
        <f t="shared" si="90"/>
        <v>1.5649606299212599</v>
      </c>
      <c r="QD124" s="24">
        <f t="shared" si="90"/>
        <v>5.905511811023622E-2</v>
      </c>
      <c r="QE124" s="24">
        <f t="shared" si="90"/>
        <v>0.23622047244094488</v>
      </c>
      <c r="QF124" s="24">
        <f t="shared" si="90"/>
        <v>5.905511811023622E-2</v>
      </c>
      <c r="QG124" s="24">
        <f t="shared" si="90"/>
        <v>3.6318897637795278</v>
      </c>
      <c r="QH124" s="24">
        <f t="shared" si="90"/>
        <v>2.0472440944881893</v>
      </c>
      <c r="QI124" s="24">
        <f t="shared" si="90"/>
        <v>7.874015748031496E-2</v>
      </c>
      <c r="QJ124" s="24">
        <f t="shared" si="90"/>
        <v>0.39370078740157477</v>
      </c>
      <c r="QK124" s="24">
        <f t="shared" si="90"/>
        <v>0.12795275590551183</v>
      </c>
      <c r="QL124" s="24">
        <f t="shared" si="90"/>
        <v>0.77755905511811019</v>
      </c>
      <c r="QM124" s="24">
        <f t="shared" si="90"/>
        <v>0.15748031496062992</v>
      </c>
      <c r="QN124" s="24">
        <f t="shared" si="90"/>
        <v>0.64960629921259849</v>
      </c>
      <c r="QO124" s="24">
        <f t="shared" si="90"/>
        <v>0</v>
      </c>
      <c r="QP124" s="24">
        <f t="shared" si="90"/>
        <v>0</v>
      </c>
      <c r="QQ124" s="24">
        <f t="shared" si="90"/>
        <v>0.17716535433070868</v>
      </c>
      <c r="QR124" s="24">
        <f t="shared" si="90"/>
        <v>2.952755905511811E-2</v>
      </c>
      <c r="QS124" s="24">
        <f t="shared" si="90"/>
        <v>1.1614173228346456</v>
      </c>
      <c r="QT124" s="24">
        <f t="shared" si="87"/>
        <v>0.11811023622047244</v>
      </c>
      <c r="QU124" s="24">
        <f t="shared" si="87"/>
        <v>0</v>
      </c>
      <c r="QV124" s="24">
        <f t="shared" si="87"/>
        <v>0.31496062992125984</v>
      </c>
      <c r="QW124" s="24">
        <f t="shared" si="87"/>
        <v>7.874015748031496E-2</v>
      </c>
      <c r="QX124" s="24">
        <f t="shared" si="87"/>
        <v>3.1299212598425199</v>
      </c>
      <c r="QY124" s="24">
        <f t="shared" si="87"/>
        <v>0.22637795275590553</v>
      </c>
      <c r="QZ124" s="24">
        <f t="shared" si="87"/>
        <v>6.3484251968503944</v>
      </c>
      <c r="RA124" s="24">
        <f t="shared" si="87"/>
        <v>0</v>
      </c>
      <c r="RB124" s="24">
        <f t="shared" si="87"/>
        <v>0</v>
      </c>
      <c r="RC124" s="24">
        <f t="shared" si="87"/>
        <v>0.50196850393700787</v>
      </c>
      <c r="RD124" s="24">
        <f t="shared" si="87"/>
        <v>3.316929133858268</v>
      </c>
      <c r="RE124" s="24">
        <f t="shared" si="87"/>
        <v>3.937007874015748E-2</v>
      </c>
      <c r="RF124" s="24">
        <f t="shared" si="87"/>
        <v>0.26574803149606296</v>
      </c>
      <c r="RG124" s="24">
        <f t="shared" si="87"/>
        <v>5.905511811023622E-2</v>
      </c>
      <c r="RH124" s="24">
        <f t="shared" si="87"/>
        <v>1.4566929133858266</v>
      </c>
      <c r="RI124" s="24">
        <f t="shared" si="87"/>
        <v>0.37401574803149606</v>
      </c>
      <c r="RJ124" s="24">
        <f t="shared" si="87"/>
        <v>0.22637795275590553</v>
      </c>
      <c r="RK124" s="24">
        <f t="shared" si="87"/>
        <v>8.858267716535434E-2</v>
      </c>
      <c r="RL124" s="24">
        <f t="shared" si="87"/>
        <v>0.39370078740157477</v>
      </c>
      <c r="RM124" s="24">
        <f t="shared" si="87"/>
        <v>2.6870078740157481</v>
      </c>
      <c r="RN124" s="24">
        <f t="shared" si="87"/>
        <v>747.24409448818892</v>
      </c>
    </row>
    <row r="125" spans="1:482" x14ac:dyDescent="0.35">
      <c r="A125" s="23">
        <v>120</v>
      </c>
      <c r="F125" s="23">
        <v>120</v>
      </c>
      <c r="G125" s="16" t="s">
        <v>503</v>
      </c>
      <c r="H125" s="24">
        <f t="shared" si="18"/>
        <v>3.3991598667374827</v>
      </c>
      <c r="I125" s="24">
        <f t="shared" si="91"/>
        <v>0</v>
      </c>
      <c r="J125" s="24">
        <f t="shared" si="91"/>
        <v>3.2349958959007292</v>
      </c>
      <c r="K125" s="24">
        <f t="shared" si="91"/>
        <v>2.8776978417266186</v>
      </c>
      <c r="L125" s="24">
        <f t="shared" si="91"/>
        <v>7.7253633334942784E-2</v>
      </c>
      <c r="M125" s="24">
        <f t="shared" si="91"/>
        <v>2.8970112500603544E-2</v>
      </c>
      <c r="N125" s="24">
        <f t="shared" si="91"/>
        <v>0</v>
      </c>
      <c r="O125" s="24">
        <f t="shared" si="91"/>
        <v>0.23176090000482835</v>
      </c>
      <c r="P125" s="24">
        <f t="shared" si="91"/>
        <v>0.13519385833614989</v>
      </c>
      <c r="Q125" s="24">
        <f t="shared" si="91"/>
        <v>0</v>
      </c>
      <c r="R125" s="24">
        <f t="shared" si="91"/>
        <v>1.9892810583747766</v>
      </c>
      <c r="S125" s="24">
        <f t="shared" si="91"/>
        <v>9.7049876877021877</v>
      </c>
      <c r="T125" s="24">
        <f t="shared" si="91"/>
        <v>0.318671237506639</v>
      </c>
      <c r="U125" s="24">
        <f t="shared" si="91"/>
        <v>0.45386509584278883</v>
      </c>
      <c r="V125" s="24">
        <f t="shared" si="91"/>
        <v>4.6545314084303024</v>
      </c>
      <c r="W125" s="24">
        <f t="shared" si="91"/>
        <v>3.1673989667326543</v>
      </c>
      <c r="X125" s="24">
        <f t="shared" si="91"/>
        <v>2.2113852542127375</v>
      </c>
      <c r="Y125" s="24">
        <f t="shared" si="91"/>
        <v>1.0139539375211239</v>
      </c>
      <c r="Z125" s="24">
        <f t="shared" si="91"/>
        <v>0.14485056250301773</v>
      </c>
      <c r="AA125" s="24">
        <f t="shared" si="91"/>
        <v>6.5762155376370046</v>
      </c>
      <c r="AB125" s="24">
        <f t="shared" si="91"/>
        <v>1.516102554198252</v>
      </c>
      <c r="AC125" s="24">
        <f t="shared" si="91"/>
        <v>1.1298343875235382</v>
      </c>
      <c r="AD125" s="24">
        <f t="shared" si="91"/>
        <v>1.3422818791946307</v>
      </c>
      <c r="AE125" s="24">
        <f t="shared" si="91"/>
        <v>5.2629037709429776</v>
      </c>
      <c r="AF125" s="24">
        <f t="shared" si="91"/>
        <v>3.5633238375742358</v>
      </c>
      <c r="AG125" s="24">
        <f t="shared" si="91"/>
        <v>9.656704166867848E-2</v>
      </c>
      <c r="AH125" s="24">
        <f t="shared" si="91"/>
        <v>0.92704360001931341</v>
      </c>
      <c r="AI125" s="24">
        <f t="shared" si="91"/>
        <v>1.8347737917048912</v>
      </c>
      <c r="AJ125" s="24">
        <f t="shared" si="91"/>
        <v>1.0429240500217276</v>
      </c>
      <c r="AK125" s="24">
        <f t="shared" si="91"/>
        <v>0.79184974168316358</v>
      </c>
      <c r="AL125" s="24">
        <f t="shared" si="91"/>
        <v>6.8272898459755682</v>
      </c>
      <c r="AM125" s="24">
        <f t="shared" si="91"/>
        <v>0</v>
      </c>
      <c r="AN125" s="24">
        <f t="shared" si="91"/>
        <v>0.32832794167350682</v>
      </c>
      <c r="AO125" s="24">
        <f t="shared" si="91"/>
        <v>3.8626816667471392E-2</v>
      </c>
      <c r="AP125" s="24">
        <f t="shared" si="91"/>
        <v>4.3068900584230603</v>
      </c>
      <c r="AQ125" s="24">
        <f t="shared" si="91"/>
        <v>0.23176090000482835</v>
      </c>
      <c r="AR125" s="24">
        <f t="shared" si="91"/>
        <v>0</v>
      </c>
      <c r="AS125" s="24">
        <f t="shared" si="91"/>
        <v>2.8776978417266186</v>
      </c>
      <c r="AT125" s="24">
        <f t="shared" si="91"/>
        <v>2.8970112500603544E-2</v>
      </c>
      <c r="AU125" s="24">
        <f t="shared" si="91"/>
        <v>0.54077543334459954</v>
      </c>
      <c r="AV125" s="24">
        <f t="shared" si="91"/>
        <v>0.2027907875042248</v>
      </c>
      <c r="AW125" s="24">
        <f t="shared" si="91"/>
        <v>0.21244749167109267</v>
      </c>
      <c r="AX125" s="24">
        <f t="shared" si="91"/>
        <v>12.911013471102313</v>
      </c>
      <c r="AY125" s="24">
        <f t="shared" si="91"/>
        <v>5.7940225001207088E-2</v>
      </c>
      <c r="AZ125" s="24">
        <f t="shared" si="91"/>
        <v>0.92704360001931341</v>
      </c>
      <c r="BA125" s="24">
        <f t="shared" si="91"/>
        <v>3.8819950750808747</v>
      </c>
      <c r="BB125" s="24">
        <f t="shared" si="91"/>
        <v>0.82081985418376713</v>
      </c>
      <c r="BC125" s="24">
        <f t="shared" si="91"/>
        <v>0.84013326251750287</v>
      </c>
      <c r="BD125" s="24">
        <f t="shared" si="91"/>
        <v>3.6405774709091787</v>
      </c>
      <c r="BE125" s="24">
        <f t="shared" si="91"/>
        <v>2.5010863792187727</v>
      </c>
      <c r="BF125" s="24">
        <f t="shared" si="91"/>
        <v>0</v>
      </c>
      <c r="BG125" s="24">
        <f t="shared" si="91"/>
        <v>7.7253633334942784E-2</v>
      </c>
      <c r="BH125" s="24">
        <f t="shared" si="91"/>
        <v>0.19313408333735696</v>
      </c>
      <c r="BI125" s="24">
        <f t="shared" si="91"/>
        <v>0.25107430833856403</v>
      </c>
      <c r="BJ125" s="24">
        <f t="shared" si="91"/>
        <v>0.64699917918014582</v>
      </c>
      <c r="BK125" s="24">
        <f t="shared" si="91"/>
        <v>0.2607310125054319</v>
      </c>
      <c r="BL125" s="24">
        <f t="shared" si="91"/>
        <v>6.7596929168074943E-2</v>
      </c>
      <c r="BM125" s="24">
        <f t="shared" si="91"/>
        <v>0.25107430833856403</v>
      </c>
      <c r="BN125" s="24">
        <f t="shared" si="91"/>
        <v>0.16416397083675341</v>
      </c>
      <c r="BO125" s="24">
        <f t="shared" si="91"/>
        <v>0.60837236251267446</v>
      </c>
      <c r="BP125" s="24">
        <f t="shared" si="91"/>
        <v>0.695282700014485</v>
      </c>
      <c r="BQ125" s="24">
        <f t="shared" si="91"/>
        <v>0.29935782917290327</v>
      </c>
      <c r="BR125" s="24">
        <f t="shared" si="91"/>
        <v>2.8970112500603544E-2</v>
      </c>
      <c r="BS125" s="24">
        <f t="shared" si="91"/>
        <v>13.519385833614988</v>
      </c>
      <c r="BT125" s="24">
        <f t="shared" si="91"/>
        <v>1.3809086958621022</v>
      </c>
      <c r="BU125" s="24">
        <f t="shared" si="88"/>
        <v>2.8970112500603544E-2</v>
      </c>
      <c r="BV125" s="24">
        <f t="shared" si="88"/>
        <v>2.4431461542175654</v>
      </c>
      <c r="BW125" s="24">
        <f t="shared" si="88"/>
        <v>1.0139539375211239</v>
      </c>
      <c r="BX125" s="24">
        <f t="shared" si="88"/>
        <v>1.7671768625368161</v>
      </c>
      <c r="BY125" s="24">
        <f t="shared" si="88"/>
        <v>0</v>
      </c>
      <c r="BZ125" s="24">
        <f t="shared" si="88"/>
        <v>3.7468012167447253</v>
      </c>
      <c r="CA125" s="24">
        <f t="shared" si="88"/>
        <v>0.2027907875042248</v>
      </c>
      <c r="CB125" s="24">
        <f t="shared" si="88"/>
        <v>1.0332673458548598</v>
      </c>
      <c r="CC125" s="24">
        <f t="shared" si="88"/>
        <v>8.6910337501810625E-2</v>
      </c>
      <c r="CD125" s="24">
        <f t="shared" si="88"/>
        <v>0.2607310125054319</v>
      </c>
      <c r="CE125" s="24">
        <f t="shared" si="88"/>
        <v>0.32832794167350682</v>
      </c>
      <c r="CF125" s="24">
        <f t="shared" si="88"/>
        <v>0.13519385833614989</v>
      </c>
      <c r="CG125" s="24">
        <f t="shared" si="88"/>
        <v>0.49249191251026025</v>
      </c>
      <c r="CH125" s="24">
        <f t="shared" si="88"/>
        <v>0.52146202501086381</v>
      </c>
      <c r="CI125" s="24">
        <f t="shared" si="88"/>
        <v>0.57940225001207091</v>
      </c>
      <c r="CJ125" s="24">
        <f t="shared" si="88"/>
        <v>4.0365023417507606</v>
      </c>
      <c r="CK125" s="24">
        <f t="shared" si="88"/>
        <v>4.8380087876007911</v>
      </c>
      <c r="CL125" s="24">
        <f t="shared" si="88"/>
        <v>0.14485056250301773</v>
      </c>
      <c r="CM125" s="24">
        <f t="shared" si="88"/>
        <v>5.5043213751146736</v>
      </c>
      <c r="CN125" s="24">
        <f t="shared" si="88"/>
        <v>1.6706098208681377</v>
      </c>
      <c r="CO125" s="24">
        <f t="shared" si="88"/>
        <v>0.71459610834822074</v>
      </c>
      <c r="CP125" s="24">
        <f t="shared" si="88"/>
        <v>2.5203997875525084</v>
      </c>
      <c r="CQ125" s="24">
        <f t="shared" si="88"/>
        <v>2.8970112500603544E-2</v>
      </c>
      <c r="CR125" s="24">
        <f t="shared" si="88"/>
        <v>0</v>
      </c>
      <c r="CS125" s="24">
        <f t="shared" si="88"/>
        <v>0.24141760417169619</v>
      </c>
      <c r="CT125" s="24">
        <f t="shared" si="88"/>
        <v>2.8970112500603544E-2</v>
      </c>
      <c r="CU125" s="24">
        <f t="shared" si="88"/>
        <v>0.37661146250784611</v>
      </c>
      <c r="CV125" s="24">
        <f t="shared" si="88"/>
        <v>0.85944667085123838</v>
      </c>
      <c r="CW125" s="24">
        <f t="shared" si="88"/>
        <v>0.67596929168074937</v>
      </c>
      <c r="CX125" s="24">
        <f t="shared" si="88"/>
        <v>0.71459610834822074</v>
      </c>
      <c r="CY125" s="24">
        <f t="shared" si="88"/>
        <v>2.6749070542223938</v>
      </c>
      <c r="CZ125" s="24">
        <f t="shared" si="88"/>
        <v>0.72425281251508866</v>
      </c>
      <c r="DA125" s="24">
        <f t="shared" si="88"/>
        <v>0.51180532084399599</v>
      </c>
      <c r="DB125" s="24">
        <f t="shared" si="88"/>
        <v>0.90773019168557767</v>
      </c>
      <c r="DC125" s="24">
        <f t="shared" si="88"/>
        <v>0.24141760417169619</v>
      </c>
      <c r="DD125" s="24">
        <f t="shared" si="88"/>
        <v>3.4184732750712183</v>
      </c>
      <c r="DE125" s="24">
        <f t="shared" si="88"/>
        <v>1.3422818791946307</v>
      </c>
      <c r="DF125" s="24">
        <f t="shared" si="88"/>
        <v>0.8111631500168992</v>
      </c>
      <c r="DG125" s="24">
        <f t="shared" si="88"/>
        <v>3.0128917000627689</v>
      </c>
      <c r="DH125" s="24">
        <f t="shared" si="88"/>
        <v>9.656704166867848E-2</v>
      </c>
      <c r="DI125" s="24">
        <f t="shared" si="88"/>
        <v>0.77253633334942784</v>
      </c>
      <c r="DJ125" s="24">
        <f t="shared" si="88"/>
        <v>0.61802906667954227</v>
      </c>
      <c r="DK125" s="24">
        <f t="shared" si="88"/>
        <v>8.6910337501810625E-2</v>
      </c>
      <c r="DL125" s="24">
        <f t="shared" si="88"/>
        <v>0.71459610834822074</v>
      </c>
      <c r="DM125" s="24">
        <f t="shared" si="88"/>
        <v>0.68562599584761719</v>
      </c>
      <c r="DN125" s="24">
        <f t="shared" si="88"/>
        <v>0.11588045000241418</v>
      </c>
      <c r="DO125" s="24">
        <f t="shared" si="88"/>
        <v>0.3476413500072425</v>
      </c>
      <c r="DP125" s="24">
        <f t="shared" si="88"/>
        <v>1.4774757375307808</v>
      </c>
      <c r="DQ125" s="24">
        <f t="shared" si="88"/>
        <v>0.4055815750084496</v>
      </c>
      <c r="DR125" s="24">
        <f t="shared" si="88"/>
        <v>0.55043213751146736</v>
      </c>
      <c r="DS125" s="24">
        <f t="shared" si="88"/>
        <v>1.0525807541885954</v>
      </c>
      <c r="DT125" s="24">
        <f t="shared" si="88"/>
        <v>0.74356622084882429</v>
      </c>
      <c r="DU125" s="24">
        <f t="shared" si="88"/>
        <v>2.2693254792139443</v>
      </c>
      <c r="DV125" s="24">
        <f t="shared" si="88"/>
        <v>11.172806721066099</v>
      </c>
      <c r="DW125" s="24">
        <f t="shared" si="88"/>
        <v>0</v>
      </c>
      <c r="DX125" s="24">
        <f t="shared" si="88"/>
        <v>8.9131379460190239</v>
      </c>
      <c r="DY125" s="24">
        <f t="shared" si="88"/>
        <v>0.97532712085365258</v>
      </c>
      <c r="DZ125" s="24">
        <f t="shared" si="88"/>
        <v>0.11588045000241418</v>
      </c>
      <c r="EA125" s="24">
        <f t="shared" si="88"/>
        <v>2.4334894500506978</v>
      </c>
      <c r="EB125" s="24">
        <f t="shared" si="88"/>
        <v>1.6706098208681377</v>
      </c>
      <c r="EC125" s="24">
        <f t="shared" si="88"/>
        <v>3.8626816667471392E-2</v>
      </c>
      <c r="ED125" s="24">
        <f t="shared" si="88"/>
        <v>0.63734247501327801</v>
      </c>
      <c r="EE125" s="24">
        <f t="shared" si="88"/>
        <v>2.5879967167205833</v>
      </c>
      <c r="EF125" s="24">
        <f t="shared" si="86"/>
        <v>0.43455168750905315</v>
      </c>
      <c r="EG125" s="24">
        <f t="shared" si="86"/>
        <v>0.12553715416928202</v>
      </c>
      <c r="EH125" s="24">
        <f t="shared" si="86"/>
        <v>0</v>
      </c>
      <c r="EI125" s="24">
        <f t="shared" si="86"/>
        <v>0.45386509584278883</v>
      </c>
      <c r="EJ125" s="24">
        <f t="shared" si="86"/>
        <v>1.3229684708608951</v>
      </c>
      <c r="EK125" s="24">
        <f t="shared" si="86"/>
        <v>1.3712519916952344</v>
      </c>
      <c r="EL125" s="24">
        <f t="shared" si="86"/>
        <v>0.48283520834339239</v>
      </c>
      <c r="EM125" s="24">
        <f t="shared" si="86"/>
        <v>2.4141760417169622</v>
      </c>
      <c r="EN125" s="24">
        <f t="shared" si="86"/>
        <v>0.49249191251026025</v>
      </c>
      <c r="EO125" s="24">
        <f t="shared" si="86"/>
        <v>0</v>
      </c>
      <c r="EP125" s="24">
        <f t="shared" si="86"/>
        <v>0.47317850417652457</v>
      </c>
      <c r="EQ125" s="24">
        <f t="shared" si="86"/>
        <v>0.36695475834097824</v>
      </c>
      <c r="ER125" s="24">
        <f t="shared" si="86"/>
        <v>0.78219303751629565</v>
      </c>
      <c r="ES125" s="24">
        <f t="shared" si="86"/>
        <v>1.2070880208584811</v>
      </c>
      <c r="ET125" s="24">
        <f t="shared" si="86"/>
        <v>1.7671768625368161</v>
      </c>
      <c r="EU125" s="24">
        <f t="shared" si="86"/>
        <v>0.2607310125054319</v>
      </c>
      <c r="EV125" s="24">
        <f t="shared" si="86"/>
        <v>0.77253633334942784</v>
      </c>
      <c r="EW125" s="24">
        <f t="shared" si="86"/>
        <v>7.7253633334942784E-2</v>
      </c>
      <c r="EX125" s="24">
        <f t="shared" si="86"/>
        <v>2.3562358167157549</v>
      </c>
      <c r="EY125" s="24">
        <f t="shared" si="86"/>
        <v>5.7940225001207088E-2</v>
      </c>
      <c r="EZ125" s="24">
        <f t="shared" si="86"/>
        <v>0.29935782917290327</v>
      </c>
      <c r="FA125" s="24">
        <f t="shared" si="86"/>
        <v>0.16416397083675341</v>
      </c>
      <c r="FB125" s="24">
        <f t="shared" si="86"/>
        <v>0.15450726666988557</v>
      </c>
      <c r="FC125" s="24">
        <f t="shared" si="86"/>
        <v>0.29935782917290327</v>
      </c>
      <c r="FD125" s="24">
        <f t="shared" si="86"/>
        <v>2.8970112500603544E-2</v>
      </c>
      <c r="FE125" s="24">
        <f t="shared" si="86"/>
        <v>1.0042972333542561</v>
      </c>
      <c r="FF125" s="24">
        <f t="shared" si="86"/>
        <v>0.36695475834097824</v>
      </c>
      <c r="FG125" s="24">
        <f t="shared" si="86"/>
        <v>1.6899232292018735</v>
      </c>
      <c r="FH125" s="24">
        <f t="shared" si="86"/>
        <v>15.595577229491575</v>
      </c>
      <c r="FI125" s="24">
        <f t="shared" si="86"/>
        <v>2.0665346917097196</v>
      </c>
      <c r="FJ125" s="24">
        <f t="shared" si="86"/>
        <v>0.11588045000241418</v>
      </c>
      <c r="FK125" s="24">
        <f t="shared" si="86"/>
        <v>3.2929361209019361</v>
      </c>
      <c r="FL125" s="24">
        <f t="shared" si="86"/>
        <v>0.78219303751629565</v>
      </c>
      <c r="FM125" s="24">
        <f t="shared" si="86"/>
        <v>9.985032108541354</v>
      </c>
      <c r="FN125" s="24">
        <f t="shared" si="86"/>
        <v>3.2253391917338612</v>
      </c>
      <c r="FO125" s="24">
        <f t="shared" si="86"/>
        <v>4.828352083433924E-2</v>
      </c>
      <c r="FP125" s="24">
        <f t="shared" si="86"/>
        <v>2.3658925208826229</v>
      </c>
      <c r="FQ125" s="24">
        <f t="shared" si="86"/>
        <v>1.5740427791994591</v>
      </c>
      <c r="FR125" s="24">
        <f t="shared" si="86"/>
        <v>0.92704360001931341</v>
      </c>
      <c r="FS125" s="24">
        <f t="shared" si="86"/>
        <v>2.8970112500603544E-2</v>
      </c>
      <c r="FT125" s="24">
        <f t="shared" si="86"/>
        <v>0</v>
      </c>
      <c r="FU125" s="24">
        <f t="shared" si="86"/>
        <v>0.22210419583796051</v>
      </c>
      <c r="FV125" s="24">
        <f t="shared" si="86"/>
        <v>0.38626816667471392</v>
      </c>
      <c r="FW125" s="24">
        <f t="shared" si="86"/>
        <v>1.8154603833711553</v>
      </c>
      <c r="FX125" s="24">
        <f t="shared" si="86"/>
        <v>9.656704166867848E-2</v>
      </c>
      <c r="FY125" s="24">
        <f t="shared" si="86"/>
        <v>1.4195355125295737</v>
      </c>
      <c r="FZ125" s="24">
        <f t="shared" si="86"/>
        <v>1.2264014291922167</v>
      </c>
      <c r="GA125" s="24">
        <f t="shared" si="86"/>
        <v>1.3422818791946307</v>
      </c>
      <c r="GB125" s="24">
        <f t="shared" si="86"/>
        <v>0.52146202501086381</v>
      </c>
      <c r="GC125" s="24">
        <f t="shared" si="86"/>
        <v>1.3809086958621022</v>
      </c>
      <c r="GD125" s="24">
        <f t="shared" si="86"/>
        <v>1.7961469750374197</v>
      </c>
      <c r="GE125" s="24">
        <f t="shared" si="86"/>
        <v>1.960310945874173</v>
      </c>
      <c r="GF125" s="24">
        <f t="shared" si="86"/>
        <v>0.49249191251026025</v>
      </c>
      <c r="GG125" s="24">
        <f t="shared" si="86"/>
        <v>4.828352083433924E-2</v>
      </c>
      <c r="GH125" s="24">
        <f t="shared" si="86"/>
        <v>0</v>
      </c>
      <c r="GI125" s="24">
        <f t="shared" si="86"/>
        <v>2.2017285500458694</v>
      </c>
      <c r="GJ125" s="24">
        <f t="shared" si="86"/>
        <v>3.8626816667471392E-2</v>
      </c>
      <c r="GK125" s="24">
        <f t="shared" si="86"/>
        <v>1.1008642750229347</v>
      </c>
      <c r="GL125" s="24">
        <f t="shared" si="86"/>
        <v>0.71459610834822074</v>
      </c>
      <c r="GM125" s="24">
        <f t="shared" si="86"/>
        <v>5.1759934334411666</v>
      </c>
      <c r="GN125" s="24">
        <f t="shared" si="86"/>
        <v>0.35729805417411037</v>
      </c>
      <c r="GO125" s="24">
        <f t="shared" si="86"/>
        <v>0.63734247501327801</v>
      </c>
      <c r="GP125" s="24">
        <f t="shared" si="86"/>
        <v>0.21244749167109267</v>
      </c>
      <c r="GQ125" s="24">
        <f t="shared" ref="GQ125:JB128" si="93">GQ41/$C41*1000</f>
        <v>0.35729805417411037</v>
      </c>
      <c r="GR125" s="24">
        <f t="shared" si="93"/>
        <v>0.2607310125054319</v>
      </c>
      <c r="GS125" s="24">
        <f t="shared" si="93"/>
        <v>0.80150644585003139</v>
      </c>
      <c r="GT125" s="24">
        <f t="shared" si="93"/>
        <v>0.10622374583554633</v>
      </c>
      <c r="GU125" s="24">
        <f t="shared" si="93"/>
        <v>5.2146202501086387</v>
      </c>
      <c r="GV125" s="24">
        <f t="shared" si="93"/>
        <v>0.37661146250784611</v>
      </c>
      <c r="GW125" s="24">
        <f t="shared" si="93"/>
        <v>0.30901453333977114</v>
      </c>
      <c r="GX125" s="24">
        <f t="shared" si="93"/>
        <v>0</v>
      </c>
      <c r="GY125" s="24">
        <f t="shared" si="93"/>
        <v>0.28970112500603545</v>
      </c>
      <c r="GZ125" s="24">
        <f t="shared" si="93"/>
        <v>5.8712761334556518</v>
      </c>
      <c r="HA125" s="24">
        <f t="shared" si="93"/>
        <v>3.8626816667471392E-2</v>
      </c>
      <c r="HB125" s="24">
        <f t="shared" si="93"/>
        <v>0.2607310125054319</v>
      </c>
      <c r="HC125" s="24">
        <f t="shared" si="93"/>
        <v>0.25107430833856403</v>
      </c>
      <c r="HD125" s="24">
        <f t="shared" si="93"/>
        <v>2.9549514750615615</v>
      </c>
      <c r="HE125" s="24">
        <f t="shared" si="93"/>
        <v>0</v>
      </c>
      <c r="HF125" s="24">
        <f t="shared" si="93"/>
        <v>0.12553715416928202</v>
      </c>
      <c r="HG125" s="24">
        <f t="shared" si="93"/>
        <v>2.8390710250591473</v>
      </c>
      <c r="HH125" s="24">
        <f t="shared" si="93"/>
        <v>0.63734247501327801</v>
      </c>
      <c r="HI125" s="24">
        <f t="shared" si="93"/>
        <v>0.4055815750084496</v>
      </c>
      <c r="HJ125" s="24">
        <f t="shared" si="93"/>
        <v>3.8626816667471392E-2</v>
      </c>
      <c r="HK125" s="24">
        <f t="shared" si="93"/>
        <v>0.79184974168316358</v>
      </c>
      <c r="HL125" s="24">
        <f t="shared" si="93"/>
        <v>0.32832794167350682</v>
      </c>
      <c r="HM125" s="24">
        <f t="shared" si="93"/>
        <v>0.68562599584761719</v>
      </c>
      <c r="HN125" s="24">
        <f t="shared" si="93"/>
        <v>0.13519385833614989</v>
      </c>
      <c r="HO125" s="24">
        <f t="shared" si="93"/>
        <v>0.12553715416928202</v>
      </c>
      <c r="HP125" s="24">
        <f t="shared" si="93"/>
        <v>1.0332673458548598</v>
      </c>
      <c r="HQ125" s="24">
        <f t="shared" si="93"/>
        <v>10.902419004393799</v>
      </c>
      <c r="HR125" s="24">
        <f t="shared" si="93"/>
        <v>0</v>
      </c>
      <c r="HS125" s="24">
        <f t="shared" si="93"/>
        <v>0.76287962918255992</v>
      </c>
      <c r="HT125" s="24">
        <f t="shared" si="93"/>
        <v>2.2210419583796046</v>
      </c>
      <c r="HU125" s="24">
        <f t="shared" si="93"/>
        <v>0</v>
      </c>
      <c r="HV125" s="24">
        <f t="shared" si="93"/>
        <v>0.63734247501327801</v>
      </c>
      <c r="HW125" s="24">
        <f t="shared" si="93"/>
        <v>1.7961469750374197</v>
      </c>
      <c r="HX125" s="24">
        <f t="shared" si="93"/>
        <v>0.45386509584278883</v>
      </c>
      <c r="HY125" s="24">
        <f t="shared" si="93"/>
        <v>0.70493940418135292</v>
      </c>
      <c r="HZ125" s="24">
        <f t="shared" si="93"/>
        <v>8.5075563710105744</v>
      </c>
      <c r="IA125" s="24">
        <f t="shared" si="93"/>
        <v>0.4055815750084496</v>
      </c>
      <c r="IB125" s="24">
        <f t="shared" si="93"/>
        <v>9.8594949543720727</v>
      </c>
      <c r="IC125" s="24">
        <f t="shared" si="93"/>
        <v>0.11588045000241418</v>
      </c>
      <c r="ID125" s="24">
        <f t="shared" si="93"/>
        <v>1.7285500458693448</v>
      </c>
      <c r="IE125" s="24">
        <f t="shared" si="93"/>
        <v>0.50214861667712807</v>
      </c>
      <c r="IF125" s="24">
        <f t="shared" si="93"/>
        <v>2.1148182125440589</v>
      </c>
      <c r="IG125" s="24">
        <f t="shared" si="93"/>
        <v>1.0042972333542561</v>
      </c>
      <c r="IH125" s="24">
        <f t="shared" si="93"/>
        <v>0</v>
      </c>
      <c r="II125" s="24">
        <f t="shared" si="93"/>
        <v>1.7188933417024768</v>
      </c>
      <c r="IJ125" s="24">
        <f t="shared" si="93"/>
        <v>0.56974554584520298</v>
      </c>
      <c r="IK125" s="24">
        <f t="shared" si="93"/>
        <v>4.7317850417652458</v>
      </c>
      <c r="IL125" s="24">
        <f t="shared" si="93"/>
        <v>1.5450726666988557</v>
      </c>
      <c r="IM125" s="24">
        <f t="shared" si="93"/>
        <v>0</v>
      </c>
      <c r="IN125" s="24">
        <f t="shared" si="93"/>
        <v>0</v>
      </c>
      <c r="IO125" s="24">
        <f t="shared" si="93"/>
        <v>0.87876007918497412</v>
      </c>
      <c r="IP125" s="24">
        <f t="shared" si="93"/>
        <v>0</v>
      </c>
      <c r="IQ125" s="24">
        <f t="shared" si="93"/>
        <v>0.91738689585244559</v>
      </c>
      <c r="IR125" s="24">
        <f t="shared" si="93"/>
        <v>2.8970112500603544E-2</v>
      </c>
      <c r="IS125" s="24">
        <f t="shared" si="93"/>
        <v>0.41523827917531747</v>
      </c>
      <c r="IT125" s="24">
        <f t="shared" si="93"/>
        <v>5.6008884167833521</v>
      </c>
      <c r="IU125" s="24">
        <f t="shared" si="93"/>
        <v>0.57940225001207091</v>
      </c>
      <c r="IV125" s="24">
        <f t="shared" si="93"/>
        <v>0.21244749167109267</v>
      </c>
      <c r="IW125" s="24">
        <f t="shared" si="93"/>
        <v>5.7940225001207088E-2</v>
      </c>
      <c r="IX125" s="24">
        <f t="shared" si="93"/>
        <v>3.8626816667471391</v>
      </c>
      <c r="IY125" s="24">
        <f t="shared" si="93"/>
        <v>2.8970112500603544E-2</v>
      </c>
      <c r="IZ125" s="24">
        <f t="shared" si="93"/>
        <v>0.22210419583796051</v>
      </c>
      <c r="JA125" s="24">
        <f t="shared" si="93"/>
        <v>0.27038771667229977</v>
      </c>
      <c r="JB125" s="24">
        <f t="shared" si="93"/>
        <v>1.274684950026556</v>
      </c>
      <c r="JC125" s="24">
        <f t="shared" si="92"/>
        <v>0</v>
      </c>
      <c r="JD125" s="24">
        <f t="shared" si="92"/>
        <v>0.10622374583554633</v>
      </c>
      <c r="JE125" s="24">
        <f t="shared" si="92"/>
        <v>0.37661146250784611</v>
      </c>
      <c r="JF125" s="24">
        <f t="shared" si="92"/>
        <v>0.25107430833856403</v>
      </c>
      <c r="JG125" s="24">
        <f t="shared" si="92"/>
        <v>0</v>
      </c>
      <c r="JH125" s="24">
        <f t="shared" si="92"/>
        <v>2.3176090000482836</v>
      </c>
      <c r="JI125" s="24">
        <f t="shared" si="92"/>
        <v>0.37661146250784611</v>
      </c>
      <c r="JJ125" s="24">
        <f t="shared" si="92"/>
        <v>0</v>
      </c>
      <c r="JK125" s="24">
        <f t="shared" si="92"/>
        <v>9.656704166867848E-2</v>
      </c>
      <c r="JL125" s="24">
        <f t="shared" si="92"/>
        <v>0.2027907875042248</v>
      </c>
      <c r="JM125" s="24">
        <f t="shared" si="92"/>
        <v>0.52146202501086381</v>
      </c>
      <c r="JN125" s="24">
        <f t="shared" si="92"/>
        <v>0.27038771667229977</v>
      </c>
      <c r="JO125" s="24">
        <f t="shared" si="92"/>
        <v>0.84013326251750287</v>
      </c>
      <c r="JP125" s="24">
        <f t="shared" si="92"/>
        <v>0.50214861667712807</v>
      </c>
      <c r="JQ125" s="24">
        <f t="shared" si="92"/>
        <v>1.4098788083627058</v>
      </c>
      <c r="JR125" s="24">
        <f t="shared" si="92"/>
        <v>0.13519385833614989</v>
      </c>
      <c r="JS125" s="24">
        <f t="shared" si="92"/>
        <v>5.7940225001207088E-2</v>
      </c>
      <c r="JT125" s="24">
        <f t="shared" si="92"/>
        <v>1.2167447250253489</v>
      </c>
      <c r="JU125" s="24">
        <f t="shared" si="92"/>
        <v>0.55043213751146736</v>
      </c>
      <c r="JV125" s="24">
        <f t="shared" si="92"/>
        <v>0.51180532084399599</v>
      </c>
      <c r="JW125" s="24">
        <f t="shared" si="92"/>
        <v>2.9259813625609579</v>
      </c>
      <c r="JX125" s="24">
        <f t="shared" si="92"/>
        <v>0</v>
      </c>
      <c r="JY125" s="24">
        <f t="shared" si="92"/>
        <v>1.0622374583554632</v>
      </c>
      <c r="JZ125" s="24">
        <f t="shared" si="92"/>
        <v>3.688860991743518</v>
      </c>
      <c r="KA125" s="24">
        <f t="shared" si="92"/>
        <v>0.23176090000482835</v>
      </c>
      <c r="KB125" s="24">
        <f t="shared" si="92"/>
        <v>11.462507846072135</v>
      </c>
      <c r="KC125" s="24">
        <f t="shared" si="92"/>
        <v>6.1706339626285551</v>
      </c>
      <c r="KD125" s="24">
        <f t="shared" si="92"/>
        <v>0.43455168750905315</v>
      </c>
      <c r="KE125" s="24">
        <f t="shared" si="92"/>
        <v>12.321954516923373</v>
      </c>
      <c r="KF125" s="24">
        <f t="shared" si="92"/>
        <v>1.9409975375404374</v>
      </c>
      <c r="KG125" s="24">
        <f t="shared" si="92"/>
        <v>5.977499879291198</v>
      </c>
      <c r="KH125" s="24">
        <f t="shared" si="92"/>
        <v>9.656704166867848E-2</v>
      </c>
      <c r="KI125" s="24">
        <f t="shared" si="92"/>
        <v>0.2607310125054319</v>
      </c>
      <c r="KJ125" s="24">
        <f t="shared" si="92"/>
        <v>3.3991598667374827</v>
      </c>
      <c r="KK125" s="24">
        <f t="shared" si="92"/>
        <v>2.1148182125440589</v>
      </c>
      <c r="KL125" s="24">
        <f t="shared" si="92"/>
        <v>0.4635218000096567</v>
      </c>
      <c r="KM125" s="24">
        <f t="shared" si="92"/>
        <v>0.23176090000482835</v>
      </c>
      <c r="KN125" s="24">
        <f t="shared" si="92"/>
        <v>4.7414417459321134</v>
      </c>
      <c r="KO125" s="24">
        <f t="shared" si="92"/>
        <v>0.29935782917290327</v>
      </c>
      <c r="KP125" s="24">
        <f t="shared" si="92"/>
        <v>0</v>
      </c>
      <c r="KQ125" s="24">
        <f t="shared" si="92"/>
        <v>0</v>
      </c>
      <c r="KR125" s="24">
        <f t="shared" si="92"/>
        <v>5.7940225001207088E-2</v>
      </c>
      <c r="KS125" s="24">
        <f t="shared" si="92"/>
        <v>0.77253633334942784</v>
      </c>
      <c r="KT125" s="24">
        <f t="shared" si="92"/>
        <v>4.8283520834339244</v>
      </c>
      <c r="KU125" s="24">
        <f t="shared" si="92"/>
        <v>0</v>
      </c>
      <c r="KV125" s="24">
        <f t="shared" si="92"/>
        <v>0.32832794167350682</v>
      </c>
      <c r="KW125" s="24">
        <f t="shared" si="92"/>
        <v>1.7478634542030804</v>
      </c>
      <c r="KX125" s="24">
        <f t="shared" si="92"/>
        <v>0</v>
      </c>
      <c r="KY125" s="24">
        <f t="shared" si="92"/>
        <v>0</v>
      </c>
      <c r="KZ125" s="24">
        <f t="shared" si="92"/>
        <v>1.5740427791994591</v>
      </c>
      <c r="LA125" s="24">
        <f t="shared" si="92"/>
        <v>0.37661146250784611</v>
      </c>
      <c r="LB125" s="24">
        <f t="shared" si="92"/>
        <v>0.27038771667229977</v>
      </c>
      <c r="LC125" s="24">
        <f t="shared" si="92"/>
        <v>0.12553715416928202</v>
      </c>
      <c r="LD125" s="24">
        <f t="shared" si="92"/>
        <v>0.38626816667471392</v>
      </c>
      <c r="LE125" s="24">
        <f t="shared" si="92"/>
        <v>0.51180532084399599</v>
      </c>
      <c r="LF125" s="24">
        <f t="shared" si="92"/>
        <v>9.656704166867848E-2</v>
      </c>
      <c r="LG125" s="24">
        <f t="shared" si="92"/>
        <v>1.2167447250253489</v>
      </c>
      <c r="LH125" s="24">
        <f t="shared" si="92"/>
        <v>0</v>
      </c>
      <c r="LI125" s="24">
        <f t="shared" si="92"/>
        <v>1.5740427791994591</v>
      </c>
      <c r="LJ125" s="24">
        <f t="shared" si="92"/>
        <v>6.7596929168074943E-2</v>
      </c>
      <c r="LK125" s="24">
        <f t="shared" si="92"/>
        <v>3.3508763459031434</v>
      </c>
      <c r="LL125" s="24">
        <f t="shared" si="92"/>
        <v>0.33798464584037469</v>
      </c>
      <c r="LM125" s="24">
        <f t="shared" si="92"/>
        <v>0.72425281251508866</v>
      </c>
      <c r="LN125" s="24">
        <f t="shared" si="92"/>
        <v>0</v>
      </c>
      <c r="LO125" s="24">
        <f t="shared" si="89"/>
        <v>8.140601612669597</v>
      </c>
      <c r="LP125" s="24">
        <f t="shared" si="89"/>
        <v>0</v>
      </c>
      <c r="LQ125" s="24">
        <f t="shared" si="89"/>
        <v>7.7543334459948818</v>
      </c>
      <c r="LR125" s="24">
        <f t="shared" si="89"/>
        <v>1.5257592583651198</v>
      </c>
      <c r="LS125" s="24">
        <f t="shared" si="89"/>
        <v>0</v>
      </c>
      <c r="LT125" s="24">
        <f t="shared" si="89"/>
        <v>3.0998020375645789</v>
      </c>
      <c r="LU125" s="24">
        <f t="shared" si="89"/>
        <v>1.1877746125247453</v>
      </c>
      <c r="LV125" s="24">
        <f t="shared" si="89"/>
        <v>2.8970112500603544E-2</v>
      </c>
      <c r="LW125" s="24">
        <f t="shared" si="89"/>
        <v>14.050504562792719</v>
      </c>
      <c r="LX125" s="24">
        <f t="shared" si="89"/>
        <v>3.2929361209019361</v>
      </c>
      <c r="LY125" s="24">
        <f t="shared" si="89"/>
        <v>5.7940225001207088E-2</v>
      </c>
      <c r="LZ125" s="24">
        <f t="shared" si="89"/>
        <v>0.11588045000241418</v>
      </c>
      <c r="MA125" s="24">
        <f t="shared" si="89"/>
        <v>3.2639660084013329</v>
      </c>
      <c r="MB125" s="24">
        <f t="shared" si="89"/>
        <v>3.9882188209164218</v>
      </c>
      <c r="MC125" s="24">
        <f t="shared" si="89"/>
        <v>11.559074887740813</v>
      </c>
      <c r="MD125" s="24">
        <f t="shared" si="89"/>
        <v>0.19313408333735696</v>
      </c>
      <c r="ME125" s="24">
        <f t="shared" si="89"/>
        <v>4.828352083433924E-2</v>
      </c>
      <c r="MF125" s="24">
        <f t="shared" si="89"/>
        <v>9.4925401960310953</v>
      </c>
      <c r="MG125" s="24">
        <f t="shared" si="89"/>
        <v>5.7747090917869732</v>
      </c>
      <c r="MH125" s="24">
        <f t="shared" si="89"/>
        <v>2.4528028583844335</v>
      </c>
      <c r="MI125" s="24">
        <f t="shared" si="89"/>
        <v>0.12553715416928202</v>
      </c>
      <c r="MJ125" s="24">
        <f t="shared" si="89"/>
        <v>3.5729805417411038</v>
      </c>
      <c r="MK125" s="24">
        <f t="shared" si="89"/>
        <v>2.9549514750615615</v>
      </c>
      <c r="ML125" s="24">
        <f t="shared" si="89"/>
        <v>2.0182511708753803</v>
      </c>
      <c r="MM125" s="24">
        <f t="shared" si="89"/>
        <v>4.828352083433924E-2</v>
      </c>
      <c r="MN125" s="24">
        <f t="shared" si="89"/>
        <v>6.7596929168074943E-2</v>
      </c>
      <c r="MO125" s="24">
        <f t="shared" si="89"/>
        <v>2.047221283375984</v>
      </c>
      <c r="MP125" s="24">
        <f t="shared" si="89"/>
        <v>0.63734247501327801</v>
      </c>
      <c r="MQ125" s="24">
        <f t="shared" si="89"/>
        <v>0.78219303751629565</v>
      </c>
      <c r="MR125" s="24">
        <f t="shared" si="89"/>
        <v>5.7940225001207088E-2</v>
      </c>
      <c r="MS125" s="24">
        <f t="shared" si="89"/>
        <v>2.8970112500603544E-2</v>
      </c>
      <c r="MT125" s="24">
        <f t="shared" si="89"/>
        <v>0.4635218000096567</v>
      </c>
      <c r="MU125" s="24">
        <f t="shared" si="89"/>
        <v>0</v>
      </c>
      <c r="MV125" s="24">
        <f t="shared" si="89"/>
        <v>0.35729805417411037</v>
      </c>
      <c r="MW125" s="24">
        <f t="shared" si="89"/>
        <v>7.8219303751629576</v>
      </c>
      <c r="MX125" s="24">
        <f t="shared" si="89"/>
        <v>2.1920718458790018</v>
      </c>
      <c r="MY125" s="24">
        <f t="shared" si="89"/>
        <v>3.8626816667471392E-2</v>
      </c>
      <c r="MZ125" s="24">
        <f t="shared" si="89"/>
        <v>1.1201776833566703</v>
      </c>
      <c r="NA125" s="24">
        <f t="shared" si="89"/>
        <v>0.99464052918738832</v>
      </c>
      <c r="NB125" s="24">
        <f t="shared" si="89"/>
        <v>0.47317850417652457</v>
      </c>
      <c r="NC125" s="24">
        <f t="shared" si="89"/>
        <v>0.98498382502052051</v>
      </c>
      <c r="ND125" s="24">
        <f t="shared" si="89"/>
        <v>2.2789821833808119</v>
      </c>
      <c r="NE125" s="24">
        <f t="shared" si="89"/>
        <v>0.44420839167592102</v>
      </c>
      <c r="NF125" s="24">
        <f t="shared" si="89"/>
        <v>0.17382067500362125</v>
      </c>
      <c r="NG125" s="24">
        <f t="shared" si="89"/>
        <v>1.1684612041910096</v>
      </c>
      <c r="NH125" s="24">
        <f t="shared" si="89"/>
        <v>0.2607310125054319</v>
      </c>
      <c r="NI125" s="24">
        <f t="shared" si="89"/>
        <v>3.8626816667471392E-2</v>
      </c>
      <c r="NJ125" s="24">
        <f t="shared" si="89"/>
        <v>0</v>
      </c>
      <c r="NK125" s="24">
        <f t="shared" si="89"/>
        <v>0</v>
      </c>
      <c r="NL125" s="24">
        <f t="shared" si="89"/>
        <v>0.72425281251508866</v>
      </c>
      <c r="NM125" s="24">
        <f t="shared" si="89"/>
        <v>6.8272898459755682</v>
      </c>
      <c r="NN125" s="24">
        <f t="shared" si="89"/>
        <v>4.6159045917628312</v>
      </c>
      <c r="NO125" s="24">
        <f t="shared" si="89"/>
        <v>0.49249191251026025</v>
      </c>
      <c r="NP125" s="24">
        <f t="shared" si="89"/>
        <v>37.748056588286417</v>
      </c>
      <c r="NQ125" s="24">
        <f t="shared" si="89"/>
        <v>1.1008642750229347</v>
      </c>
      <c r="NR125" s="24">
        <f t="shared" si="89"/>
        <v>2.2403553667133407</v>
      </c>
      <c r="NS125" s="24">
        <f t="shared" si="89"/>
        <v>2.3465791125488868</v>
      </c>
      <c r="NT125" s="24">
        <f t="shared" si="89"/>
        <v>2.4624595625513015</v>
      </c>
      <c r="NU125" s="24">
        <f t="shared" si="89"/>
        <v>0.49249191251026025</v>
      </c>
      <c r="NV125" s="24">
        <f t="shared" si="89"/>
        <v>0.37661146250784611</v>
      </c>
      <c r="NW125" s="24">
        <f t="shared" si="89"/>
        <v>0.44420839167592102</v>
      </c>
      <c r="NX125" s="24">
        <f t="shared" si="89"/>
        <v>2.8970112500603544E-2</v>
      </c>
      <c r="NY125" s="24">
        <f t="shared" si="89"/>
        <v>7.2232147168171501</v>
      </c>
      <c r="NZ125" s="24">
        <f t="shared" si="69"/>
        <v>0</v>
      </c>
      <c r="OA125" s="24">
        <f t="shared" si="69"/>
        <v>0.86910337501810631</v>
      </c>
      <c r="OB125" s="24">
        <f t="shared" si="69"/>
        <v>0.59871565834580653</v>
      </c>
      <c r="OC125" s="24">
        <f t="shared" si="69"/>
        <v>0.35729805417411037</v>
      </c>
      <c r="OD125" s="24">
        <f t="shared" si="69"/>
        <v>0.55043213751146736</v>
      </c>
      <c r="OE125" s="24">
        <f t="shared" si="69"/>
        <v>0.41523827917531747</v>
      </c>
      <c r="OF125" s="24">
        <f t="shared" si="67"/>
        <v>1.0042972333542561</v>
      </c>
      <c r="OG125" s="24">
        <f t="shared" si="67"/>
        <v>0.53111872917773162</v>
      </c>
      <c r="OH125" s="24">
        <f t="shared" si="90"/>
        <v>0.24141760417169619</v>
      </c>
      <c r="OI125" s="24">
        <f t="shared" si="90"/>
        <v>1.3519385833614987</v>
      </c>
      <c r="OJ125" s="24">
        <f t="shared" si="90"/>
        <v>0.2027907875042248</v>
      </c>
      <c r="OK125" s="24">
        <f t="shared" si="90"/>
        <v>0.36695475834097824</v>
      </c>
      <c r="OL125" s="24">
        <f t="shared" si="90"/>
        <v>0.27038771667229977</v>
      </c>
      <c r="OM125" s="24">
        <f t="shared" si="90"/>
        <v>5.7940225001207088E-2</v>
      </c>
      <c r="ON125" s="24">
        <f t="shared" si="90"/>
        <v>0.52146202501086381</v>
      </c>
      <c r="OO125" s="24">
        <f t="shared" si="90"/>
        <v>1.0622374583554632</v>
      </c>
      <c r="OP125" s="24">
        <f t="shared" si="90"/>
        <v>9.656704166867848E-2</v>
      </c>
      <c r="OQ125" s="24">
        <f t="shared" si="90"/>
        <v>0.91738689585244559</v>
      </c>
      <c r="OR125" s="24">
        <f t="shared" si="90"/>
        <v>0</v>
      </c>
      <c r="OS125" s="24">
        <f t="shared" si="90"/>
        <v>0.37661146250784611</v>
      </c>
      <c r="OT125" s="24">
        <f t="shared" si="90"/>
        <v>0.28970112500603545</v>
      </c>
      <c r="OU125" s="24">
        <f t="shared" si="90"/>
        <v>1.3036550625271597</v>
      </c>
      <c r="OV125" s="24">
        <f t="shared" si="90"/>
        <v>0.66631258751388145</v>
      </c>
      <c r="OW125" s="24">
        <f t="shared" si="90"/>
        <v>0.10622374583554633</v>
      </c>
      <c r="OX125" s="24">
        <f t="shared" si="90"/>
        <v>4.828352083433924E-2</v>
      </c>
      <c r="OY125" s="24">
        <f t="shared" si="90"/>
        <v>0.98498382502052051</v>
      </c>
      <c r="OZ125" s="24">
        <f t="shared" si="90"/>
        <v>3.8723383709140067</v>
      </c>
      <c r="PA125" s="24">
        <f t="shared" si="90"/>
        <v>0.318671237506639</v>
      </c>
      <c r="PB125" s="24">
        <f t="shared" si="90"/>
        <v>0.36695475834097824</v>
      </c>
      <c r="PC125" s="24">
        <f t="shared" si="90"/>
        <v>0</v>
      </c>
      <c r="PD125" s="24">
        <f t="shared" si="90"/>
        <v>1.0622374583554632</v>
      </c>
      <c r="PE125" s="24">
        <f t="shared" si="90"/>
        <v>1.4967891458645166</v>
      </c>
      <c r="PF125" s="24">
        <f t="shared" si="90"/>
        <v>0.73390951668195648</v>
      </c>
      <c r="PG125" s="24">
        <f t="shared" si="90"/>
        <v>3.4860702042392928</v>
      </c>
      <c r="PH125" s="24">
        <f t="shared" si="90"/>
        <v>6.2672010042972337</v>
      </c>
      <c r="PI125" s="24">
        <f t="shared" si="90"/>
        <v>11.964656462749263</v>
      </c>
      <c r="PJ125" s="24">
        <f t="shared" si="90"/>
        <v>0.94635700835304915</v>
      </c>
      <c r="PK125" s="24">
        <f t="shared" si="90"/>
        <v>0.39592487084158179</v>
      </c>
      <c r="PL125" s="24">
        <f t="shared" si="90"/>
        <v>0.54077543334459954</v>
      </c>
      <c r="PM125" s="24">
        <f t="shared" si="90"/>
        <v>5.0987398001062241</v>
      </c>
      <c r="PN125" s="24">
        <f t="shared" si="90"/>
        <v>2.1727584375452658</v>
      </c>
      <c r="PO125" s="24">
        <f t="shared" si="90"/>
        <v>0.70493940418135292</v>
      </c>
      <c r="PP125" s="24">
        <f t="shared" si="90"/>
        <v>0.52146202501086381</v>
      </c>
      <c r="PQ125" s="24">
        <f t="shared" si="90"/>
        <v>0.66631258751388145</v>
      </c>
      <c r="PR125" s="24">
        <f t="shared" si="90"/>
        <v>0.11588045000241418</v>
      </c>
      <c r="PS125" s="24">
        <f t="shared" si="90"/>
        <v>2.9163246583940903</v>
      </c>
      <c r="PT125" s="24">
        <f t="shared" si="90"/>
        <v>1.516102554198252</v>
      </c>
      <c r="PU125" s="24">
        <f t="shared" si="90"/>
        <v>0.4055815750084496</v>
      </c>
      <c r="PV125" s="24">
        <f t="shared" si="90"/>
        <v>1.4388489208633093</v>
      </c>
      <c r="PW125" s="24">
        <f t="shared" si="90"/>
        <v>0.21244749167109267</v>
      </c>
      <c r="PX125" s="24">
        <f t="shared" si="90"/>
        <v>0.17382067500362125</v>
      </c>
      <c r="PY125" s="24">
        <f t="shared" si="90"/>
        <v>0.89807348751870986</v>
      </c>
      <c r="PZ125" s="24">
        <f t="shared" si="90"/>
        <v>0.15450726666988557</v>
      </c>
      <c r="QA125" s="24">
        <f t="shared" si="90"/>
        <v>1.1298343875235382</v>
      </c>
      <c r="QB125" s="24">
        <f t="shared" si="90"/>
        <v>4.828352083433924E-2</v>
      </c>
      <c r="QC125" s="24">
        <f t="shared" si="90"/>
        <v>2.539713195886244</v>
      </c>
      <c r="QD125" s="24">
        <f t="shared" si="90"/>
        <v>3.8626816667471392E-2</v>
      </c>
      <c r="QE125" s="24">
        <f t="shared" si="90"/>
        <v>0.15450726666988557</v>
      </c>
      <c r="QF125" s="24">
        <f t="shared" si="90"/>
        <v>5.7940225001207088E-2</v>
      </c>
      <c r="QG125" s="24">
        <f t="shared" si="90"/>
        <v>4.2199797209212493</v>
      </c>
      <c r="QH125" s="24">
        <f t="shared" si="90"/>
        <v>3.4281299792380859</v>
      </c>
      <c r="QI125" s="24">
        <f t="shared" si="90"/>
        <v>0.16416397083675341</v>
      </c>
      <c r="QJ125" s="24">
        <f t="shared" si="90"/>
        <v>0.4635218000096567</v>
      </c>
      <c r="QK125" s="24">
        <f t="shared" si="90"/>
        <v>0.19313408333735696</v>
      </c>
      <c r="QL125" s="24">
        <f t="shared" si="90"/>
        <v>0.84013326251750287</v>
      </c>
      <c r="QM125" s="24">
        <f t="shared" si="90"/>
        <v>0.14485056250301773</v>
      </c>
      <c r="QN125" s="24">
        <f t="shared" si="90"/>
        <v>0.74356622084882429</v>
      </c>
      <c r="QO125" s="24">
        <f t="shared" si="90"/>
        <v>3.8626816667471392E-2</v>
      </c>
      <c r="QP125" s="24">
        <f t="shared" si="90"/>
        <v>0</v>
      </c>
      <c r="QQ125" s="24">
        <f t="shared" si="90"/>
        <v>0.16416397083675341</v>
      </c>
      <c r="QR125" s="24">
        <f t="shared" si="90"/>
        <v>9.656704166867848E-2</v>
      </c>
      <c r="QS125" s="24">
        <f t="shared" si="90"/>
        <v>1.6030128917000628</v>
      </c>
      <c r="QT125" s="24">
        <f t="shared" si="87"/>
        <v>0.18347737917048912</v>
      </c>
      <c r="QU125" s="24">
        <f t="shared" si="87"/>
        <v>0</v>
      </c>
      <c r="QV125" s="24">
        <f t="shared" si="87"/>
        <v>0.27038771667229977</v>
      </c>
      <c r="QW125" s="24">
        <f t="shared" si="87"/>
        <v>0.10622374583554633</v>
      </c>
      <c r="QX125" s="24">
        <f t="shared" si="87"/>
        <v>3.2736227125682005</v>
      </c>
      <c r="QY125" s="24">
        <f t="shared" si="87"/>
        <v>0.28970112500603545</v>
      </c>
      <c r="QZ125" s="24">
        <f t="shared" si="87"/>
        <v>7.0107672251460578</v>
      </c>
      <c r="RA125" s="24">
        <f t="shared" si="87"/>
        <v>0</v>
      </c>
      <c r="RB125" s="24">
        <f t="shared" si="87"/>
        <v>0</v>
      </c>
      <c r="RC125" s="24">
        <f t="shared" si="87"/>
        <v>0.55043213751146736</v>
      </c>
      <c r="RD125" s="24">
        <f t="shared" si="87"/>
        <v>4.2199797209212493</v>
      </c>
      <c r="RE125" s="24">
        <f t="shared" si="87"/>
        <v>2.8970112500603544E-2</v>
      </c>
      <c r="RF125" s="24">
        <f t="shared" si="87"/>
        <v>0.21244749167109267</v>
      </c>
      <c r="RG125" s="24">
        <f t="shared" si="87"/>
        <v>3.8626816667471392E-2</v>
      </c>
      <c r="RH125" s="24">
        <f t="shared" si="87"/>
        <v>1.7382067500362126</v>
      </c>
      <c r="RI125" s="24">
        <f t="shared" si="87"/>
        <v>0.47317850417652457</v>
      </c>
      <c r="RJ125" s="24">
        <f t="shared" si="87"/>
        <v>0.39592487084158179</v>
      </c>
      <c r="RK125" s="24">
        <f t="shared" si="87"/>
        <v>0.13519385833614989</v>
      </c>
      <c r="RL125" s="24">
        <f t="shared" si="87"/>
        <v>0.50214861667712807</v>
      </c>
      <c r="RM125" s="24">
        <f t="shared" si="87"/>
        <v>3.7371445125778573</v>
      </c>
      <c r="RN125" s="24">
        <f t="shared" si="87"/>
        <v>736.81618463618372</v>
      </c>
    </row>
    <row r="126" spans="1:482" x14ac:dyDescent="0.35">
      <c r="A126" s="23">
        <v>121</v>
      </c>
      <c r="F126" s="23">
        <v>121</v>
      </c>
      <c r="G126" s="16" t="s">
        <v>504</v>
      </c>
      <c r="H126" s="24">
        <f t="shared" si="18"/>
        <v>2.0296412186304149</v>
      </c>
      <c r="I126" s="24">
        <f t="shared" si="91"/>
        <v>0</v>
      </c>
      <c r="J126" s="24">
        <f t="shared" si="91"/>
        <v>1.627941394109812</v>
      </c>
      <c r="K126" s="24">
        <f t="shared" si="91"/>
        <v>1.8816465464386141</v>
      </c>
      <c r="L126" s="24">
        <f t="shared" si="91"/>
        <v>6.3426288082200466E-2</v>
      </c>
      <c r="M126" s="24">
        <f t="shared" si="91"/>
        <v>0.10571048013700078</v>
      </c>
      <c r="N126" s="24">
        <f t="shared" si="91"/>
        <v>0</v>
      </c>
      <c r="O126" s="24">
        <f t="shared" si="91"/>
        <v>0.82454174506860611</v>
      </c>
      <c r="P126" s="24">
        <f t="shared" si="91"/>
        <v>3.0656039239730228</v>
      </c>
      <c r="Q126" s="24">
        <f t="shared" si="91"/>
        <v>0.12685257616440093</v>
      </c>
      <c r="R126" s="24">
        <f t="shared" si="91"/>
        <v>0.88796803315080663</v>
      </c>
      <c r="S126" s="24">
        <f t="shared" si="91"/>
        <v>2.262204274931817</v>
      </c>
      <c r="T126" s="24">
        <f t="shared" si="91"/>
        <v>0.1479946721918011</v>
      </c>
      <c r="U126" s="24">
        <f t="shared" si="91"/>
        <v>0.31713144041100233</v>
      </c>
      <c r="V126" s="24">
        <f t="shared" si="91"/>
        <v>1.1839573775344088</v>
      </c>
      <c r="W126" s="24">
        <f t="shared" si="91"/>
        <v>2.177635890822216</v>
      </c>
      <c r="X126" s="24">
        <f t="shared" si="91"/>
        <v>1.4376625298632106</v>
      </c>
      <c r="Y126" s="24">
        <f t="shared" si="91"/>
        <v>0.25370515232880186</v>
      </c>
      <c r="Z126" s="24">
        <f t="shared" si="91"/>
        <v>0.12685257616440093</v>
      </c>
      <c r="AA126" s="24">
        <f t="shared" si="91"/>
        <v>4.3341296856170315</v>
      </c>
      <c r="AB126" s="24">
        <f t="shared" si="91"/>
        <v>0.82454174506860611</v>
      </c>
      <c r="AC126" s="24">
        <f t="shared" si="91"/>
        <v>0.52855240068500386</v>
      </c>
      <c r="AD126" s="24">
        <f t="shared" si="91"/>
        <v>0.73997336095900557</v>
      </c>
      <c r="AE126" s="24">
        <f t="shared" si="91"/>
        <v>3.4673037484936255</v>
      </c>
      <c r="AF126" s="24">
        <f t="shared" si="91"/>
        <v>0.82454174506860611</v>
      </c>
      <c r="AG126" s="24">
        <f t="shared" si="91"/>
        <v>8.4568384109600617E-2</v>
      </c>
      <c r="AH126" s="24">
        <f t="shared" si="91"/>
        <v>0.61312078479460452</v>
      </c>
      <c r="AI126" s="24">
        <f t="shared" si="91"/>
        <v>1.7336518742468128</v>
      </c>
      <c r="AJ126" s="24">
        <f t="shared" si="91"/>
        <v>1.3742362417810101</v>
      </c>
      <c r="AK126" s="24">
        <f t="shared" si="91"/>
        <v>0.40169982452060299</v>
      </c>
      <c r="AL126" s="24">
        <f t="shared" si="91"/>
        <v>0.80339964904120598</v>
      </c>
      <c r="AM126" s="24">
        <f t="shared" si="91"/>
        <v>0</v>
      </c>
      <c r="AN126" s="24">
        <f t="shared" si="91"/>
        <v>0.23256305630140173</v>
      </c>
      <c r="AO126" s="24">
        <f t="shared" si="91"/>
        <v>0</v>
      </c>
      <c r="AP126" s="24">
        <f t="shared" si="91"/>
        <v>2.7484724835620202</v>
      </c>
      <c r="AQ126" s="24">
        <f t="shared" si="91"/>
        <v>6.3426288082200466E-2</v>
      </c>
      <c r="AR126" s="24">
        <f t="shared" si="91"/>
        <v>0.1479946721918011</v>
      </c>
      <c r="AS126" s="24">
        <f t="shared" si="91"/>
        <v>1.9873570265756149</v>
      </c>
      <c r="AT126" s="24">
        <f t="shared" si="91"/>
        <v>0.12685257616440093</v>
      </c>
      <c r="AU126" s="24">
        <f t="shared" si="91"/>
        <v>0.6554049768494048</v>
      </c>
      <c r="AV126" s="24">
        <f t="shared" si="91"/>
        <v>0.33827353643840247</v>
      </c>
      <c r="AW126" s="24">
        <f t="shared" si="91"/>
        <v>0.274847248356202</v>
      </c>
      <c r="AX126" s="24">
        <f t="shared" si="91"/>
        <v>11.860715871371488</v>
      </c>
      <c r="AY126" s="24">
        <f t="shared" si="91"/>
        <v>0</v>
      </c>
      <c r="AZ126" s="24">
        <f t="shared" si="91"/>
        <v>0.50741030465760373</v>
      </c>
      <c r="BA126" s="24">
        <f t="shared" si="91"/>
        <v>1.7759360663016133</v>
      </c>
      <c r="BB126" s="24">
        <f t="shared" si="91"/>
        <v>0.38055772849320285</v>
      </c>
      <c r="BC126" s="24">
        <f t="shared" si="91"/>
        <v>0.46512611260280345</v>
      </c>
      <c r="BD126" s="24">
        <f t="shared" si="91"/>
        <v>2.3467726590414175</v>
      </c>
      <c r="BE126" s="24">
        <f t="shared" si="91"/>
        <v>0.93025222520560691</v>
      </c>
      <c r="BF126" s="24">
        <f t="shared" si="91"/>
        <v>0</v>
      </c>
      <c r="BG126" s="24">
        <f t="shared" si="91"/>
        <v>6.3426288082200466E-2</v>
      </c>
      <c r="BH126" s="24">
        <f t="shared" si="91"/>
        <v>0.1479946721918011</v>
      </c>
      <c r="BI126" s="24">
        <f t="shared" si="91"/>
        <v>0</v>
      </c>
      <c r="BJ126" s="24">
        <f t="shared" si="91"/>
        <v>0.46512611260280345</v>
      </c>
      <c r="BK126" s="24">
        <f t="shared" si="91"/>
        <v>0.21142096027400156</v>
      </c>
      <c r="BL126" s="24">
        <f t="shared" si="91"/>
        <v>0</v>
      </c>
      <c r="BM126" s="24">
        <f t="shared" si="91"/>
        <v>0.274847248356202</v>
      </c>
      <c r="BN126" s="24">
        <f t="shared" si="91"/>
        <v>0.10571048013700078</v>
      </c>
      <c r="BO126" s="24">
        <f t="shared" si="91"/>
        <v>6.3426288082200466E-2</v>
      </c>
      <c r="BP126" s="24">
        <f t="shared" si="91"/>
        <v>0.48626820863020359</v>
      </c>
      <c r="BQ126" s="24">
        <f t="shared" si="91"/>
        <v>6.3426288082200466E-2</v>
      </c>
      <c r="BR126" s="24">
        <f t="shared" si="91"/>
        <v>0</v>
      </c>
      <c r="BS126" s="24">
        <f t="shared" si="91"/>
        <v>3.2981669802744245</v>
      </c>
      <c r="BT126" s="24">
        <f t="shared" si="91"/>
        <v>0.23256305630140173</v>
      </c>
      <c r="BU126" s="24">
        <f t="shared" si="88"/>
        <v>0</v>
      </c>
      <c r="BV126" s="24">
        <f t="shared" si="88"/>
        <v>0.88796803315080663</v>
      </c>
      <c r="BW126" s="24">
        <f t="shared" si="88"/>
        <v>0.29598934438360219</v>
      </c>
      <c r="BX126" s="24">
        <f t="shared" si="88"/>
        <v>0.69768916890420507</v>
      </c>
      <c r="BY126" s="24">
        <f t="shared" si="88"/>
        <v>0</v>
      </c>
      <c r="BZ126" s="24">
        <f t="shared" si="88"/>
        <v>2.6004778113702192</v>
      </c>
      <c r="CA126" s="24">
        <f t="shared" si="88"/>
        <v>6.3426288082200466E-2</v>
      </c>
      <c r="CB126" s="24">
        <f t="shared" si="88"/>
        <v>0.84568384109600625</v>
      </c>
      <c r="CC126" s="24">
        <f t="shared" si="88"/>
        <v>0</v>
      </c>
      <c r="CD126" s="24">
        <f t="shared" si="88"/>
        <v>0</v>
      </c>
      <c r="CE126" s="24">
        <f t="shared" si="88"/>
        <v>0.31713144041100233</v>
      </c>
      <c r="CF126" s="24">
        <f t="shared" si="88"/>
        <v>0</v>
      </c>
      <c r="CG126" s="24">
        <f t="shared" si="88"/>
        <v>0.19027886424660143</v>
      </c>
      <c r="CH126" s="24">
        <f t="shared" si="88"/>
        <v>0.35941563246580266</v>
      </c>
      <c r="CI126" s="24">
        <f t="shared" si="88"/>
        <v>0.1479946721918011</v>
      </c>
      <c r="CJ126" s="24">
        <f t="shared" si="88"/>
        <v>1.3953783378084101</v>
      </c>
      <c r="CK126" s="24">
        <f t="shared" si="88"/>
        <v>2.304488466986617</v>
      </c>
      <c r="CL126" s="24">
        <f t="shared" si="88"/>
        <v>0</v>
      </c>
      <c r="CM126" s="24">
        <f t="shared" si="88"/>
        <v>1.0571048013700077</v>
      </c>
      <c r="CN126" s="24">
        <f t="shared" si="88"/>
        <v>0.29598934438360219</v>
      </c>
      <c r="CO126" s="24">
        <f t="shared" si="88"/>
        <v>0.71883126493160532</v>
      </c>
      <c r="CP126" s="24">
        <f t="shared" si="88"/>
        <v>0.84568384109600625</v>
      </c>
      <c r="CQ126" s="24">
        <f t="shared" si="88"/>
        <v>8.4568384109600617E-2</v>
      </c>
      <c r="CR126" s="24">
        <f t="shared" si="88"/>
        <v>0</v>
      </c>
      <c r="CS126" s="24">
        <f t="shared" si="88"/>
        <v>0.25370515232880186</v>
      </c>
      <c r="CT126" s="24">
        <f t="shared" si="88"/>
        <v>0.1479946721918011</v>
      </c>
      <c r="CU126" s="24">
        <f t="shared" si="88"/>
        <v>0</v>
      </c>
      <c r="CV126" s="24">
        <f t="shared" si="88"/>
        <v>8.4568384109600617E-2</v>
      </c>
      <c r="CW126" s="24">
        <f t="shared" si="88"/>
        <v>0.67654707287680493</v>
      </c>
      <c r="CX126" s="24">
        <f t="shared" si="88"/>
        <v>8.4568384109600617E-2</v>
      </c>
      <c r="CY126" s="24">
        <f t="shared" si="88"/>
        <v>0.57083659273980425</v>
      </c>
      <c r="CZ126" s="24">
        <f t="shared" si="88"/>
        <v>0.16913676821920123</v>
      </c>
      <c r="DA126" s="24">
        <f t="shared" si="88"/>
        <v>0.52855240068500386</v>
      </c>
      <c r="DB126" s="24">
        <f t="shared" si="88"/>
        <v>0.6554049768494048</v>
      </c>
      <c r="DC126" s="24">
        <f t="shared" si="88"/>
        <v>0.29598934438360219</v>
      </c>
      <c r="DD126" s="24">
        <f t="shared" si="88"/>
        <v>1.6702255861646123</v>
      </c>
      <c r="DE126" s="24">
        <f t="shared" si="88"/>
        <v>1.0148206093152075</v>
      </c>
      <c r="DF126" s="24">
        <f t="shared" si="88"/>
        <v>8.4568384109600617E-2</v>
      </c>
      <c r="DG126" s="24">
        <f t="shared" si="88"/>
        <v>1.8182202583564135</v>
      </c>
      <c r="DH126" s="24">
        <f t="shared" si="88"/>
        <v>0.16913676821920123</v>
      </c>
      <c r="DI126" s="24">
        <f t="shared" si="88"/>
        <v>0.274847248356202</v>
      </c>
      <c r="DJ126" s="24">
        <f t="shared" si="88"/>
        <v>0.29598934438360219</v>
      </c>
      <c r="DK126" s="24">
        <f t="shared" si="88"/>
        <v>0.61312078479460452</v>
      </c>
      <c r="DL126" s="24">
        <f t="shared" si="88"/>
        <v>0.21142096027400156</v>
      </c>
      <c r="DM126" s="24">
        <f t="shared" si="88"/>
        <v>0.95139432123300705</v>
      </c>
      <c r="DN126" s="24">
        <f t="shared" si="88"/>
        <v>0.16913676821920123</v>
      </c>
      <c r="DO126" s="24">
        <f t="shared" si="88"/>
        <v>0.21142096027400156</v>
      </c>
      <c r="DP126" s="24">
        <f t="shared" si="88"/>
        <v>0.40169982452060299</v>
      </c>
      <c r="DQ126" s="24">
        <f t="shared" si="88"/>
        <v>0.38055772849320285</v>
      </c>
      <c r="DR126" s="24">
        <f t="shared" si="88"/>
        <v>0.21142096027400156</v>
      </c>
      <c r="DS126" s="24">
        <f t="shared" si="88"/>
        <v>0.31713144041100233</v>
      </c>
      <c r="DT126" s="24">
        <f t="shared" si="88"/>
        <v>0.44398401657540332</v>
      </c>
      <c r="DU126" s="24">
        <f t="shared" si="88"/>
        <v>1.4376625298632106</v>
      </c>
      <c r="DV126" s="24">
        <f t="shared" si="88"/>
        <v>10.655616397809679</v>
      </c>
      <c r="DW126" s="24">
        <f t="shared" si="88"/>
        <v>0</v>
      </c>
      <c r="DX126" s="24">
        <f t="shared" si="88"/>
        <v>6.680902344658449</v>
      </c>
      <c r="DY126" s="24">
        <f t="shared" si="88"/>
        <v>1.1416731854796085</v>
      </c>
      <c r="DZ126" s="24">
        <f t="shared" si="88"/>
        <v>0</v>
      </c>
      <c r="EA126" s="24">
        <f t="shared" si="88"/>
        <v>1.0148206093152075</v>
      </c>
      <c r="EB126" s="24">
        <f t="shared" si="88"/>
        <v>1.7336518742468128</v>
      </c>
      <c r="EC126" s="24">
        <f t="shared" si="88"/>
        <v>0</v>
      </c>
      <c r="ED126" s="24">
        <f t="shared" si="88"/>
        <v>0.31713144041100233</v>
      </c>
      <c r="EE126" s="24">
        <f t="shared" si="88"/>
        <v>0.86682593712340639</v>
      </c>
      <c r="EF126" s="24">
        <f t="shared" ref="EF126:GQ129" si="94">EF42/$C42*1000</f>
        <v>6.3426288082200466E-2</v>
      </c>
      <c r="EG126" s="24">
        <f t="shared" si="94"/>
        <v>6.3426288082200466E-2</v>
      </c>
      <c r="EH126" s="24">
        <f t="shared" si="94"/>
        <v>0</v>
      </c>
      <c r="EI126" s="24">
        <f t="shared" si="94"/>
        <v>0.1479946721918011</v>
      </c>
      <c r="EJ126" s="24">
        <f t="shared" si="94"/>
        <v>1.0148206093152075</v>
      </c>
      <c r="EK126" s="24">
        <f t="shared" si="94"/>
        <v>1.7970781623290133</v>
      </c>
      <c r="EL126" s="24">
        <f t="shared" si="94"/>
        <v>0.25370515232880186</v>
      </c>
      <c r="EM126" s="24">
        <f t="shared" si="94"/>
        <v>1.2685257616440093</v>
      </c>
      <c r="EN126" s="24">
        <f t="shared" si="94"/>
        <v>0.78225755301380584</v>
      </c>
      <c r="EO126" s="24">
        <f t="shared" si="94"/>
        <v>0</v>
      </c>
      <c r="EP126" s="24">
        <f t="shared" si="94"/>
        <v>0.38055772849320285</v>
      </c>
      <c r="EQ126" s="24">
        <f t="shared" si="94"/>
        <v>0</v>
      </c>
      <c r="ER126" s="24">
        <f t="shared" si="94"/>
        <v>0.274847248356202</v>
      </c>
      <c r="ES126" s="24">
        <f t="shared" si="94"/>
        <v>0.82454174506860611</v>
      </c>
      <c r="ET126" s="24">
        <f t="shared" si="94"/>
        <v>0.95139432123300705</v>
      </c>
      <c r="EU126" s="24">
        <f t="shared" si="94"/>
        <v>0.1479946721918011</v>
      </c>
      <c r="EV126" s="24">
        <f t="shared" si="94"/>
        <v>0.6554049768494048</v>
      </c>
      <c r="EW126" s="24">
        <f t="shared" si="94"/>
        <v>0.10571048013700078</v>
      </c>
      <c r="EX126" s="24">
        <f t="shared" si="94"/>
        <v>1.9873570265756149</v>
      </c>
      <c r="EY126" s="24">
        <f t="shared" si="94"/>
        <v>8.4568384109600617E-2</v>
      </c>
      <c r="EZ126" s="24">
        <f t="shared" si="94"/>
        <v>0.33827353643840247</v>
      </c>
      <c r="FA126" s="24">
        <f t="shared" si="94"/>
        <v>0.21142096027400156</v>
      </c>
      <c r="FB126" s="24">
        <f t="shared" si="94"/>
        <v>0.16913676821920123</v>
      </c>
      <c r="FC126" s="24">
        <f t="shared" si="94"/>
        <v>0.29598934438360219</v>
      </c>
      <c r="FD126" s="24">
        <f t="shared" si="94"/>
        <v>0</v>
      </c>
      <c r="FE126" s="24">
        <f t="shared" si="94"/>
        <v>1.2896678576714096</v>
      </c>
      <c r="FF126" s="24">
        <f t="shared" si="94"/>
        <v>0.46512611260280345</v>
      </c>
      <c r="FG126" s="24">
        <f t="shared" si="94"/>
        <v>1.6702255861646123</v>
      </c>
      <c r="FH126" s="24">
        <f t="shared" si="94"/>
        <v>17.37880293452293</v>
      </c>
      <c r="FI126" s="24">
        <f t="shared" si="94"/>
        <v>0.44398401657540332</v>
      </c>
      <c r="FJ126" s="24">
        <f t="shared" si="94"/>
        <v>0</v>
      </c>
      <c r="FK126" s="24">
        <f t="shared" si="94"/>
        <v>0.40169982452060299</v>
      </c>
      <c r="FL126" s="24">
        <f t="shared" si="94"/>
        <v>0.19027886424660143</v>
      </c>
      <c r="FM126" s="24">
        <f t="shared" si="94"/>
        <v>1.078246897397408</v>
      </c>
      <c r="FN126" s="24">
        <f t="shared" si="94"/>
        <v>0.84568384109600625</v>
      </c>
      <c r="FO126" s="24">
        <f t="shared" si="94"/>
        <v>0</v>
      </c>
      <c r="FP126" s="24">
        <f t="shared" si="94"/>
        <v>0.42284192054800313</v>
      </c>
      <c r="FQ126" s="24">
        <f t="shared" si="94"/>
        <v>0.21142096027400156</v>
      </c>
      <c r="FR126" s="24">
        <f t="shared" si="94"/>
        <v>0.10571048013700078</v>
      </c>
      <c r="FS126" s="24">
        <f t="shared" si="94"/>
        <v>0</v>
      </c>
      <c r="FT126" s="24">
        <f t="shared" si="94"/>
        <v>0</v>
      </c>
      <c r="FU126" s="24">
        <f t="shared" si="94"/>
        <v>0.21142096027400156</v>
      </c>
      <c r="FV126" s="24">
        <f t="shared" si="94"/>
        <v>0.33827353643840247</v>
      </c>
      <c r="FW126" s="24">
        <f t="shared" si="94"/>
        <v>1.099388993424808</v>
      </c>
      <c r="FX126" s="24">
        <f t="shared" si="94"/>
        <v>0.12685257616440093</v>
      </c>
      <c r="FY126" s="24">
        <f t="shared" si="94"/>
        <v>1.9450728345208144</v>
      </c>
      <c r="FZ126" s="24">
        <f t="shared" si="94"/>
        <v>0.57083659273980425</v>
      </c>
      <c r="GA126" s="24">
        <f t="shared" si="94"/>
        <v>0.57083659273980425</v>
      </c>
      <c r="GB126" s="24">
        <f t="shared" si="94"/>
        <v>0</v>
      </c>
      <c r="GC126" s="24">
        <f t="shared" si="94"/>
        <v>2.2410621789044165</v>
      </c>
      <c r="GD126" s="24">
        <f t="shared" si="94"/>
        <v>4.3341296856170315</v>
      </c>
      <c r="GE126" s="24">
        <f t="shared" si="94"/>
        <v>1.3742362417810101</v>
      </c>
      <c r="GF126" s="24">
        <f t="shared" si="94"/>
        <v>0.35941563246580266</v>
      </c>
      <c r="GG126" s="24">
        <f t="shared" si="94"/>
        <v>6.3426288082200466E-2</v>
      </c>
      <c r="GH126" s="24">
        <f t="shared" si="94"/>
        <v>0</v>
      </c>
      <c r="GI126" s="24">
        <f t="shared" si="94"/>
        <v>2.4524831391784181</v>
      </c>
      <c r="GJ126" s="24">
        <f t="shared" si="94"/>
        <v>8.4568384109600617E-2</v>
      </c>
      <c r="GK126" s="24">
        <f t="shared" si="94"/>
        <v>0.71883126493160532</v>
      </c>
      <c r="GL126" s="24">
        <f t="shared" si="94"/>
        <v>0.48626820863020359</v>
      </c>
      <c r="GM126" s="24">
        <f t="shared" si="94"/>
        <v>3.0233197319182223</v>
      </c>
      <c r="GN126" s="24">
        <f t="shared" si="94"/>
        <v>0.46512611260280345</v>
      </c>
      <c r="GO126" s="24">
        <f t="shared" si="94"/>
        <v>1.4588046258906109</v>
      </c>
      <c r="GP126" s="24">
        <f t="shared" si="94"/>
        <v>6.3426288082200466E-2</v>
      </c>
      <c r="GQ126" s="24">
        <f t="shared" si="94"/>
        <v>0.19027886424660143</v>
      </c>
      <c r="GR126" s="24">
        <f t="shared" si="93"/>
        <v>0.33827353643840247</v>
      </c>
      <c r="GS126" s="24">
        <f t="shared" si="93"/>
        <v>2.6004778113702192</v>
      </c>
      <c r="GT126" s="24">
        <f t="shared" si="93"/>
        <v>0</v>
      </c>
      <c r="GU126" s="24">
        <f t="shared" si="93"/>
        <v>2.7273303875346202</v>
      </c>
      <c r="GV126" s="24">
        <f t="shared" si="93"/>
        <v>0.10571048013700078</v>
      </c>
      <c r="GW126" s="24">
        <f t="shared" si="93"/>
        <v>0.73997336095900557</v>
      </c>
      <c r="GX126" s="24">
        <f t="shared" si="93"/>
        <v>0.10571048013700078</v>
      </c>
      <c r="GY126" s="24">
        <f t="shared" si="93"/>
        <v>0.57083659273980425</v>
      </c>
      <c r="GZ126" s="24">
        <f t="shared" si="93"/>
        <v>7.1883126493160532</v>
      </c>
      <c r="HA126" s="24">
        <f t="shared" si="93"/>
        <v>8.4568384109600617E-2</v>
      </c>
      <c r="HB126" s="24">
        <f t="shared" si="93"/>
        <v>0.10571048013700078</v>
      </c>
      <c r="HC126" s="24">
        <f t="shared" si="93"/>
        <v>0.67654707287680493</v>
      </c>
      <c r="HD126" s="24">
        <f t="shared" si="93"/>
        <v>8.351127930823063</v>
      </c>
      <c r="HE126" s="24">
        <f t="shared" si="93"/>
        <v>6.3426288082200466E-2</v>
      </c>
      <c r="HF126" s="24">
        <f t="shared" si="93"/>
        <v>0.35941563246580266</v>
      </c>
      <c r="HG126" s="24">
        <f t="shared" si="93"/>
        <v>10.148206093152075</v>
      </c>
      <c r="HH126" s="24">
        <f t="shared" si="93"/>
        <v>0.40169982452060299</v>
      </c>
      <c r="HI126" s="24">
        <f t="shared" si="93"/>
        <v>0</v>
      </c>
      <c r="HJ126" s="24">
        <f t="shared" si="93"/>
        <v>8.4568384109600617E-2</v>
      </c>
      <c r="HK126" s="24">
        <f t="shared" si="93"/>
        <v>0.7611154569864057</v>
      </c>
      <c r="HL126" s="24">
        <f t="shared" si="93"/>
        <v>0.42284192054800313</v>
      </c>
      <c r="HM126" s="24">
        <f t="shared" si="93"/>
        <v>0.63426288082200466</v>
      </c>
      <c r="HN126" s="24">
        <f t="shared" si="93"/>
        <v>0.16913676821920123</v>
      </c>
      <c r="HO126" s="24">
        <f t="shared" si="93"/>
        <v>0.31713144041100233</v>
      </c>
      <c r="HP126" s="24">
        <f t="shared" si="93"/>
        <v>1.2896678576714096</v>
      </c>
      <c r="HQ126" s="24">
        <f t="shared" si="93"/>
        <v>6.6597602486310494</v>
      </c>
      <c r="HR126" s="24">
        <f t="shared" si="93"/>
        <v>0</v>
      </c>
      <c r="HS126" s="24">
        <f t="shared" si="93"/>
        <v>0.73997336095900557</v>
      </c>
      <c r="HT126" s="24">
        <f t="shared" si="93"/>
        <v>3.255882788219624</v>
      </c>
      <c r="HU126" s="24">
        <f t="shared" si="93"/>
        <v>0</v>
      </c>
      <c r="HV126" s="24">
        <f t="shared" si="93"/>
        <v>0.80339964904120598</v>
      </c>
      <c r="HW126" s="24">
        <f t="shared" si="93"/>
        <v>1.0359627053426077</v>
      </c>
      <c r="HX126" s="24">
        <f t="shared" si="93"/>
        <v>0.1479946721918011</v>
      </c>
      <c r="HY126" s="24">
        <f t="shared" si="93"/>
        <v>0.48626820863020359</v>
      </c>
      <c r="HZ126" s="24">
        <f t="shared" si="93"/>
        <v>6.1946341360282462</v>
      </c>
      <c r="IA126" s="24">
        <f t="shared" si="93"/>
        <v>0.40169982452060299</v>
      </c>
      <c r="IB126" s="24">
        <f t="shared" si="93"/>
        <v>9.7253641726040723</v>
      </c>
      <c r="IC126" s="24">
        <f t="shared" si="93"/>
        <v>0</v>
      </c>
      <c r="ID126" s="24">
        <f t="shared" si="93"/>
        <v>0.84568384109600625</v>
      </c>
      <c r="IE126" s="24">
        <f t="shared" si="93"/>
        <v>0.84568384109600625</v>
      </c>
      <c r="IF126" s="24">
        <f t="shared" si="93"/>
        <v>0.99367851328780743</v>
      </c>
      <c r="IG126" s="24">
        <f t="shared" si="93"/>
        <v>0.549694496712404</v>
      </c>
      <c r="IH126" s="24">
        <f t="shared" si="93"/>
        <v>0</v>
      </c>
      <c r="II126" s="24">
        <f t="shared" si="93"/>
        <v>1.5222309139728114</v>
      </c>
      <c r="IJ126" s="24">
        <f t="shared" si="93"/>
        <v>0.99367851328780743</v>
      </c>
      <c r="IK126" s="24">
        <f t="shared" si="93"/>
        <v>4.1227087253430303</v>
      </c>
      <c r="IL126" s="24">
        <f t="shared" si="93"/>
        <v>2.156493794794816</v>
      </c>
      <c r="IM126" s="24">
        <f t="shared" si="93"/>
        <v>0</v>
      </c>
      <c r="IN126" s="24">
        <f t="shared" si="93"/>
        <v>0</v>
      </c>
      <c r="IO126" s="24">
        <f t="shared" si="93"/>
        <v>0.97253641726040718</v>
      </c>
      <c r="IP126" s="24">
        <f t="shared" si="93"/>
        <v>0</v>
      </c>
      <c r="IQ126" s="24">
        <f t="shared" si="93"/>
        <v>0.7611154569864057</v>
      </c>
      <c r="IR126" s="24">
        <f t="shared" si="93"/>
        <v>0</v>
      </c>
      <c r="IS126" s="24">
        <f t="shared" si="93"/>
        <v>0.38055772849320285</v>
      </c>
      <c r="IT126" s="24">
        <f t="shared" si="93"/>
        <v>3.361593268356625</v>
      </c>
      <c r="IU126" s="24">
        <f t="shared" si="93"/>
        <v>0.59197868876720439</v>
      </c>
      <c r="IV126" s="24">
        <f t="shared" si="93"/>
        <v>0</v>
      </c>
      <c r="IW126" s="24">
        <f t="shared" si="93"/>
        <v>0</v>
      </c>
      <c r="IX126" s="24">
        <f t="shared" si="93"/>
        <v>3.5730142286306266</v>
      </c>
      <c r="IY126" s="24">
        <f t="shared" si="93"/>
        <v>0</v>
      </c>
      <c r="IZ126" s="24">
        <f t="shared" si="93"/>
        <v>0.16913676821920123</v>
      </c>
      <c r="JA126" s="24">
        <f t="shared" si="93"/>
        <v>6.3426288082200466E-2</v>
      </c>
      <c r="JB126" s="24">
        <f t="shared" si="93"/>
        <v>0.19027886424660143</v>
      </c>
      <c r="JC126" s="24">
        <f t="shared" si="92"/>
        <v>0</v>
      </c>
      <c r="JD126" s="24">
        <f t="shared" si="92"/>
        <v>0</v>
      </c>
      <c r="JE126" s="24">
        <f t="shared" si="92"/>
        <v>0.274847248356202</v>
      </c>
      <c r="JF126" s="24">
        <f t="shared" si="92"/>
        <v>8.4568384109600617E-2</v>
      </c>
      <c r="JG126" s="24">
        <f t="shared" si="92"/>
        <v>0</v>
      </c>
      <c r="JH126" s="24">
        <f t="shared" si="92"/>
        <v>1.7125097782194125</v>
      </c>
      <c r="JI126" s="24">
        <f t="shared" si="92"/>
        <v>0.12685257616440093</v>
      </c>
      <c r="JJ126" s="24">
        <f t="shared" si="92"/>
        <v>0</v>
      </c>
      <c r="JK126" s="24">
        <f t="shared" si="92"/>
        <v>0</v>
      </c>
      <c r="JL126" s="24">
        <f t="shared" si="92"/>
        <v>4.482124357808833</v>
      </c>
      <c r="JM126" s="24">
        <f t="shared" si="92"/>
        <v>0.48626820863020359</v>
      </c>
      <c r="JN126" s="24">
        <f t="shared" si="92"/>
        <v>0</v>
      </c>
      <c r="JO126" s="24">
        <f t="shared" si="92"/>
        <v>0.21142096027400156</v>
      </c>
      <c r="JP126" s="24">
        <f t="shared" si="92"/>
        <v>0.549694496712404</v>
      </c>
      <c r="JQ126" s="24">
        <f t="shared" si="92"/>
        <v>0.88796803315080663</v>
      </c>
      <c r="JR126" s="24">
        <f t="shared" si="92"/>
        <v>0.35941563246580266</v>
      </c>
      <c r="JS126" s="24">
        <f t="shared" si="92"/>
        <v>8.4568384109600617E-2</v>
      </c>
      <c r="JT126" s="24">
        <f t="shared" si="92"/>
        <v>1.3742362417810101</v>
      </c>
      <c r="JU126" s="24">
        <f t="shared" si="92"/>
        <v>0.29598934438360219</v>
      </c>
      <c r="JV126" s="24">
        <f t="shared" si="92"/>
        <v>0.33827353643840247</v>
      </c>
      <c r="JW126" s="24">
        <f t="shared" si="92"/>
        <v>3.4250195564388251</v>
      </c>
      <c r="JX126" s="24">
        <f t="shared" si="92"/>
        <v>8.4568384109600617E-2</v>
      </c>
      <c r="JY126" s="24">
        <f t="shared" si="92"/>
        <v>0.80339964904120598</v>
      </c>
      <c r="JZ126" s="24">
        <f t="shared" si="92"/>
        <v>6.72318653671325</v>
      </c>
      <c r="KA126" s="24">
        <f t="shared" si="92"/>
        <v>0.35941563246580266</v>
      </c>
      <c r="KB126" s="24">
        <f t="shared" si="92"/>
        <v>8.1608490665764606</v>
      </c>
      <c r="KC126" s="24">
        <f t="shared" si="92"/>
        <v>9.8099325567136724</v>
      </c>
      <c r="KD126" s="24">
        <f t="shared" si="92"/>
        <v>0.40169982452060299</v>
      </c>
      <c r="KE126" s="24">
        <f t="shared" si="92"/>
        <v>17.886213239180531</v>
      </c>
      <c r="KF126" s="24">
        <f t="shared" si="92"/>
        <v>1.1839573775344088</v>
      </c>
      <c r="KG126" s="24">
        <f t="shared" si="92"/>
        <v>6.9768916890420511</v>
      </c>
      <c r="KH126" s="24">
        <f t="shared" si="92"/>
        <v>0.48626820863020359</v>
      </c>
      <c r="KI126" s="24">
        <f t="shared" si="92"/>
        <v>0.48626820863020359</v>
      </c>
      <c r="KJ126" s="24">
        <f t="shared" si="92"/>
        <v>4.1015666293156299</v>
      </c>
      <c r="KK126" s="24">
        <f t="shared" si="92"/>
        <v>2.0507833146578149</v>
      </c>
      <c r="KL126" s="24">
        <f t="shared" si="92"/>
        <v>6.3426288082200466E-2</v>
      </c>
      <c r="KM126" s="24">
        <f t="shared" si="92"/>
        <v>0.19027886424660143</v>
      </c>
      <c r="KN126" s="24">
        <f t="shared" si="92"/>
        <v>4.2918454935622314</v>
      </c>
      <c r="KO126" s="24">
        <f t="shared" si="92"/>
        <v>0.16913676821920123</v>
      </c>
      <c r="KP126" s="24">
        <f t="shared" si="92"/>
        <v>0</v>
      </c>
      <c r="KQ126" s="24">
        <f t="shared" si="92"/>
        <v>0</v>
      </c>
      <c r="KR126" s="24">
        <f t="shared" si="92"/>
        <v>8.4568384109600617E-2</v>
      </c>
      <c r="KS126" s="24">
        <f t="shared" si="92"/>
        <v>1.5222309139728114</v>
      </c>
      <c r="KT126" s="24">
        <f t="shared" si="92"/>
        <v>3.6998668047950276</v>
      </c>
      <c r="KU126" s="24">
        <f t="shared" si="92"/>
        <v>0</v>
      </c>
      <c r="KV126" s="24">
        <f t="shared" si="92"/>
        <v>1.7125097782194125</v>
      </c>
      <c r="KW126" s="24">
        <f t="shared" si="92"/>
        <v>2.1142096027400155</v>
      </c>
      <c r="KX126" s="24">
        <f t="shared" si="92"/>
        <v>0</v>
      </c>
      <c r="KY126" s="24">
        <f t="shared" si="92"/>
        <v>0</v>
      </c>
      <c r="KZ126" s="24">
        <f t="shared" si="92"/>
        <v>1.8393623543838136</v>
      </c>
      <c r="LA126" s="24">
        <f t="shared" si="92"/>
        <v>0.25370515232880186</v>
      </c>
      <c r="LB126" s="24">
        <f t="shared" si="92"/>
        <v>0.23256305630140173</v>
      </c>
      <c r="LC126" s="24">
        <f t="shared" si="92"/>
        <v>0.1479946721918011</v>
      </c>
      <c r="LD126" s="24">
        <f t="shared" si="92"/>
        <v>0.19027886424660143</v>
      </c>
      <c r="LE126" s="24">
        <f t="shared" si="92"/>
        <v>0.35941563246580266</v>
      </c>
      <c r="LF126" s="24">
        <f t="shared" si="92"/>
        <v>0.10571048013700078</v>
      </c>
      <c r="LG126" s="24">
        <f t="shared" si="92"/>
        <v>0.95139432123300705</v>
      </c>
      <c r="LH126" s="24">
        <f t="shared" si="92"/>
        <v>6.3426288082200466E-2</v>
      </c>
      <c r="LI126" s="24">
        <f t="shared" si="92"/>
        <v>1.1205310894522083</v>
      </c>
      <c r="LJ126" s="24">
        <f t="shared" si="92"/>
        <v>6.3426288082200466E-2</v>
      </c>
      <c r="LK126" s="24">
        <f t="shared" si="92"/>
        <v>1.1839573775344088</v>
      </c>
      <c r="LL126" s="24">
        <f t="shared" si="92"/>
        <v>0.90911012917820677</v>
      </c>
      <c r="LM126" s="24">
        <f t="shared" si="92"/>
        <v>0.42284192054800313</v>
      </c>
      <c r="LN126" s="24">
        <f t="shared" si="92"/>
        <v>0</v>
      </c>
      <c r="LO126" s="24">
        <f t="shared" si="89"/>
        <v>5.7506501194528425</v>
      </c>
      <c r="LP126" s="24">
        <f t="shared" si="89"/>
        <v>0</v>
      </c>
      <c r="LQ126" s="24">
        <f t="shared" si="89"/>
        <v>6.0466394638364447</v>
      </c>
      <c r="LR126" s="24">
        <f t="shared" si="89"/>
        <v>1.0571048013700077</v>
      </c>
      <c r="LS126" s="24">
        <f t="shared" si="89"/>
        <v>0</v>
      </c>
      <c r="LT126" s="24">
        <f t="shared" si="89"/>
        <v>1.4799467219180111</v>
      </c>
      <c r="LU126" s="24">
        <f t="shared" si="89"/>
        <v>0.82454174506860611</v>
      </c>
      <c r="LV126" s="24">
        <f t="shared" si="89"/>
        <v>0.12685257616440093</v>
      </c>
      <c r="LW126" s="24">
        <f t="shared" si="89"/>
        <v>12.22013150383729</v>
      </c>
      <c r="LX126" s="24">
        <f t="shared" si="89"/>
        <v>2.5793357153428191</v>
      </c>
      <c r="LY126" s="24">
        <f t="shared" si="89"/>
        <v>0</v>
      </c>
      <c r="LZ126" s="24">
        <f t="shared" si="89"/>
        <v>8.4568384109600617E-2</v>
      </c>
      <c r="MA126" s="24">
        <f t="shared" si="89"/>
        <v>9.2179538679464681</v>
      </c>
      <c r="MB126" s="24">
        <f t="shared" si="89"/>
        <v>5.1163872386308382</v>
      </c>
      <c r="MC126" s="24">
        <f t="shared" si="89"/>
        <v>10.127063997124674</v>
      </c>
      <c r="MD126" s="24">
        <f t="shared" si="89"/>
        <v>0.1479946721918011</v>
      </c>
      <c r="ME126" s="24">
        <f t="shared" si="89"/>
        <v>0</v>
      </c>
      <c r="MF126" s="24">
        <f t="shared" si="89"/>
        <v>4.1649929173978304</v>
      </c>
      <c r="MG126" s="24">
        <f t="shared" si="89"/>
        <v>4.3341296856170315</v>
      </c>
      <c r="MH126" s="24">
        <f t="shared" si="89"/>
        <v>1.2685257616440093</v>
      </c>
      <c r="MI126" s="24">
        <f t="shared" si="89"/>
        <v>0</v>
      </c>
      <c r="MJ126" s="24">
        <f t="shared" si="89"/>
        <v>1.9027886424660141</v>
      </c>
      <c r="MK126" s="24">
        <f t="shared" si="89"/>
        <v>1.8182202583564135</v>
      </c>
      <c r="ML126" s="24">
        <f t="shared" si="89"/>
        <v>1.1416731854796085</v>
      </c>
      <c r="MM126" s="24">
        <f t="shared" si="89"/>
        <v>0</v>
      </c>
      <c r="MN126" s="24">
        <f t="shared" si="89"/>
        <v>6.3426288082200466E-2</v>
      </c>
      <c r="MO126" s="24">
        <f t="shared" si="89"/>
        <v>2.4524831391784181</v>
      </c>
      <c r="MP126" s="24">
        <f t="shared" si="89"/>
        <v>0.57083659273980425</v>
      </c>
      <c r="MQ126" s="24">
        <f t="shared" si="89"/>
        <v>0.86682593712340639</v>
      </c>
      <c r="MR126" s="24">
        <f t="shared" si="89"/>
        <v>0</v>
      </c>
      <c r="MS126" s="24">
        <f t="shared" si="89"/>
        <v>0.12685257616440093</v>
      </c>
      <c r="MT126" s="24">
        <f t="shared" si="89"/>
        <v>0.6554049768494048</v>
      </c>
      <c r="MU126" s="24">
        <f t="shared" si="89"/>
        <v>0</v>
      </c>
      <c r="MV126" s="24">
        <f t="shared" si="89"/>
        <v>8.4568384109600617E-2</v>
      </c>
      <c r="MW126" s="24">
        <f t="shared" si="89"/>
        <v>2.4736252352058186</v>
      </c>
      <c r="MX126" s="24">
        <f t="shared" si="89"/>
        <v>1.0571048013700077</v>
      </c>
      <c r="MY126" s="24">
        <f t="shared" si="89"/>
        <v>0</v>
      </c>
      <c r="MZ126" s="24">
        <f t="shared" si="89"/>
        <v>0.52855240068500386</v>
      </c>
      <c r="NA126" s="24">
        <f t="shared" si="89"/>
        <v>1.4376625298632106</v>
      </c>
      <c r="NB126" s="24">
        <f t="shared" si="89"/>
        <v>0.25370515232880186</v>
      </c>
      <c r="NC126" s="24">
        <f t="shared" si="89"/>
        <v>0.7611154569864057</v>
      </c>
      <c r="ND126" s="24">
        <f t="shared" si="89"/>
        <v>5.8775026956172436</v>
      </c>
      <c r="NE126" s="24">
        <f t="shared" si="89"/>
        <v>0.1479946721918011</v>
      </c>
      <c r="NF126" s="24">
        <f t="shared" si="89"/>
        <v>0.40169982452060299</v>
      </c>
      <c r="NG126" s="24">
        <f t="shared" si="89"/>
        <v>0.63426288082200466</v>
      </c>
      <c r="NH126" s="24">
        <f t="shared" si="89"/>
        <v>0.23256305630140173</v>
      </c>
      <c r="NI126" s="24">
        <f t="shared" si="89"/>
        <v>0</v>
      </c>
      <c r="NJ126" s="24">
        <f t="shared" si="89"/>
        <v>0</v>
      </c>
      <c r="NK126" s="24">
        <f t="shared" si="89"/>
        <v>8.4568384109600617E-2</v>
      </c>
      <c r="NL126" s="24">
        <f t="shared" si="89"/>
        <v>0.21142096027400156</v>
      </c>
      <c r="NM126" s="24">
        <f t="shared" si="89"/>
        <v>2.283346370959217</v>
      </c>
      <c r="NN126" s="24">
        <f t="shared" si="89"/>
        <v>2.389056851096218</v>
      </c>
      <c r="NO126" s="24">
        <f t="shared" si="89"/>
        <v>0.29598934438360219</v>
      </c>
      <c r="NP126" s="24">
        <f t="shared" si="89"/>
        <v>37.823209793018883</v>
      </c>
      <c r="NQ126" s="24">
        <f t="shared" si="89"/>
        <v>0.63426288082200466</v>
      </c>
      <c r="NR126" s="24">
        <f t="shared" si="89"/>
        <v>2.3256305630140175</v>
      </c>
      <c r="NS126" s="24">
        <f t="shared" si="89"/>
        <v>2.5581936193154191</v>
      </c>
      <c r="NT126" s="24">
        <f t="shared" si="89"/>
        <v>2.389056851096218</v>
      </c>
      <c r="NU126" s="24">
        <f t="shared" si="89"/>
        <v>0.71883126493160532</v>
      </c>
      <c r="NV126" s="24">
        <f t="shared" si="89"/>
        <v>8.4568384109600617E-2</v>
      </c>
      <c r="NW126" s="24">
        <f t="shared" si="89"/>
        <v>0.549694496712404</v>
      </c>
      <c r="NX126" s="24">
        <f t="shared" si="89"/>
        <v>6.3426288082200466E-2</v>
      </c>
      <c r="NY126" s="24">
        <f t="shared" si="89"/>
        <v>6.9346074969872511</v>
      </c>
      <c r="NZ126" s="24">
        <f t="shared" si="69"/>
        <v>0</v>
      </c>
      <c r="OA126" s="24">
        <f t="shared" si="69"/>
        <v>0.50741030465760373</v>
      </c>
      <c r="OB126" s="24">
        <f t="shared" si="69"/>
        <v>6.3426288082200466E-2</v>
      </c>
      <c r="OC126" s="24">
        <f t="shared" si="69"/>
        <v>0.21142096027400156</v>
      </c>
      <c r="OD126" s="24">
        <f t="shared" si="69"/>
        <v>0.73997336095900557</v>
      </c>
      <c r="OE126" s="24">
        <f t="shared" si="69"/>
        <v>0.10571048013700078</v>
      </c>
      <c r="OF126" s="24">
        <f t="shared" si="67"/>
        <v>0.84568384109600625</v>
      </c>
      <c r="OG126" s="24">
        <f t="shared" si="67"/>
        <v>1.3108099536988096</v>
      </c>
      <c r="OH126" s="24">
        <f t="shared" si="90"/>
        <v>0.38055772849320285</v>
      </c>
      <c r="OI126" s="24">
        <f t="shared" si="90"/>
        <v>1.5010888179454112</v>
      </c>
      <c r="OJ126" s="24">
        <f t="shared" si="90"/>
        <v>0.21142096027400156</v>
      </c>
      <c r="OK126" s="24">
        <f t="shared" si="90"/>
        <v>0.84568384109600625</v>
      </c>
      <c r="OL126" s="24">
        <f t="shared" si="90"/>
        <v>0.95139432123300705</v>
      </c>
      <c r="OM126" s="24">
        <f t="shared" si="90"/>
        <v>0</v>
      </c>
      <c r="ON126" s="24">
        <f t="shared" si="90"/>
        <v>0.67654707287680493</v>
      </c>
      <c r="OO126" s="24">
        <f t="shared" si="90"/>
        <v>0.21142096027400156</v>
      </c>
      <c r="OP126" s="24">
        <f t="shared" si="90"/>
        <v>0</v>
      </c>
      <c r="OQ126" s="24">
        <f t="shared" si="90"/>
        <v>0.86682593712340639</v>
      </c>
      <c r="OR126" s="24">
        <f t="shared" si="90"/>
        <v>6.3426288082200466E-2</v>
      </c>
      <c r="OS126" s="24">
        <f t="shared" si="90"/>
        <v>1.226241569589209</v>
      </c>
      <c r="OT126" s="24">
        <f t="shared" si="90"/>
        <v>3.6364405167128271</v>
      </c>
      <c r="OU126" s="24">
        <f t="shared" si="90"/>
        <v>1.0359627053426077</v>
      </c>
      <c r="OV126" s="24">
        <f t="shared" si="90"/>
        <v>4.8838241823294366</v>
      </c>
      <c r="OW126" s="24">
        <f t="shared" si="90"/>
        <v>0.59197868876720439</v>
      </c>
      <c r="OX126" s="24">
        <f t="shared" si="90"/>
        <v>1.2685257616440093</v>
      </c>
      <c r="OY126" s="24">
        <f t="shared" si="90"/>
        <v>3.0867460200004229</v>
      </c>
      <c r="OZ126" s="24">
        <f t="shared" si="90"/>
        <v>2.262204274931817</v>
      </c>
      <c r="PA126" s="24">
        <f t="shared" si="90"/>
        <v>0.35941563246580266</v>
      </c>
      <c r="PB126" s="24">
        <f t="shared" si="90"/>
        <v>0.46512611260280345</v>
      </c>
      <c r="PC126" s="24">
        <f t="shared" si="90"/>
        <v>0</v>
      </c>
      <c r="PD126" s="24">
        <f t="shared" si="90"/>
        <v>1.205099473561809</v>
      </c>
      <c r="PE126" s="24">
        <f t="shared" si="90"/>
        <v>1.7336518742468128</v>
      </c>
      <c r="PF126" s="24">
        <f t="shared" si="90"/>
        <v>0.274847248356202</v>
      </c>
      <c r="PG126" s="24">
        <f t="shared" si="90"/>
        <v>4.3129875895896319</v>
      </c>
      <c r="PH126" s="24">
        <f t="shared" si="90"/>
        <v>10.211632381234274</v>
      </c>
      <c r="PI126" s="24">
        <f t="shared" si="90"/>
        <v>3.9112877650690292</v>
      </c>
      <c r="PJ126" s="24">
        <f t="shared" si="90"/>
        <v>1.4376625298632106</v>
      </c>
      <c r="PK126" s="24">
        <f t="shared" si="90"/>
        <v>0.86682593712340639</v>
      </c>
      <c r="PL126" s="24">
        <f t="shared" si="90"/>
        <v>1.0571048013700077</v>
      </c>
      <c r="PM126" s="24">
        <f t="shared" si="90"/>
        <v>10.592190109727479</v>
      </c>
      <c r="PN126" s="24">
        <f t="shared" si="90"/>
        <v>1.6702255861646123</v>
      </c>
      <c r="PO126" s="24">
        <f t="shared" si="90"/>
        <v>1.2685257616440093</v>
      </c>
      <c r="PP126" s="24">
        <f t="shared" si="90"/>
        <v>0.86682593712340639</v>
      </c>
      <c r="PQ126" s="24">
        <f t="shared" si="90"/>
        <v>0.82454174506860611</v>
      </c>
      <c r="PR126" s="24">
        <f t="shared" si="90"/>
        <v>8.4568384109600617E-2</v>
      </c>
      <c r="PS126" s="24">
        <f t="shared" si="90"/>
        <v>2.1353516987674155</v>
      </c>
      <c r="PT126" s="24">
        <f t="shared" si="90"/>
        <v>2.1353516987674155</v>
      </c>
      <c r="PU126" s="24">
        <f t="shared" si="90"/>
        <v>0.71883126493160532</v>
      </c>
      <c r="PV126" s="24">
        <f t="shared" si="90"/>
        <v>1.078246897397408</v>
      </c>
      <c r="PW126" s="24">
        <f t="shared" si="90"/>
        <v>1.205099473561809</v>
      </c>
      <c r="PX126" s="24">
        <f t="shared" si="90"/>
        <v>6.3426288082200466E-2</v>
      </c>
      <c r="PY126" s="24">
        <f t="shared" si="90"/>
        <v>5.4969449671240405</v>
      </c>
      <c r="PZ126" s="24">
        <f t="shared" si="90"/>
        <v>0.33827353643840247</v>
      </c>
      <c r="QA126" s="24">
        <f t="shared" si="90"/>
        <v>0.38055772849320285</v>
      </c>
      <c r="QB126" s="24">
        <f t="shared" si="90"/>
        <v>0</v>
      </c>
      <c r="QC126" s="24">
        <f t="shared" si="90"/>
        <v>2.283346370959217</v>
      </c>
      <c r="QD126" s="24">
        <f t="shared" si="90"/>
        <v>1.2473836656166093</v>
      </c>
      <c r="QE126" s="24">
        <f t="shared" si="90"/>
        <v>0.88796803315080663</v>
      </c>
      <c r="QF126" s="24">
        <f t="shared" si="90"/>
        <v>0</v>
      </c>
      <c r="QG126" s="24">
        <f t="shared" si="90"/>
        <v>1.9450728345208144</v>
      </c>
      <c r="QH126" s="24">
        <f t="shared" si="90"/>
        <v>0.6554049768494048</v>
      </c>
      <c r="QI126" s="24">
        <f t="shared" si="90"/>
        <v>8.4568384109600617E-2</v>
      </c>
      <c r="QJ126" s="24">
        <f t="shared" si="90"/>
        <v>0.44398401657540332</v>
      </c>
      <c r="QK126" s="24">
        <f t="shared" si="90"/>
        <v>0</v>
      </c>
      <c r="QL126" s="24">
        <f t="shared" si="90"/>
        <v>0.71883126493160532</v>
      </c>
      <c r="QM126" s="24">
        <f t="shared" si="90"/>
        <v>3.1290302120552234</v>
      </c>
      <c r="QN126" s="24">
        <f t="shared" si="90"/>
        <v>0.57083659273980425</v>
      </c>
      <c r="QO126" s="24">
        <f t="shared" si="90"/>
        <v>0.274847248356202</v>
      </c>
      <c r="QP126" s="24">
        <f t="shared" si="90"/>
        <v>0</v>
      </c>
      <c r="QQ126" s="24">
        <f t="shared" si="90"/>
        <v>1.1839573775344088</v>
      </c>
      <c r="QR126" s="24">
        <f t="shared" si="90"/>
        <v>1.205099473561809</v>
      </c>
      <c r="QS126" s="24">
        <f t="shared" ref="QS126:RN132" si="95">QS42/$C42*1000</f>
        <v>1.7759360663016133</v>
      </c>
      <c r="QT126" s="24">
        <f t="shared" si="95"/>
        <v>2.1353516987674155</v>
      </c>
      <c r="QU126" s="24">
        <f t="shared" si="95"/>
        <v>0</v>
      </c>
      <c r="QV126" s="24">
        <f t="shared" si="95"/>
        <v>0.44398401657540332</v>
      </c>
      <c r="QW126" s="24">
        <f t="shared" si="95"/>
        <v>0</v>
      </c>
      <c r="QX126" s="24">
        <f t="shared" si="95"/>
        <v>4.566692741918434</v>
      </c>
      <c r="QY126" s="24">
        <f t="shared" si="95"/>
        <v>0.23256305630140173</v>
      </c>
      <c r="QZ126" s="24">
        <f t="shared" si="95"/>
        <v>7.6745808579462569</v>
      </c>
      <c r="RA126" s="24">
        <f t="shared" si="95"/>
        <v>0</v>
      </c>
      <c r="RB126" s="24">
        <f t="shared" si="95"/>
        <v>0</v>
      </c>
      <c r="RC126" s="24">
        <f t="shared" si="95"/>
        <v>0.69768916890420507</v>
      </c>
      <c r="RD126" s="24">
        <f t="shared" si="95"/>
        <v>4.0381403412334294</v>
      </c>
      <c r="RE126" s="24">
        <f t="shared" si="95"/>
        <v>0</v>
      </c>
      <c r="RF126" s="24">
        <f t="shared" si="95"/>
        <v>0.21142096027400156</v>
      </c>
      <c r="RG126" s="24">
        <f t="shared" si="95"/>
        <v>0</v>
      </c>
      <c r="RH126" s="24">
        <f t="shared" si="95"/>
        <v>1.7125097782194125</v>
      </c>
      <c r="RI126" s="24">
        <f t="shared" si="95"/>
        <v>1.0148206093152075</v>
      </c>
      <c r="RJ126" s="24">
        <f t="shared" si="95"/>
        <v>0.12685257616440093</v>
      </c>
      <c r="RK126" s="24">
        <f t="shared" si="95"/>
        <v>0.1479946721918011</v>
      </c>
      <c r="RL126" s="24">
        <f t="shared" si="95"/>
        <v>0.97253641726040718</v>
      </c>
      <c r="RM126" s="24">
        <f t="shared" si="95"/>
        <v>3.5518721326032265</v>
      </c>
      <c r="RN126" s="24">
        <f t="shared" si="95"/>
        <v>631.85268187488111</v>
      </c>
    </row>
    <row r="127" spans="1:482" x14ac:dyDescent="0.35">
      <c r="A127" s="23">
        <v>122</v>
      </c>
      <c r="F127" s="23">
        <v>122</v>
      </c>
      <c r="G127" s="16" t="s">
        <v>543</v>
      </c>
      <c r="H127" s="24">
        <f t="shared" si="18"/>
        <v>1.6114180478821363</v>
      </c>
      <c r="I127" s="24">
        <f t="shared" si="91"/>
        <v>0</v>
      </c>
      <c r="J127" s="24">
        <f t="shared" si="91"/>
        <v>2.0718232044198892</v>
      </c>
      <c r="K127" s="24">
        <f t="shared" si="91"/>
        <v>1.3812154696132597</v>
      </c>
      <c r="L127" s="24">
        <f t="shared" si="91"/>
        <v>0</v>
      </c>
      <c r="M127" s="24">
        <f t="shared" si="91"/>
        <v>8.5174953959484352</v>
      </c>
      <c r="N127" s="24">
        <f t="shared" si="91"/>
        <v>0</v>
      </c>
      <c r="O127" s="24">
        <f t="shared" si="91"/>
        <v>24.631675874769797</v>
      </c>
      <c r="P127" s="24">
        <f t="shared" si="91"/>
        <v>38.674033149171272</v>
      </c>
      <c r="Q127" s="24">
        <f t="shared" si="91"/>
        <v>52.025782688766114</v>
      </c>
      <c r="R127" s="24">
        <f t="shared" si="91"/>
        <v>0.92081031307550643</v>
      </c>
      <c r="S127" s="24">
        <f t="shared" si="91"/>
        <v>1.6114180478821363</v>
      </c>
      <c r="T127" s="24">
        <f t="shared" si="91"/>
        <v>0</v>
      </c>
      <c r="U127" s="24">
        <f t="shared" si="91"/>
        <v>0.69060773480662985</v>
      </c>
      <c r="V127" s="24">
        <f t="shared" si="91"/>
        <v>1.1510128913443831</v>
      </c>
      <c r="W127" s="24">
        <f t="shared" si="91"/>
        <v>1.1510128913443831</v>
      </c>
      <c r="X127" s="24">
        <f t="shared" si="91"/>
        <v>1.1510128913443831</v>
      </c>
      <c r="Y127" s="24">
        <f t="shared" si="91"/>
        <v>0</v>
      </c>
      <c r="Z127" s="24">
        <f t="shared" si="91"/>
        <v>0</v>
      </c>
      <c r="AA127" s="24">
        <f t="shared" si="91"/>
        <v>3.2228360957642725</v>
      </c>
      <c r="AB127" s="24">
        <f t="shared" si="91"/>
        <v>1.3812154696132597</v>
      </c>
      <c r="AC127" s="24">
        <f t="shared" si="91"/>
        <v>0</v>
      </c>
      <c r="AD127" s="24">
        <f t="shared" si="91"/>
        <v>1.6114180478821363</v>
      </c>
      <c r="AE127" s="24">
        <f t="shared" si="91"/>
        <v>3.2228360957642725</v>
      </c>
      <c r="AF127" s="24">
        <f t="shared" si="91"/>
        <v>0.92081031307550643</v>
      </c>
      <c r="AG127" s="24">
        <f t="shared" si="91"/>
        <v>0</v>
      </c>
      <c r="AH127" s="24">
        <f t="shared" si="91"/>
        <v>0</v>
      </c>
      <c r="AI127" s="24">
        <f t="shared" si="91"/>
        <v>0.69060773480662985</v>
      </c>
      <c r="AJ127" s="24">
        <f t="shared" si="91"/>
        <v>2.5322283609576428</v>
      </c>
      <c r="AK127" s="24">
        <f t="shared" si="91"/>
        <v>0</v>
      </c>
      <c r="AL127" s="24">
        <f t="shared" si="91"/>
        <v>0.69060773480662985</v>
      </c>
      <c r="AM127" s="24">
        <f t="shared" si="91"/>
        <v>0</v>
      </c>
      <c r="AN127" s="24">
        <f t="shared" si="91"/>
        <v>0</v>
      </c>
      <c r="AO127" s="24">
        <f t="shared" si="91"/>
        <v>0</v>
      </c>
      <c r="AP127" s="24">
        <f t="shared" si="91"/>
        <v>1.6114180478821363</v>
      </c>
      <c r="AQ127" s="24">
        <f t="shared" si="91"/>
        <v>0</v>
      </c>
      <c r="AR127" s="24">
        <f t="shared" si="91"/>
        <v>0</v>
      </c>
      <c r="AS127" s="24">
        <f t="shared" si="91"/>
        <v>2.5322283609576428</v>
      </c>
      <c r="AT127" s="24">
        <f t="shared" si="91"/>
        <v>1.3812154696132597</v>
      </c>
      <c r="AU127" s="24">
        <f t="shared" si="91"/>
        <v>0.69060773480662985</v>
      </c>
      <c r="AV127" s="24">
        <f t="shared" si="91"/>
        <v>0</v>
      </c>
      <c r="AW127" s="24">
        <f t="shared" si="91"/>
        <v>0</v>
      </c>
      <c r="AX127" s="24">
        <f t="shared" si="91"/>
        <v>6.4456721915285451</v>
      </c>
      <c r="AY127" s="24">
        <f t="shared" si="91"/>
        <v>0</v>
      </c>
      <c r="AZ127" s="24">
        <f t="shared" si="91"/>
        <v>0.69060773480662985</v>
      </c>
      <c r="BA127" s="24">
        <f t="shared" si="91"/>
        <v>0</v>
      </c>
      <c r="BB127" s="24">
        <f t="shared" si="91"/>
        <v>0</v>
      </c>
      <c r="BC127" s="24">
        <f t="shared" si="91"/>
        <v>0</v>
      </c>
      <c r="BD127" s="24">
        <f t="shared" si="91"/>
        <v>0.92081031307550643</v>
      </c>
      <c r="BE127" s="24">
        <f t="shared" si="91"/>
        <v>0</v>
      </c>
      <c r="BF127" s="24">
        <f t="shared" si="91"/>
        <v>0</v>
      </c>
      <c r="BG127" s="24">
        <f t="shared" si="91"/>
        <v>0</v>
      </c>
      <c r="BH127" s="24">
        <f t="shared" si="91"/>
        <v>0</v>
      </c>
      <c r="BI127" s="24">
        <f t="shared" si="91"/>
        <v>0</v>
      </c>
      <c r="BJ127" s="24">
        <f t="shared" si="91"/>
        <v>0.69060773480662985</v>
      </c>
      <c r="BK127" s="24">
        <f t="shared" si="91"/>
        <v>0</v>
      </c>
      <c r="BL127" s="24">
        <f t="shared" si="91"/>
        <v>0</v>
      </c>
      <c r="BM127" s="24">
        <f t="shared" si="91"/>
        <v>0</v>
      </c>
      <c r="BN127" s="24">
        <f t="shared" si="91"/>
        <v>0</v>
      </c>
      <c r="BO127" s="24">
        <f t="shared" si="91"/>
        <v>0</v>
      </c>
      <c r="BP127" s="24">
        <f t="shared" si="91"/>
        <v>0</v>
      </c>
      <c r="BQ127" s="24">
        <f t="shared" si="91"/>
        <v>0</v>
      </c>
      <c r="BR127" s="24">
        <f t="shared" si="91"/>
        <v>0</v>
      </c>
      <c r="BS127" s="24">
        <f t="shared" si="91"/>
        <v>2.3020257826887662</v>
      </c>
      <c r="BT127" s="24">
        <f t="shared" ref="BT127:EE130" si="96">BT43/$C43*1000</f>
        <v>0</v>
      </c>
      <c r="BU127" s="24">
        <f t="shared" si="96"/>
        <v>0</v>
      </c>
      <c r="BV127" s="24">
        <f t="shared" si="96"/>
        <v>1.6114180478821363</v>
      </c>
      <c r="BW127" s="24">
        <f t="shared" si="96"/>
        <v>0</v>
      </c>
      <c r="BX127" s="24">
        <f t="shared" si="96"/>
        <v>0.69060773480662985</v>
      </c>
      <c r="BY127" s="24">
        <f t="shared" si="96"/>
        <v>0</v>
      </c>
      <c r="BZ127" s="24">
        <f t="shared" si="96"/>
        <v>0</v>
      </c>
      <c r="CA127" s="24">
        <f t="shared" si="96"/>
        <v>0</v>
      </c>
      <c r="CB127" s="24">
        <f t="shared" si="96"/>
        <v>0</v>
      </c>
      <c r="CC127" s="24">
        <f t="shared" si="96"/>
        <v>0</v>
      </c>
      <c r="CD127" s="24">
        <f t="shared" si="96"/>
        <v>0</v>
      </c>
      <c r="CE127" s="24">
        <f t="shared" si="96"/>
        <v>0</v>
      </c>
      <c r="CF127" s="24">
        <f t="shared" si="96"/>
        <v>0</v>
      </c>
      <c r="CG127" s="24">
        <f t="shared" si="96"/>
        <v>0</v>
      </c>
      <c r="CH127" s="24">
        <f t="shared" si="96"/>
        <v>0</v>
      </c>
      <c r="CI127" s="24">
        <f t="shared" si="96"/>
        <v>0</v>
      </c>
      <c r="CJ127" s="24">
        <f t="shared" si="96"/>
        <v>1.6114180478821363</v>
      </c>
      <c r="CK127" s="24">
        <f t="shared" si="96"/>
        <v>0</v>
      </c>
      <c r="CL127" s="24">
        <f t="shared" si="96"/>
        <v>0</v>
      </c>
      <c r="CM127" s="24">
        <f t="shared" si="96"/>
        <v>0.69060773480662985</v>
      </c>
      <c r="CN127" s="24">
        <f t="shared" si="96"/>
        <v>0</v>
      </c>
      <c r="CO127" s="24">
        <f t="shared" si="96"/>
        <v>0</v>
      </c>
      <c r="CP127" s="24">
        <f t="shared" si="96"/>
        <v>0.92081031307550643</v>
      </c>
      <c r="CQ127" s="24">
        <f t="shared" si="96"/>
        <v>0</v>
      </c>
      <c r="CR127" s="24">
        <f t="shared" si="96"/>
        <v>0</v>
      </c>
      <c r="CS127" s="24">
        <f t="shared" si="96"/>
        <v>0</v>
      </c>
      <c r="CT127" s="24">
        <f t="shared" si="96"/>
        <v>0</v>
      </c>
      <c r="CU127" s="24">
        <f t="shared" si="96"/>
        <v>0</v>
      </c>
      <c r="CV127" s="24">
        <f t="shared" si="96"/>
        <v>0</v>
      </c>
      <c r="CW127" s="24">
        <f t="shared" si="96"/>
        <v>0</v>
      </c>
      <c r="CX127" s="24">
        <f t="shared" si="96"/>
        <v>0</v>
      </c>
      <c r="CY127" s="24">
        <f t="shared" si="96"/>
        <v>1.1510128913443831</v>
      </c>
      <c r="CZ127" s="24">
        <f t="shared" si="96"/>
        <v>0</v>
      </c>
      <c r="DA127" s="24">
        <f t="shared" si="96"/>
        <v>0</v>
      </c>
      <c r="DB127" s="24">
        <f t="shared" si="96"/>
        <v>0</v>
      </c>
      <c r="DC127" s="24">
        <f t="shared" si="96"/>
        <v>0</v>
      </c>
      <c r="DD127" s="24">
        <f t="shared" si="96"/>
        <v>0.92081031307550643</v>
      </c>
      <c r="DE127" s="24">
        <f t="shared" si="96"/>
        <v>0</v>
      </c>
      <c r="DF127" s="24">
        <f t="shared" si="96"/>
        <v>0</v>
      </c>
      <c r="DG127" s="24">
        <f t="shared" si="96"/>
        <v>0</v>
      </c>
      <c r="DH127" s="24">
        <f t="shared" si="96"/>
        <v>0</v>
      </c>
      <c r="DI127" s="24">
        <f t="shared" si="96"/>
        <v>0</v>
      </c>
      <c r="DJ127" s="24">
        <f t="shared" si="96"/>
        <v>0</v>
      </c>
      <c r="DK127" s="24">
        <f t="shared" si="96"/>
        <v>2.0718232044198892</v>
      </c>
      <c r="DL127" s="24">
        <f t="shared" si="96"/>
        <v>0.92081031307550643</v>
      </c>
      <c r="DM127" s="24">
        <f t="shared" si="96"/>
        <v>1.3812154696132597</v>
      </c>
      <c r="DN127" s="24">
        <f t="shared" si="96"/>
        <v>0</v>
      </c>
      <c r="DO127" s="24">
        <f t="shared" si="96"/>
        <v>0</v>
      </c>
      <c r="DP127" s="24">
        <f t="shared" si="96"/>
        <v>0</v>
      </c>
      <c r="DQ127" s="24">
        <f t="shared" si="96"/>
        <v>0</v>
      </c>
      <c r="DR127" s="24">
        <f t="shared" si="96"/>
        <v>0</v>
      </c>
      <c r="DS127" s="24">
        <f t="shared" si="96"/>
        <v>0</v>
      </c>
      <c r="DT127" s="24">
        <f t="shared" si="96"/>
        <v>1.8416206261510129</v>
      </c>
      <c r="DU127" s="24">
        <f t="shared" si="96"/>
        <v>2.992633517495396</v>
      </c>
      <c r="DV127" s="24">
        <f t="shared" si="96"/>
        <v>5.9852670349907919</v>
      </c>
      <c r="DW127" s="24">
        <f t="shared" si="96"/>
        <v>0</v>
      </c>
      <c r="DX127" s="24">
        <f t="shared" si="96"/>
        <v>7.596685082872928</v>
      </c>
      <c r="DY127" s="24">
        <f t="shared" si="96"/>
        <v>0</v>
      </c>
      <c r="DZ127" s="24">
        <f t="shared" si="96"/>
        <v>0</v>
      </c>
      <c r="EA127" s="24">
        <f t="shared" si="96"/>
        <v>0.92081031307550643</v>
      </c>
      <c r="EB127" s="24">
        <f t="shared" si="96"/>
        <v>0.69060773480662985</v>
      </c>
      <c r="EC127" s="24">
        <f t="shared" si="96"/>
        <v>0</v>
      </c>
      <c r="ED127" s="24">
        <f t="shared" si="96"/>
        <v>0</v>
      </c>
      <c r="EE127" s="24">
        <f t="shared" si="96"/>
        <v>0</v>
      </c>
      <c r="EF127" s="24">
        <f t="shared" si="94"/>
        <v>0.69060773480662985</v>
      </c>
      <c r="EG127" s="24">
        <f t="shared" si="94"/>
        <v>0</v>
      </c>
      <c r="EH127" s="24">
        <f t="shared" si="94"/>
        <v>0</v>
      </c>
      <c r="EI127" s="24">
        <f t="shared" si="94"/>
        <v>0</v>
      </c>
      <c r="EJ127" s="24">
        <f t="shared" si="94"/>
        <v>0</v>
      </c>
      <c r="EK127" s="24">
        <f t="shared" si="94"/>
        <v>0</v>
      </c>
      <c r="EL127" s="24">
        <f t="shared" si="94"/>
        <v>0</v>
      </c>
      <c r="EM127" s="24">
        <f t="shared" si="94"/>
        <v>0.69060773480662985</v>
      </c>
      <c r="EN127" s="24">
        <f t="shared" si="94"/>
        <v>0.92081031307550643</v>
      </c>
      <c r="EO127" s="24">
        <f t="shared" si="94"/>
        <v>0</v>
      </c>
      <c r="EP127" s="24">
        <f t="shared" si="94"/>
        <v>0</v>
      </c>
      <c r="EQ127" s="24">
        <f t="shared" si="94"/>
        <v>0</v>
      </c>
      <c r="ER127" s="24">
        <f t="shared" si="94"/>
        <v>0</v>
      </c>
      <c r="ES127" s="24">
        <f t="shared" si="94"/>
        <v>0</v>
      </c>
      <c r="ET127" s="24">
        <f t="shared" si="94"/>
        <v>0</v>
      </c>
      <c r="EU127" s="24">
        <f t="shared" si="94"/>
        <v>0.69060773480662985</v>
      </c>
      <c r="EV127" s="24">
        <f t="shared" si="94"/>
        <v>1.1510128913443831</v>
      </c>
      <c r="EW127" s="24">
        <f t="shared" si="94"/>
        <v>0</v>
      </c>
      <c r="EX127" s="24">
        <f t="shared" si="94"/>
        <v>0.92081031307550643</v>
      </c>
      <c r="EY127" s="24">
        <f t="shared" si="94"/>
        <v>0</v>
      </c>
      <c r="EZ127" s="24">
        <f t="shared" si="94"/>
        <v>0</v>
      </c>
      <c r="FA127" s="24">
        <f t="shared" si="94"/>
        <v>0</v>
      </c>
      <c r="FB127" s="24">
        <f t="shared" si="94"/>
        <v>0</v>
      </c>
      <c r="FC127" s="24">
        <f t="shared" si="94"/>
        <v>0</v>
      </c>
      <c r="FD127" s="24">
        <f t="shared" si="94"/>
        <v>0</v>
      </c>
      <c r="FE127" s="24">
        <f t="shared" si="94"/>
        <v>0.69060773480662985</v>
      </c>
      <c r="FF127" s="24">
        <f t="shared" si="94"/>
        <v>0</v>
      </c>
      <c r="FG127" s="24">
        <f t="shared" si="94"/>
        <v>0.92081031307550643</v>
      </c>
      <c r="FH127" s="24">
        <f t="shared" si="94"/>
        <v>16.344383057090241</v>
      </c>
      <c r="FI127" s="24">
        <f t="shared" si="94"/>
        <v>0</v>
      </c>
      <c r="FJ127" s="24">
        <f t="shared" si="94"/>
        <v>0</v>
      </c>
      <c r="FK127" s="24">
        <f t="shared" si="94"/>
        <v>0</v>
      </c>
      <c r="FL127" s="24">
        <f t="shared" si="94"/>
        <v>0</v>
      </c>
      <c r="FM127" s="24">
        <f t="shared" si="94"/>
        <v>0.69060773480662985</v>
      </c>
      <c r="FN127" s="24">
        <f t="shared" si="94"/>
        <v>0</v>
      </c>
      <c r="FO127" s="24">
        <f t="shared" si="94"/>
        <v>0</v>
      </c>
      <c r="FP127" s="24">
        <f t="shared" si="94"/>
        <v>0</v>
      </c>
      <c r="FQ127" s="24">
        <f t="shared" si="94"/>
        <v>0</v>
      </c>
      <c r="FR127" s="24">
        <f t="shared" si="94"/>
        <v>0</v>
      </c>
      <c r="FS127" s="24">
        <f t="shared" si="94"/>
        <v>0</v>
      </c>
      <c r="FT127" s="24">
        <f t="shared" si="94"/>
        <v>0</v>
      </c>
      <c r="FU127" s="24">
        <f t="shared" si="94"/>
        <v>0</v>
      </c>
      <c r="FV127" s="24">
        <f t="shared" si="94"/>
        <v>0</v>
      </c>
      <c r="FW127" s="24">
        <f t="shared" si="94"/>
        <v>0</v>
      </c>
      <c r="FX127" s="24">
        <f t="shared" si="94"/>
        <v>0</v>
      </c>
      <c r="FY127" s="24">
        <f t="shared" si="94"/>
        <v>1.8416206261510129</v>
      </c>
      <c r="FZ127" s="24">
        <f t="shared" si="94"/>
        <v>0</v>
      </c>
      <c r="GA127" s="24">
        <f t="shared" si="94"/>
        <v>1.1510128913443831</v>
      </c>
      <c r="GB127" s="24">
        <f t="shared" si="94"/>
        <v>0.92081031307550643</v>
      </c>
      <c r="GC127" s="24">
        <f t="shared" si="94"/>
        <v>0.69060773480662985</v>
      </c>
      <c r="GD127" s="24">
        <f t="shared" si="94"/>
        <v>1.6114180478821363</v>
      </c>
      <c r="GE127" s="24">
        <f t="shared" si="94"/>
        <v>0.92081031307550643</v>
      </c>
      <c r="GF127" s="24">
        <f t="shared" si="94"/>
        <v>0</v>
      </c>
      <c r="GG127" s="24">
        <f t="shared" si="94"/>
        <v>0</v>
      </c>
      <c r="GH127" s="24">
        <f t="shared" si="94"/>
        <v>0</v>
      </c>
      <c r="GI127" s="24">
        <f t="shared" si="94"/>
        <v>0.69060773480662985</v>
      </c>
      <c r="GJ127" s="24">
        <f t="shared" si="94"/>
        <v>0</v>
      </c>
      <c r="GK127" s="24">
        <f t="shared" si="94"/>
        <v>0.69060773480662985</v>
      </c>
      <c r="GL127" s="24">
        <f t="shared" si="94"/>
        <v>0</v>
      </c>
      <c r="GM127" s="24">
        <f t="shared" si="94"/>
        <v>2.0718232044198892</v>
      </c>
      <c r="GN127" s="24">
        <f t="shared" si="94"/>
        <v>0</v>
      </c>
      <c r="GO127" s="24">
        <f t="shared" si="94"/>
        <v>0</v>
      </c>
      <c r="GP127" s="24">
        <f t="shared" si="94"/>
        <v>0</v>
      </c>
      <c r="GQ127" s="24">
        <f t="shared" si="94"/>
        <v>0</v>
      </c>
      <c r="GR127" s="24">
        <f t="shared" si="93"/>
        <v>0</v>
      </c>
      <c r="GS127" s="24">
        <f t="shared" si="93"/>
        <v>0.69060773480662985</v>
      </c>
      <c r="GT127" s="24">
        <f t="shared" si="93"/>
        <v>0</v>
      </c>
      <c r="GU127" s="24">
        <f t="shared" si="93"/>
        <v>1.3812154696132597</v>
      </c>
      <c r="GV127" s="24">
        <f t="shared" si="93"/>
        <v>0</v>
      </c>
      <c r="GW127" s="24">
        <f t="shared" si="93"/>
        <v>1.1510128913443831</v>
      </c>
      <c r="GX127" s="24">
        <f t="shared" si="93"/>
        <v>0</v>
      </c>
      <c r="GY127" s="24">
        <f t="shared" si="93"/>
        <v>1.1510128913443831</v>
      </c>
      <c r="GZ127" s="24">
        <f t="shared" si="93"/>
        <v>6.9060773480662982</v>
      </c>
      <c r="HA127" s="24">
        <f t="shared" si="93"/>
        <v>0</v>
      </c>
      <c r="HB127" s="24">
        <f t="shared" si="93"/>
        <v>0</v>
      </c>
      <c r="HC127" s="24">
        <f t="shared" si="93"/>
        <v>0</v>
      </c>
      <c r="HD127" s="24">
        <f t="shared" si="93"/>
        <v>5.7550644567219154</v>
      </c>
      <c r="HE127" s="24">
        <f t="shared" si="93"/>
        <v>0</v>
      </c>
      <c r="HF127" s="24">
        <f t="shared" si="93"/>
        <v>0.69060773480662985</v>
      </c>
      <c r="HG127" s="24">
        <f t="shared" si="93"/>
        <v>7.8268876611418055</v>
      </c>
      <c r="HH127" s="24">
        <f t="shared" si="93"/>
        <v>0</v>
      </c>
      <c r="HI127" s="24">
        <f t="shared" si="93"/>
        <v>0</v>
      </c>
      <c r="HJ127" s="24">
        <f t="shared" si="93"/>
        <v>0</v>
      </c>
      <c r="HK127" s="24">
        <f t="shared" si="93"/>
        <v>0</v>
      </c>
      <c r="HL127" s="24">
        <f t="shared" si="93"/>
        <v>0</v>
      </c>
      <c r="HM127" s="24">
        <f t="shared" si="93"/>
        <v>0.69060773480662985</v>
      </c>
      <c r="HN127" s="24">
        <f t="shared" si="93"/>
        <v>0</v>
      </c>
      <c r="HO127" s="24">
        <f t="shared" si="93"/>
        <v>0</v>
      </c>
      <c r="HP127" s="24">
        <f t="shared" si="93"/>
        <v>0.69060773480662985</v>
      </c>
      <c r="HQ127" s="24">
        <f t="shared" si="93"/>
        <v>2.992633517495396</v>
      </c>
      <c r="HR127" s="24">
        <f t="shared" si="93"/>
        <v>0</v>
      </c>
      <c r="HS127" s="24">
        <f t="shared" si="93"/>
        <v>0</v>
      </c>
      <c r="HT127" s="24">
        <f t="shared" si="93"/>
        <v>1.1510128913443831</v>
      </c>
      <c r="HU127" s="24">
        <f t="shared" si="93"/>
        <v>0</v>
      </c>
      <c r="HV127" s="24">
        <f t="shared" si="93"/>
        <v>0</v>
      </c>
      <c r="HW127" s="24">
        <f t="shared" si="93"/>
        <v>0.69060773480662985</v>
      </c>
      <c r="HX127" s="24">
        <f t="shared" si="93"/>
        <v>0</v>
      </c>
      <c r="HY127" s="24">
        <f t="shared" si="93"/>
        <v>1.1510128913443831</v>
      </c>
      <c r="HZ127" s="24">
        <f t="shared" si="93"/>
        <v>2.3020257826887662</v>
      </c>
      <c r="IA127" s="24">
        <f t="shared" si="93"/>
        <v>0</v>
      </c>
      <c r="IB127" s="24">
        <f t="shared" si="93"/>
        <v>3.4530386740331491</v>
      </c>
      <c r="IC127" s="24">
        <f t="shared" si="93"/>
        <v>0</v>
      </c>
      <c r="ID127" s="24">
        <f t="shared" si="93"/>
        <v>0</v>
      </c>
      <c r="IE127" s="24">
        <f t="shared" si="93"/>
        <v>0</v>
      </c>
      <c r="IF127" s="24">
        <f t="shared" si="93"/>
        <v>0</v>
      </c>
      <c r="IG127" s="24">
        <f t="shared" si="93"/>
        <v>0</v>
      </c>
      <c r="IH127" s="24">
        <f t="shared" si="93"/>
        <v>0</v>
      </c>
      <c r="II127" s="24">
        <f t="shared" si="93"/>
        <v>0.69060773480662985</v>
      </c>
      <c r="IJ127" s="24">
        <f t="shared" si="93"/>
        <v>1.1510128913443831</v>
      </c>
      <c r="IK127" s="24">
        <f t="shared" si="93"/>
        <v>1.8416206261510129</v>
      </c>
      <c r="IL127" s="24">
        <f t="shared" si="93"/>
        <v>3.2228360957642725</v>
      </c>
      <c r="IM127" s="24">
        <f t="shared" si="93"/>
        <v>0</v>
      </c>
      <c r="IN127" s="24">
        <f t="shared" si="93"/>
        <v>0</v>
      </c>
      <c r="IO127" s="24">
        <f t="shared" si="93"/>
        <v>1.3812154696132597</v>
      </c>
      <c r="IP127" s="24">
        <f t="shared" si="93"/>
        <v>2.5322283609576428</v>
      </c>
      <c r="IQ127" s="24">
        <f t="shared" si="93"/>
        <v>0.92081031307550643</v>
      </c>
      <c r="IR127" s="24">
        <f t="shared" si="93"/>
        <v>0</v>
      </c>
      <c r="IS127" s="24">
        <f t="shared" si="93"/>
        <v>0</v>
      </c>
      <c r="IT127" s="24">
        <f t="shared" si="93"/>
        <v>3.9134438305709027</v>
      </c>
      <c r="IU127" s="24">
        <f t="shared" si="93"/>
        <v>0</v>
      </c>
      <c r="IV127" s="24">
        <f t="shared" si="93"/>
        <v>0.92081031307550643</v>
      </c>
      <c r="IW127" s="24">
        <f t="shared" si="93"/>
        <v>0</v>
      </c>
      <c r="IX127" s="24">
        <f t="shared" si="93"/>
        <v>0.92081031307550643</v>
      </c>
      <c r="IY127" s="24">
        <f t="shared" si="93"/>
        <v>0</v>
      </c>
      <c r="IZ127" s="24">
        <f t="shared" si="93"/>
        <v>0</v>
      </c>
      <c r="JA127" s="24">
        <f t="shared" si="93"/>
        <v>0</v>
      </c>
      <c r="JB127" s="24">
        <f t="shared" si="93"/>
        <v>0</v>
      </c>
      <c r="JC127" s="24">
        <f t="shared" si="92"/>
        <v>0</v>
      </c>
      <c r="JD127" s="24">
        <f t="shared" si="92"/>
        <v>0</v>
      </c>
      <c r="JE127" s="24">
        <f t="shared" si="92"/>
        <v>0</v>
      </c>
      <c r="JF127" s="24">
        <f t="shared" si="92"/>
        <v>0</v>
      </c>
      <c r="JG127" s="24">
        <f t="shared" si="92"/>
        <v>0</v>
      </c>
      <c r="JH127" s="24">
        <f t="shared" si="92"/>
        <v>0</v>
      </c>
      <c r="JI127" s="24">
        <f t="shared" si="92"/>
        <v>0</v>
      </c>
      <c r="JJ127" s="24">
        <f t="shared" si="92"/>
        <v>0</v>
      </c>
      <c r="JK127" s="24">
        <f t="shared" si="92"/>
        <v>0</v>
      </c>
      <c r="JL127" s="24">
        <f t="shared" si="92"/>
        <v>0</v>
      </c>
      <c r="JM127" s="24">
        <f t="shared" si="92"/>
        <v>0</v>
      </c>
      <c r="JN127" s="24">
        <f t="shared" si="92"/>
        <v>0</v>
      </c>
      <c r="JO127" s="24">
        <f t="shared" si="92"/>
        <v>0</v>
      </c>
      <c r="JP127" s="24">
        <f t="shared" si="92"/>
        <v>0</v>
      </c>
      <c r="JQ127" s="24">
        <f t="shared" si="92"/>
        <v>0.69060773480662985</v>
      </c>
      <c r="JR127" s="24">
        <f t="shared" si="92"/>
        <v>0</v>
      </c>
      <c r="JS127" s="24">
        <f t="shared" si="92"/>
        <v>0</v>
      </c>
      <c r="JT127" s="24">
        <f t="shared" si="92"/>
        <v>0</v>
      </c>
      <c r="JU127" s="24">
        <f t="shared" si="92"/>
        <v>0</v>
      </c>
      <c r="JV127" s="24">
        <f t="shared" si="92"/>
        <v>0.69060773480662985</v>
      </c>
      <c r="JW127" s="24">
        <f t="shared" si="92"/>
        <v>4.6040515653775325</v>
      </c>
      <c r="JX127" s="24">
        <f t="shared" si="92"/>
        <v>0</v>
      </c>
      <c r="JY127" s="24">
        <f t="shared" si="92"/>
        <v>0.69060773480662985</v>
      </c>
      <c r="JZ127" s="24">
        <f t="shared" si="92"/>
        <v>3.9134438305709027</v>
      </c>
      <c r="KA127" s="24">
        <f t="shared" si="92"/>
        <v>0</v>
      </c>
      <c r="KB127" s="24">
        <f t="shared" si="92"/>
        <v>3.4530386740331491</v>
      </c>
      <c r="KC127" s="24">
        <f t="shared" si="92"/>
        <v>5.7550644567219154</v>
      </c>
      <c r="KD127" s="24">
        <f t="shared" si="92"/>
        <v>0.92081031307550643</v>
      </c>
      <c r="KE127" s="24">
        <f t="shared" si="92"/>
        <v>15.653775322283611</v>
      </c>
      <c r="KF127" s="24">
        <f t="shared" si="92"/>
        <v>0.92081031307550643</v>
      </c>
      <c r="KG127" s="24">
        <f t="shared" si="92"/>
        <v>7.1362799263351748</v>
      </c>
      <c r="KH127" s="24">
        <f t="shared" si="92"/>
        <v>0</v>
      </c>
      <c r="KI127" s="24">
        <f t="shared" si="92"/>
        <v>0</v>
      </c>
      <c r="KJ127" s="24">
        <f t="shared" si="92"/>
        <v>2.3020257826887662</v>
      </c>
      <c r="KK127" s="24">
        <f t="shared" si="92"/>
        <v>2.3020257826887662</v>
      </c>
      <c r="KL127" s="24">
        <f t="shared" si="92"/>
        <v>0</v>
      </c>
      <c r="KM127" s="24">
        <f t="shared" si="92"/>
        <v>0</v>
      </c>
      <c r="KN127" s="24">
        <f t="shared" si="92"/>
        <v>1.6114180478821363</v>
      </c>
      <c r="KO127" s="24">
        <f t="shared" si="92"/>
        <v>0</v>
      </c>
      <c r="KP127" s="24">
        <f t="shared" si="92"/>
        <v>0</v>
      </c>
      <c r="KQ127" s="24">
        <f t="shared" si="92"/>
        <v>0</v>
      </c>
      <c r="KR127" s="24">
        <f t="shared" si="92"/>
        <v>0</v>
      </c>
      <c r="KS127" s="24">
        <f t="shared" si="92"/>
        <v>0.69060773480662985</v>
      </c>
      <c r="KT127" s="24">
        <f t="shared" si="92"/>
        <v>1.6114180478821363</v>
      </c>
      <c r="KU127" s="24">
        <f t="shared" si="92"/>
        <v>0</v>
      </c>
      <c r="KV127" s="24">
        <f t="shared" si="92"/>
        <v>0</v>
      </c>
      <c r="KW127" s="24">
        <f t="shared" si="92"/>
        <v>0.69060773480662985</v>
      </c>
      <c r="KX127" s="24">
        <f t="shared" si="92"/>
        <v>0</v>
      </c>
      <c r="KY127" s="24">
        <f t="shared" si="92"/>
        <v>0</v>
      </c>
      <c r="KZ127" s="24">
        <f t="shared" si="92"/>
        <v>1.6114180478821363</v>
      </c>
      <c r="LA127" s="24">
        <f t="shared" si="92"/>
        <v>0</v>
      </c>
      <c r="LB127" s="24">
        <f t="shared" si="92"/>
        <v>0</v>
      </c>
      <c r="LC127" s="24">
        <f t="shared" si="92"/>
        <v>0</v>
      </c>
      <c r="LD127" s="24">
        <f t="shared" si="92"/>
        <v>0</v>
      </c>
      <c r="LE127" s="24">
        <f t="shared" si="92"/>
        <v>0.92081031307550643</v>
      </c>
      <c r="LF127" s="24">
        <f t="shared" si="92"/>
        <v>0</v>
      </c>
      <c r="LG127" s="24">
        <f t="shared" si="92"/>
        <v>1.3812154696132597</v>
      </c>
      <c r="LH127" s="24">
        <f t="shared" si="92"/>
        <v>0</v>
      </c>
      <c r="LI127" s="24">
        <f t="shared" si="92"/>
        <v>1.3812154696132597</v>
      </c>
      <c r="LJ127" s="24">
        <f t="shared" si="92"/>
        <v>0</v>
      </c>
      <c r="LK127" s="24">
        <f t="shared" si="92"/>
        <v>0.92081031307550643</v>
      </c>
      <c r="LL127" s="24">
        <f t="shared" si="92"/>
        <v>0.69060773480662985</v>
      </c>
      <c r="LM127" s="24">
        <f t="shared" si="92"/>
        <v>0</v>
      </c>
      <c r="LN127" s="24">
        <f t="shared" ref="LN127:NY130" si="97">LN43/$C43*1000</f>
        <v>0</v>
      </c>
      <c r="LO127" s="24">
        <f t="shared" si="97"/>
        <v>2.0718232044198892</v>
      </c>
      <c r="LP127" s="24">
        <f t="shared" si="97"/>
        <v>0</v>
      </c>
      <c r="LQ127" s="24">
        <f t="shared" si="97"/>
        <v>4.3738489871086559</v>
      </c>
      <c r="LR127" s="24">
        <f t="shared" si="97"/>
        <v>0.69060773480662985</v>
      </c>
      <c r="LS127" s="24">
        <f t="shared" si="97"/>
        <v>0</v>
      </c>
      <c r="LT127" s="24">
        <f t="shared" si="97"/>
        <v>1.8416206261510129</v>
      </c>
      <c r="LU127" s="24">
        <f t="shared" si="97"/>
        <v>0</v>
      </c>
      <c r="LV127" s="24">
        <f t="shared" si="97"/>
        <v>0</v>
      </c>
      <c r="LW127" s="24">
        <f t="shared" si="97"/>
        <v>10.589318600368324</v>
      </c>
      <c r="LX127" s="24">
        <f t="shared" si="97"/>
        <v>1.3812154696132597</v>
      </c>
      <c r="LY127" s="24">
        <f t="shared" si="97"/>
        <v>0</v>
      </c>
      <c r="LZ127" s="24">
        <f t="shared" si="97"/>
        <v>0</v>
      </c>
      <c r="MA127" s="24">
        <f t="shared" si="97"/>
        <v>0.69060773480662985</v>
      </c>
      <c r="MB127" s="24">
        <f t="shared" si="97"/>
        <v>2.0718232044198892</v>
      </c>
      <c r="MC127" s="24">
        <f t="shared" si="97"/>
        <v>3.9134438305709027</v>
      </c>
      <c r="MD127" s="24">
        <f t="shared" si="97"/>
        <v>0</v>
      </c>
      <c r="ME127" s="24">
        <f t="shared" si="97"/>
        <v>0</v>
      </c>
      <c r="MF127" s="24">
        <f t="shared" si="97"/>
        <v>3.4530386740331491</v>
      </c>
      <c r="MG127" s="24">
        <f t="shared" si="97"/>
        <v>5.0644567219152856</v>
      </c>
      <c r="MH127" s="24">
        <f t="shared" si="97"/>
        <v>0</v>
      </c>
      <c r="MI127" s="24">
        <f t="shared" si="97"/>
        <v>0</v>
      </c>
      <c r="MJ127" s="24">
        <f t="shared" si="97"/>
        <v>2.5322283609576428</v>
      </c>
      <c r="MK127" s="24">
        <f t="shared" si="97"/>
        <v>0</v>
      </c>
      <c r="ML127" s="24">
        <f t="shared" si="97"/>
        <v>0</v>
      </c>
      <c r="MM127" s="24">
        <f t="shared" si="97"/>
        <v>0</v>
      </c>
      <c r="MN127" s="24">
        <f t="shared" si="97"/>
        <v>0</v>
      </c>
      <c r="MO127" s="24">
        <f t="shared" si="97"/>
        <v>1.6114180478821363</v>
      </c>
      <c r="MP127" s="24">
        <f t="shared" si="97"/>
        <v>0</v>
      </c>
      <c r="MQ127" s="24">
        <f t="shared" si="97"/>
        <v>0</v>
      </c>
      <c r="MR127" s="24">
        <f t="shared" si="97"/>
        <v>0</v>
      </c>
      <c r="MS127" s="24">
        <f t="shared" si="97"/>
        <v>0</v>
      </c>
      <c r="MT127" s="24">
        <f t="shared" si="97"/>
        <v>1.3812154696132597</v>
      </c>
      <c r="MU127" s="24">
        <f t="shared" si="97"/>
        <v>0</v>
      </c>
      <c r="MV127" s="24">
        <f t="shared" si="97"/>
        <v>0</v>
      </c>
      <c r="MW127" s="24">
        <f t="shared" si="97"/>
        <v>0.92081031307550643</v>
      </c>
      <c r="MX127" s="24">
        <f t="shared" si="97"/>
        <v>0</v>
      </c>
      <c r="MY127" s="24">
        <f t="shared" si="97"/>
        <v>0</v>
      </c>
      <c r="MZ127" s="24">
        <f t="shared" si="97"/>
        <v>0</v>
      </c>
      <c r="NA127" s="24">
        <f t="shared" si="97"/>
        <v>1.1510128913443831</v>
      </c>
      <c r="NB127" s="24">
        <f t="shared" si="97"/>
        <v>0</v>
      </c>
      <c r="NC127" s="24">
        <f t="shared" si="97"/>
        <v>0</v>
      </c>
      <c r="ND127" s="24">
        <f t="shared" si="97"/>
        <v>3.2228360957642725</v>
      </c>
      <c r="NE127" s="24">
        <f t="shared" si="97"/>
        <v>0</v>
      </c>
      <c r="NF127" s="24">
        <f t="shared" si="97"/>
        <v>0.92081031307550643</v>
      </c>
      <c r="NG127" s="24">
        <f t="shared" si="97"/>
        <v>0</v>
      </c>
      <c r="NH127" s="24">
        <f t="shared" si="97"/>
        <v>0</v>
      </c>
      <c r="NI127" s="24">
        <f t="shared" si="97"/>
        <v>0</v>
      </c>
      <c r="NJ127" s="24">
        <f t="shared" si="97"/>
        <v>0</v>
      </c>
      <c r="NK127" s="24">
        <f t="shared" si="97"/>
        <v>2.0718232044198892</v>
      </c>
      <c r="NL127" s="24">
        <f t="shared" si="97"/>
        <v>0</v>
      </c>
      <c r="NM127" s="24">
        <f t="shared" si="97"/>
        <v>0</v>
      </c>
      <c r="NN127" s="24">
        <f t="shared" si="97"/>
        <v>0.92081031307550643</v>
      </c>
      <c r="NO127" s="24">
        <f t="shared" si="97"/>
        <v>0</v>
      </c>
      <c r="NP127" s="24">
        <f t="shared" si="97"/>
        <v>24.861878453038674</v>
      </c>
      <c r="NQ127" s="24">
        <f t="shared" si="97"/>
        <v>0</v>
      </c>
      <c r="NR127" s="24">
        <f t="shared" si="97"/>
        <v>0</v>
      </c>
      <c r="NS127" s="24">
        <f t="shared" si="97"/>
        <v>2.3020257826887662</v>
      </c>
      <c r="NT127" s="24">
        <f t="shared" si="97"/>
        <v>0.92081031307550643</v>
      </c>
      <c r="NU127" s="24">
        <f t="shared" si="97"/>
        <v>1.1510128913443831</v>
      </c>
      <c r="NV127" s="24">
        <f t="shared" si="97"/>
        <v>0</v>
      </c>
      <c r="NW127" s="24">
        <f t="shared" si="97"/>
        <v>1.8416206261510129</v>
      </c>
      <c r="NX127" s="24">
        <f t="shared" si="97"/>
        <v>0</v>
      </c>
      <c r="NY127" s="24">
        <f t="shared" si="97"/>
        <v>2.7624309392265194</v>
      </c>
      <c r="NZ127" s="24">
        <f t="shared" si="69"/>
        <v>0</v>
      </c>
      <c r="OA127" s="24">
        <f t="shared" si="69"/>
        <v>0</v>
      </c>
      <c r="OB127" s="24">
        <f t="shared" si="69"/>
        <v>0</v>
      </c>
      <c r="OC127" s="24">
        <f t="shared" si="69"/>
        <v>0</v>
      </c>
      <c r="OD127" s="24">
        <f t="shared" si="69"/>
        <v>0</v>
      </c>
      <c r="OE127" s="24">
        <f t="shared" si="69"/>
        <v>0</v>
      </c>
      <c r="OF127" s="24">
        <f t="shared" si="67"/>
        <v>0</v>
      </c>
      <c r="OG127" s="24">
        <f t="shared" si="67"/>
        <v>1.6114180478821363</v>
      </c>
      <c r="OH127" s="24">
        <f t="shared" ref="OH127:QS132" si="98">OH43/$C43*1000</f>
        <v>0</v>
      </c>
      <c r="OI127" s="24">
        <f t="shared" si="98"/>
        <v>1.3812154696132597</v>
      </c>
      <c r="OJ127" s="24">
        <f t="shared" si="98"/>
        <v>0</v>
      </c>
      <c r="OK127" s="24">
        <f t="shared" si="98"/>
        <v>0</v>
      </c>
      <c r="OL127" s="24">
        <f t="shared" si="98"/>
        <v>0.92081031307550643</v>
      </c>
      <c r="OM127" s="24">
        <f t="shared" si="98"/>
        <v>0</v>
      </c>
      <c r="ON127" s="24">
        <f t="shared" si="98"/>
        <v>0</v>
      </c>
      <c r="OO127" s="24">
        <f t="shared" si="98"/>
        <v>0.92081031307550643</v>
      </c>
      <c r="OP127" s="24">
        <f t="shared" si="98"/>
        <v>0</v>
      </c>
      <c r="OQ127" s="24">
        <f t="shared" si="98"/>
        <v>0</v>
      </c>
      <c r="OR127" s="24">
        <f t="shared" si="98"/>
        <v>0</v>
      </c>
      <c r="OS127" s="24">
        <f t="shared" si="98"/>
        <v>0</v>
      </c>
      <c r="OT127" s="24">
        <f t="shared" si="98"/>
        <v>1.1510128913443831</v>
      </c>
      <c r="OU127" s="24">
        <f t="shared" si="98"/>
        <v>0</v>
      </c>
      <c r="OV127" s="24">
        <f t="shared" si="98"/>
        <v>1.8416206261510129</v>
      </c>
      <c r="OW127" s="24">
        <f t="shared" si="98"/>
        <v>0</v>
      </c>
      <c r="OX127" s="24">
        <f t="shared" si="98"/>
        <v>4.834254143646409</v>
      </c>
      <c r="OY127" s="24">
        <f t="shared" si="98"/>
        <v>4.6040515653775325</v>
      </c>
      <c r="OZ127" s="24">
        <f t="shared" si="98"/>
        <v>2.992633517495396</v>
      </c>
      <c r="PA127" s="24">
        <f t="shared" si="98"/>
        <v>0.69060773480662985</v>
      </c>
      <c r="PB127" s="24">
        <f t="shared" si="98"/>
        <v>0.69060773480662985</v>
      </c>
      <c r="PC127" s="24">
        <f t="shared" si="98"/>
        <v>0</v>
      </c>
      <c r="PD127" s="24">
        <f t="shared" si="98"/>
        <v>0</v>
      </c>
      <c r="PE127" s="24">
        <f t="shared" si="98"/>
        <v>3.6832412523020257</v>
      </c>
      <c r="PF127" s="24">
        <f t="shared" si="98"/>
        <v>0</v>
      </c>
      <c r="PG127" s="24">
        <f t="shared" si="98"/>
        <v>1.1510128913443831</v>
      </c>
      <c r="PH127" s="24">
        <f t="shared" si="98"/>
        <v>17.495395948434624</v>
      </c>
      <c r="PI127" s="24">
        <f t="shared" si="98"/>
        <v>2.5322283609576428</v>
      </c>
      <c r="PJ127" s="24">
        <f t="shared" si="98"/>
        <v>2.7624309392265194</v>
      </c>
      <c r="PK127" s="24">
        <f t="shared" si="98"/>
        <v>1.3812154696132597</v>
      </c>
      <c r="PL127" s="24">
        <f t="shared" si="98"/>
        <v>0</v>
      </c>
      <c r="PM127" s="24">
        <f t="shared" si="98"/>
        <v>5.9852670349907919</v>
      </c>
      <c r="PN127" s="24">
        <f t="shared" si="98"/>
        <v>1.3812154696132597</v>
      </c>
      <c r="PO127" s="24">
        <f t="shared" si="98"/>
        <v>0.69060773480662985</v>
      </c>
      <c r="PP127" s="24">
        <f t="shared" si="98"/>
        <v>0</v>
      </c>
      <c r="PQ127" s="24">
        <f t="shared" si="98"/>
        <v>0</v>
      </c>
      <c r="PR127" s="24">
        <f t="shared" si="98"/>
        <v>0</v>
      </c>
      <c r="PS127" s="24">
        <f t="shared" si="98"/>
        <v>2.0718232044198892</v>
      </c>
      <c r="PT127" s="24">
        <f t="shared" si="98"/>
        <v>1.1510128913443831</v>
      </c>
      <c r="PU127" s="24">
        <f t="shared" si="98"/>
        <v>0.92081031307550643</v>
      </c>
      <c r="PV127" s="24">
        <f t="shared" si="98"/>
        <v>0</v>
      </c>
      <c r="PW127" s="24">
        <f t="shared" si="98"/>
        <v>1.3812154696132597</v>
      </c>
      <c r="PX127" s="24">
        <f t="shared" si="98"/>
        <v>0.92081031307550643</v>
      </c>
      <c r="PY127" s="24">
        <f t="shared" si="98"/>
        <v>0</v>
      </c>
      <c r="PZ127" s="24">
        <f t="shared" si="98"/>
        <v>0.69060773480662985</v>
      </c>
      <c r="QA127" s="24">
        <f t="shared" si="98"/>
        <v>0</v>
      </c>
      <c r="QB127" s="24">
        <f t="shared" si="98"/>
        <v>0</v>
      </c>
      <c r="QC127" s="24">
        <f t="shared" si="98"/>
        <v>6.2154696132596685</v>
      </c>
      <c r="QD127" s="24">
        <f t="shared" si="98"/>
        <v>0</v>
      </c>
      <c r="QE127" s="24">
        <f t="shared" si="98"/>
        <v>3.6832412523020257</v>
      </c>
      <c r="QF127" s="24">
        <f t="shared" si="98"/>
        <v>0</v>
      </c>
      <c r="QG127" s="24">
        <f t="shared" si="98"/>
        <v>5.0644567219152856</v>
      </c>
      <c r="QH127" s="24">
        <f t="shared" si="98"/>
        <v>1.3812154696132597</v>
      </c>
      <c r="QI127" s="24">
        <f t="shared" si="98"/>
        <v>0</v>
      </c>
      <c r="QJ127" s="24">
        <f t="shared" si="98"/>
        <v>0</v>
      </c>
      <c r="QK127" s="24">
        <f t="shared" si="98"/>
        <v>0</v>
      </c>
      <c r="QL127" s="24">
        <f t="shared" si="98"/>
        <v>0</v>
      </c>
      <c r="QM127" s="24">
        <f t="shared" si="98"/>
        <v>0</v>
      </c>
      <c r="QN127" s="24">
        <f t="shared" si="98"/>
        <v>0</v>
      </c>
      <c r="QO127" s="24">
        <f t="shared" si="98"/>
        <v>0.92081031307550643</v>
      </c>
      <c r="QP127" s="24">
        <f t="shared" si="98"/>
        <v>0</v>
      </c>
      <c r="QQ127" s="24">
        <f t="shared" si="98"/>
        <v>7.1362799263351748</v>
      </c>
      <c r="QR127" s="24">
        <f t="shared" si="98"/>
        <v>0.69060773480662985</v>
      </c>
      <c r="QS127" s="24">
        <f t="shared" si="98"/>
        <v>0.92081031307550643</v>
      </c>
      <c r="QT127" s="24">
        <f t="shared" si="95"/>
        <v>26.47329650092081</v>
      </c>
      <c r="QU127" s="24">
        <f t="shared" si="95"/>
        <v>7.3664825046040514</v>
      </c>
      <c r="QV127" s="24">
        <f t="shared" si="95"/>
        <v>1.6114180478821363</v>
      </c>
      <c r="QW127" s="24">
        <f t="shared" si="95"/>
        <v>0</v>
      </c>
      <c r="QX127" s="24">
        <f t="shared" si="95"/>
        <v>1.1510128913443831</v>
      </c>
      <c r="QY127" s="24">
        <f t="shared" si="95"/>
        <v>0</v>
      </c>
      <c r="QZ127" s="24">
        <f t="shared" si="95"/>
        <v>4.3738489871086559</v>
      </c>
      <c r="RA127" s="24">
        <f t="shared" si="95"/>
        <v>0</v>
      </c>
      <c r="RB127" s="24">
        <f t="shared" si="95"/>
        <v>0</v>
      </c>
      <c r="RC127" s="24">
        <f t="shared" si="95"/>
        <v>1.3812154696132597</v>
      </c>
      <c r="RD127" s="24">
        <f t="shared" si="95"/>
        <v>5.0644567219152856</v>
      </c>
      <c r="RE127" s="24">
        <f t="shared" si="95"/>
        <v>0</v>
      </c>
      <c r="RF127" s="24">
        <f t="shared" si="95"/>
        <v>0</v>
      </c>
      <c r="RG127" s="24">
        <f t="shared" si="95"/>
        <v>0</v>
      </c>
      <c r="RH127" s="24">
        <f t="shared" si="95"/>
        <v>4.6040515653775325</v>
      </c>
      <c r="RI127" s="24">
        <f t="shared" si="95"/>
        <v>0</v>
      </c>
      <c r="RJ127" s="24">
        <f t="shared" si="95"/>
        <v>0</v>
      </c>
      <c r="RK127" s="24">
        <f t="shared" si="95"/>
        <v>0</v>
      </c>
      <c r="RL127" s="24">
        <f t="shared" si="95"/>
        <v>0</v>
      </c>
      <c r="RM127" s="24">
        <f t="shared" si="95"/>
        <v>2.992633517495396</v>
      </c>
      <c r="RN127" s="24">
        <f t="shared" si="95"/>
        <v>581.72191528545125</v>
      </c>
    </row>
    <row r="128" spans="1:482" x14ac:dyDescent="0.35">
      <c r="A128" s="23">
        <v>123</v>
      </c>
      <c r="F128" s="23">
        <v>123</v>
      </c>
      <c r="G128" s="16" t="s">
        <v>544</v>
      </c>
      <c r="H128" s="24">
        <f t="shared" si="18"/>
        <v>4.4905888722570788</v>
      </c>
      <c r="I128" s="24">
        <f t="shared" ref="I128:BT131" si="99">I44/$C44*1000</f>
        <v>0</v>
      </c>
      <c r="J128" s="24">
        <f t="shared" si="99"/>
        <v>7.0065925666422491</v>
      </c>
      <c r="K128" s="24">
        <f t="shared" si="99"/>
        <v>5.5415777572534157</v>
      </c>
      <c r="L128" s="24">
        <f t="shared" si="99"/>
        <v>0.12739259212076817</v>
      </c>
      <c r="M128" s="24">
        <f t="shared" si="99"/>
        <v>0.82805184878499316</v>
      </c>
      <c r="N128" s="24">
        <f t="shared" si="99"/>
        <v>0</v>
      </c>
      <c r="O128" s="24">
        <f t="shared" si="99"/>
        <v>0.89174814484537723</v>
      </c>
      <c r="P128" s="24">
        <f t="shared" si="99"/>
        <v>4.6498296124080385</v>
      </c>
      <c r="Q128" s="24">
        <f t="shared" si="99"/>
        <v>0.41402592439249658</v>
      </c>
      <c r="R128" s="24">
        <f t="shared" si="99"/>
        <v>3.0574222108984359</v>
      </c>
      <c r="S128" s="24">
        <f t="shared" si="99"/>
        <v>9.6818370011783799</v>
      </c>
      <c r="T128" s="24">
        <f t="shared" si="99"/>
        <v>0.38217777636230449</v>
      </c>
      <c r="U128" s="24">
        <f t="shared" si="99"/>
        <v>0.57326666454345687</v>
      </c>
      <c r="V128" s="24">
        <f t="shared" si="99"/>
        <v>4.2358036880155421</v>
      </c>
      <c r="W128" s="24">
        <f t="shared" si="99"/>
        <v>5.1593999808911111</v>
      </c>
      <c r="X128" s="24">
        <f t="shared" si="99"/>
        <v>3.7580814675626613</v>
      </c>
      <c r="Y128" s="24">
        <f t="shared" si="99"/>
        <v>1.3694703652982578</v>
      </c>
      <c r="Z128" s="24">
        <f t="shared" si="99"/>
        <v>0.19108888818115224</v>
      </c>
      <c r="AA128" s="24">
        <f t="shared" si="99"/>
        <v>10.541736997993567</v>
      </c>
      <c r="AB128" s="24">
        <f t="shared" si="99"/>
        <v>1.974585177871907</v>
      </c>
      <c r="AC128" s="24">
        <f t="shared" si="99"/>
        <v>0.82805184878499316</v>
      </c>
      <c r="AD128" s="24">
        <f t="shared" si="99"/>
        <v>1.3694703652982578</v>
      </c>
      <c r="AE128" s="24">
        <f t="shared" si="99"/>
        <v>2.9937259148380519</v>
      </c>
      <c r="AF128" s="24">
        <f t="shared" si="99"/>
        <v>3.7580814675626613</v>
      </c>
      <c r="AG128" s="24">
        <f t="shared" si="99"/>
        <v>0</v>
      </c>
      <c r="AH128" s="24">
        <f t="shared" si="99"/>
        <v>1.0191407369661454</v>
      </c>
      <c r="AI128" s="24">
        <f t="shared" si="99"/>
        <v>1.9427370298417148</v>
      </c>
      <c r="AJ128" s="24">
        <f t="shared" si="99"/>
        <v>2.6433962865059399</v>
      </c>
      <c r="AK128" s="24">
        <f t="shared" si="99"/>
        <v>0.89174814484537723</v>
      </c>
      <c r="AL128" s="24">
        <f t="shared" si="99"/>
        <v>5.0638555368005358</v>
      </c>
      <c r="AM128" s="24">
        <f t="shared" si="99"/>
        <v>0</v>
      </c>
      <c r="AN128" s="24">
        <f t="shared" si="99"/>
        <v>0.92359629287556932</v>
      </c>
      <c r="AO128" s="24">
        <f t="shared" si="99"/>
        <v>0</v>
      </c>
      <c r="AP128" s="24">
        <f t="shared" si="99"/>
        <v>6.0192999777062965</v>
      </c>
      <c r="AQ128" s="24">
        <f t="shared" si="99"/>
        <v>0.25478518424153634</v>
      </c>
      <c r="AR128" s="24">
        <f t="shared" si="99"/>
        <v>0</v>
      </c>
      <c r="AS128" s="24">
        <f t="shared" si="99"/>
        <v>3.0255740628682442</v>
      </c>
      <c r="AT128" s="24">
        <f t="shared" si="99"/>
        <v>0</v>
      </c>
      <c r="AU128" s="24">
        <f t="shared" si="99"/>
        <v>1.0828370330265296</v>
      </c>
      <c r="AV128" s="24">
        <f t="shared" si="99"/>
        <v>0.25478518424153634</v>
      </c>
      <c r="AW128" s="24">
        <f t="shared" si="99"/>
        <v>0.35032962833211251</v>
      </c>
      <c r="AX128" s="24">
        <f t="shared" si="99"/>
        <v>9.17226663269531</v>
      </c>
      <c r="AY128" s="24">
        <f t="shared" si="99"/>
        <v>0</v>
      </c>
      <c r="AZ128" s="24">
        <f t="shared" si="99"/>
        <v>1.1146851810567215</v>
      </c>
      <c r="BA128" s="24">
        <f t="shared" si="99"/>
        <v>2.5160036943851716</v>
      </c>
      <c r="BB128" s="24">
        <f t="shared" si="99"/>
        <v>1.8790407337813306</v>
      </c>
      <c r="BC128" s="24">
        <f t="shared" si="99"/>
        <v>1.2739259212076817</v>
      </c>
      <c r="BD128" s="24">
        <f t="shared" si="99"/>
        <v>4.2994999840759256</v>
      </c>
      <c r="BE128" s="24">
        <f t="shared" si="99"/>
        <v>2.3567629542342114</v>
      </c>
      <c r="BF128" s="24">
        <f t="shared" si="99"/>
        <v>0</v>
      </c>
      <c r="BG128" s="24">
        <f t="shared" si="99"/>
        <v>0.35032962833211251</v>
      </c>
      <c r="BH128" s="24">
        <f t="shared" si="99"/>
        <v>0.60511481257364874</v>
      </c>
      <c r="BI128" s="24">
        <f t="shared" si="99"/>
        <v>0.15924074015096021</v>
      </c>
      <c r="BJ128" s="24">
        <f t="shared" si="99"/>
        <v>1.4650148093888342</v>
      </c>
      <c r="BK128" s="24">
        <f t="shared" si="99"/>
        <v>0.95544444090576131</v>
      </c>
      <c r="BL128" s="24">
        <f t="shared" si="99"/>
        <v>0.31848148030192042</v>
      </c>
      <c r="BM128" s="24">
        <f t="shared" si="99"/>
        <v>1.0191407369661454</v>
      </c>
      <c r="BN128" s="24">
        <f t="shared" si="99"/>
        <v>0.85989999681518525</v>
      </c>
      <c r="BO128" s="24">
        <f t="shared" si="99"/>
        <v>0.85989999681518525</v>
      </c>
      <c r="BP128" s="24">
        <f t="shared" si="99"/>
        <v>1.40131851332845</v>
      </c>
      <c r="BQ128" s="24">
        <f t="shared" si="99"/>
        <v>0.22293703621134431</v>
      </c>
      <c r="BR128" s="24">
        <f t="shared" si="99"/>
        <v>0</v>
      </c>
      <c r="BS128" s="24">
        <f t="shared" si="99"/>
        <v>5.4460333131628396</v>
      </c>
      <c r="BT128" s="24">
        <f t="shared" si="99"/>
        <v>1.2420777731774897</v>
      </c>
      <c r="BU128" s="24">
        <f t="shared" si="96"/>
        <v>0.19108888818115224</v>
      </c>
      <c r="BV128" s="24">
        <f t="shared" si="96"/>
        <v>1.7516481416605623</v>
      </c>
      <c r="BW128" s="24">
        <f t="shared" si="96"/>
        <v>0.47772222045288065</v>
      </c>
      <c r="BX128" s="24">
        <f t="shared" si="96"/>
        <v>1.7834962896907545</v>
      </c>
      <c r="BY128" s="24">
        <f t="shared" si="96"/>
        <v>0</v>
      </c>
      <c r="BZ128" s="24">
        <f t="shared" si="96"/>
        <v>3.375903691200357</v>
      </c>
      <c r="CA128" s="24">
        <f t="shared" si="96"/>
        <v>0.31848148030192042</v>
      </c>
      <c r="CB128" s="24">
        <f t="shared" si="96"/>
        <v>1.40131851332845</v>
      </c>
      <c r="CC128" s="24">
        <f t="shared" si="96"/>
        <v>0</v>
      </c>
      <c r="CD128" s="24">
        <f t="shared" si="96"/>
        <v>0.12739259212076817</v>
      </c>
      <c r="CE128" s="24">
        <f t="shared" si="96"/>
        <v>0.41402592439249658</v>
      </c>
      <c r="CF128" s="24">
        <f t="shared" si="96"/>
        <v>0.19108888818115224</v>
      </c>
      <c r="CG128" s="24">
        <f t="shared" si="96"/>
        <v>1.2739259212076817</v>
      </c>
      <c r="CH128" s="24">
        <f t="shared" si="96"/>
        <v>0.82805184878499316</v>
      </c>
      <c r="CI128" s="24">
        <f t="shared" si="96"/>
        <v>0.54141851651326478</v>
      </c>
      <c r="CJ128" s="24">
        <f t="shared" si="96"/>
        <v>4.2039555399853494</v>
      </c>
      <c r="CK128" s="24">
        <f t="shared" si="96"/>
        <v>3.0892703589286286</v>
      </c>
      <c r="CL128" s="24">
        <f t="shared" si="96"/>
        <v>0.22293703621134431</v>
      </c>
      <c r="CM128" s="24">
        <f t="shared" si="96"/>
        <v>4.5224370202872697</v>
      </c>
      <c r="CN128" s="24">
        <f t="shared" si="96"/>
        <v>0.92359629287556932</v>
      </c>
      <c r="CO128" s="24">
        <f t="shared" si="96"/>
        <v>1.5924074015096021</v>
      </c>
      <c r="CP128" s="24">
        <f t="shared" si="96"/>
        <v>1.7516481416605623</v>
      </c>
      <c r="CQ128" s="24">
        <f t="shared" si="96"/>
        <v>0</v>
      </c>
      <c r="CR128" s="24">
        <f t="shared" si="96"/>
        <v>0</v>
      </c>
      <c r="CS128" s="24">
        <f t="shared" si="96"/>
        <v>5.3186407210420708</v>
      </c>
      <c r="CT128" s="24">
        <f t="shared" si="96"/>
        <v>0.12739259212076817</v>
      </c>
      <c r="CU128" s="24">
        <f t="shared" si="96"/>
        <v>0.82805184878499316</v>
      </c>
      <c r="CV128" s="24">
        <f t="shared" si="96"/>
        <v>1.6561036975699863</v>
      </c>
      <c r="CW128" s="24">
        <f t="shared" si="96"/>
        <v>0.85989999681518525</v>
      </c>
      <c r="CX128" s="24">
        <f t="shared" si="96"/>
        <v>0.76435555272460898</v>
      </c>
      <c r="CY128" s="24">
        <f t="shared" si="96"/>
        <v>2.2293703621134431</v>
      </c>
      <c r="CZ128" s="24">
        <f t="shared" si="96"/>
        <v>0.54141851651326478</v>
      </c>
      <c r="DA128" s="24">
        <f t="shared" si="96"/>
        <v>1.6242555495397943</v>
      </c>
      <c r="DB128" s="24">
        <f t="shared" si="96"/>
        <v>0.95544444090576131</v>
      </c>
      <c r="DC128" s="24">
        <f t="shared" si="96"/>
        <v>9.5544444090576122E-2</v>
      </c>
      <c r="DD128" s="24">
        <f t="shared" si="96"/>
        <v>2.0382814739322908</v>
      </c>
      <c r="DE128" s="24">
        <f t="shared" si="96"/>
        <v>0.57326666454345687</v>
      </c>
      <c r="DF128" s="24">
        <f t="shared" si="96"/>
        <v>0</v>
      </c>
      <c r="DG128" s="24">
        <f t="shared" si="96"/>
        <v>1.5605592534794102</v>
      </c>
      <c r="DH128" s="24">
        <f t="shared" si="96"/>
        <v>0.12739259212076817</v>
      </c>
      <c r="DI128" s="24">
        <f t="shared" si="96"/>
        <v>0.54141851651326478</v>
      </c>
      <c r="DJ128" s="24">
        <f t="shared" si="96"/>
        <v>0.41402592439249658</v>
      </c>
      <c r="DK128" s="24">
        <f t="shared" si="96"/>
        <v>0.12739259212076817</v>
      </c>
      <c r="DL128" s="24">
        <f t="shared" si="96"/>
        <v>0.54141851651326478</v>
      </c>
      <c r="DM128" s="24">
        <f t="shared" si="96"/>
        <v>1.7516481416605623</v>
      </c>
      <c r="DN128" s="24">
        <f t="shared" si="96"/>
        <v>0.38217777636230449</v>
      </c>
      <c r="DO128" s="24">
        <f t="shared" si="96"/>
        <v>0.54141851651326478</v>
      </c>
      <c r="DP128" s="24">
        <f t="shared" si="96"/>
        <v>1.0191407369661454</v>
      </c>
      <c r="DQ128" s="24">
        <f t="shared" si="96"/>
        <v>2.0382814739322908</v>
      </c>
      <c r="DR128" s="24">
        <f t="shared" si="96"/>
        <v>0.50957036848307269</v>
      </c>
      <c r="DS128" s="24">
        <f t="shared" si="96"/>
        <v>0.60511481257364874</v>
      </c>
      <c r="DT128" s="24">
        <f t="shared" si="96"/>
        <v>1.433166661358642</v>
      </c>
      <c r="DU128" s="24">
        <f t="shared" si="96"/>
        <v>2.1019777699926747</v>
      </c>
      <c r="DV128" s="24">
        <f t="shared" si="96"/>
        <v>16.433644383579097</v>
      </c>
      <c r="DW128" s="24">
        <f t="shared" si="96"/>
        <v>0</v>
      </c>
      <c r="DX128" s="24">
        <f t="shared" si="96"/>
        <v>13.185133284499507</v>
      </c>
      <c r="DY128" s="24">
        <f t="shared" si="96"/>
        <v>1.8471925857511386</v>
      </c>
      <c r="DZ128" s="24">
        <f t="shared" si="96"/>
        <v>0.19108888818115224</v>
      </c>
      <c r="EA128" s="24">
        <f t="shared" si="96"/>
        <v>3.0892703589286286</v>
      </c>
      <c r="EB128" s="24">
        <f t="shared" si="96"/>
        <v>2.0382814739322908</v>
      </c>
      <c r="EC128" s="24">
        <f t="shared" si="96"/>
        <v>0</v>
      </c>
      <c r="ED128" s="24">
        <f t="shared" si="96"/>
        <v>1.2739259212076817</v>
      </c>
      <c r="EE128" s="24">
        <f t="shared" si="96"/>
        <v>1.5924074015096021</v>
      </c>
      <c r="EF128" s="24">
        <f t="shared" si="94"/>
        <v>0.28663333227172844</v>
      </c>
      <c r="EG128" s="24">
        <f t="shared" si="94"/>
        <v>0.28663333227172844</v>
      </c>
      <c r="EH128" s="24">
        <f t="shared" si="94"/>
        <v>0</v>
      </c>
      <c r="EI128" s="24">
        <f t="shared" si="94"/>
        <v>0.12739259212076817</v>
      </c>
      <c r="EJ128" s="24">
        <f t="shared" si="94"/>
        <v>0.47772222045288065</v>
      </c>
      <c r="EK128" s="24">
        <f t="shared" si="94"/>
        <v>1.8790407337813306</v>
      </c>
      <c r="EL128" s="24">
        <f t="shared" si="94"/>
        <v>0.22293703621134431</v>
      </c>
      <c r="EM128" s="24">
        <f t="shared" si="94"/>
        <v>0.82805184878499316</v>
      </c>
      <c r="EN128" s="24">
        <f t="shared" si="94"/>
        <v>0.89174814484537723</v>
      </c>
      <c r="EO128" s="24">
        <f t="shared" si="94"/>
        <v>0</v>
      </c>
      <c r="EP128" s="24">
        <f t="shared" si="94"/>
        <v>1.1146851810567215</v>
      </c>
      <c r="EQ128" s="24">
        <f t="shared" si="94"/>
        <v>0.63696296060384083</v>
      </c>
      <c r="ER128" s="24">
        <f t="shared" si="94"/>
        <v>0.28663333227172844</v>
      </c>
      <c r="ES128" s="24">
        <f t="shared" si="94"/>
        <v>0.98729258893595351</v>
      </c>
      <c r="ET128" s="24">
        <f t="shared" si="94"/>
        <v>1.1146851810567215</v>
      </c>
      <c r="EU128" s="24">
        <f t="shared" si="94"/>
        <v>0.38217777636230449</v>
      </c>
      <c r="EV128" s="24">
        <f t="shared" si="94"/>
        <v>1.1465333290869137</v>
      </c>
      <c r="EW128" s="24">
        <f t="shared" si="94"/>
        <v>0</v>
      </c>
      <c r="EX128" s="24">
        <f t="shared" si="94"/>
        <v>2.1975222140832509</v>
      </c>
      <c r="EY128" s="24">
        <f t="shared" si="94"/>
        <v>0</v>
      </c>
      <c r="EZ128" s="24">
        <f t="shared" si="94"/>
        <v>0.35032962833211251</v>
      </c>
      <c r="FA128" s="24">
        <f t="shared" si="94"/>
        <v>0.25478518424153634</v>
      </c>
      <c r="FB128" s="24">
        <f t="shared" si="94"/>
        <v>0</v>
      </c>
      <c r="FC128" s="24">
        <f t="shared" si="94"/>
        <v>9.5544444090576122E-2</v>
      </c>
      <c r="FD128" s="24">
        <f t="shared" si="94"/>
        <v>0</v>
      </c>
      <c r="FE128" s="24">
        <f t="shared" si="94"/>
        <v>1.4650148093888342</v>
      </c>
      <c r="FF128" s="24">
        <f t="shared" si="94"/>
        <v>0.38217777636230449</v>
      </c>
      <c r="FG128" s="24">
        <f t="shared" si="94"/>
        <v>2.1975222140832509</v>
      </c>
      <c r="FH128" s="24">
        <f t="shared" si="94"/>
        <v>15.732985126914869</v>
      </c>
      <c r="FI128" s="24">
        <f t="shared" si="94"/>
        <v>0.92359629287556932</v>
      </c>
      <c r="FJ128" s="24">
        <f t="shared" si="94"/>
        <v>9.5544444090576122E-2</v>
      </c>
      <c r="FK128" s="24">
        <f t="shared" si="94"/>
        <v>1.7197999936303705</v>
      </c>
      <c r="FL128" s="24">
        <f t="shared" si="94"/>
        <v>0.50957036848307269</v>
      </c>
      <c r="FM128" s="24">
        <f t="shared" si="94"/>
        <v>3.9810185037740053</v>
      </c>
      <c r="FN128" s="24">
        <f t="shared" si="94"/>
        <v>1.8790407337813306</v>
      </c>
      <c r="FO128" s="24">
        <f t="shared" si="94"/>
        <v>0</v>
      </c>
      <c r="FP128" s="24">
        <f t="shared" si="94"/>
        <v>0.85989999681518525</v>
      </c>
      <c r="FQ128" s="24">
        <f t="shared" si="94"/>
        <v>0.47772222045288065</v>
      </c>
      <c r="FR128" s="24">
        <f t="shared" si="94"/>
        <v>0.70065925666422502</v>
      </c>
      <c r="FS128" s="24">
        <f t="shared" si="94"/>
        <v>0</v>
      </c>
      <c r="FT128" s="24">
        <f t="shared" si="94"/>
        <v>0</v>
      </c>
      <c r="FU128" s="24">
        <f t="shared" si="94"/>
        <v>0.76435555272460898</v>
      </c>
      <c r="FV128" s="24">
        <f t="shared" si="94"/>
        <v>1.3057740692378739</v>
      </c>
      <c r="FW128" s="24">
        <f t="shared" si="94"/>
        <v>3.6306888754418929</v>
      </c>
      <c r="FX128" s="24">
        <f t="shared" si="94"/>
        <v>9.5544444090576122E-2</v>
      </c>
      <c r="FY128" s="24">
        <f t="shared" si="94"/>
        <v>1.9108888818115226</v>
      </c>
      <c r="FZ128" s="24">
        <f t="shared" si="94"/>
        <v>0.41402592439249658</v>
      </c>
      <c r="GA128" s="24">
        <f t="shared" si="94"/>
        <v>2.3567629542342114</v>
      </c>
      <c r="GB128" s="24">
        <f t="shared" si="94"/>
        <v>0.60511481257364874</v>
      </c>
      <c r="GC128" s="24">
        <f t="shared" si="94"/>
        <v>1.8471925857511386</v>
      </c>
      <c r="GD128" s="24">
        <f t="shared" si="94"/>
        <v>1.7834962896907545</v>
      </c>
      <c r="GE128" s="24">
        <f t="shared" si="94"/>
        <v>1.433166661358642</v>
      </c>
      <c r="GF128" s="24">
        <f t="shared" si="94"/>
        <v>0.35032962833211251</v>
      </c>
      <c r="GG128" s="24">
        <f t="shared" si="94"/>
        <v>0</v>
      </c>
      <c r="GH128" s="24">
        <f t="shared" si="94"/>
        <v>0</v>
      </c>
      <c r="GI128" s="24">
        <f t="shared" si="94"/>
        <v>1.7197999936303705</v>
      </c>
      <c r="GJ128" s="24">
        <f t="shared" si="94"/>
        <v>0.66881110863403292</v>
      </c>
      <c r="GK128" s="24">
        <f t="shared" si="94"/>
        <v>0.89174814484537723</v>
      </c>
      <c r="GL128" s="24">
        <f t="shared" si="94"/>
        <v>0.47772222045288065</v>
      </c>
      <c r="GM128" s="24">
        <f t="shared" si="94"/>
        <v>6.305933309978025</v>
      </c>
      <c r="GN128" s="24">
        <f t="shared" si="94"/>
        <v>0.31848148030192042</v>
      </c>
      <c r="GO128" s="24">
        <f t="shared" si="94"/>
        <v>0.28663333227172844</v>
      </c>
      <c r="GP128" s="24">
        <f t="shared" si="94"/>
        <v>0</v>
      </c>
      <c r="GQ128" s="24">
        <f t="shared" si="94"/>
        <v>0.12739259212076817</v>
      </c>
      <c r="GR128" s="24">
        <f t="shared" si="93"/>
        <v>0.35032962833211251</v>
      </c>
      <c r="GS128" s="24">
        <f t="shared" si="93"/>
        <v>0.41402592439249658</v>
      </c>
      <c r="GT128" s="24">
        <f t="shared" si="93"/>
        <v>0</v>
      </c>
      <c r="GU128" s="24">
        <f t="shared" si="93"/>
        <v>2.1975222140832509</v>
      </c>
      <c r="GV128" s="24">
        <f t="shared" si="93"/>
        <v>0.35032962833211251</v>
      </c>
      <c r="GW128" s="24">
        <f t="shared" si="93"/>
        <v>0.73250740469441711</v>
      </c>
      <c r="GX128" s="24">
        <f t="shared" si="93"/>
        <v>0</v>
      </c>
      <c r="GY128" s="24">
        <f t="shared" si="93"/>
        <v>0.47772222045288065</v>
      </c>
      <c r="GZ128" s="24">
        <f t="shared" si="93"/>
        <v>6.4970221981591774</v>
      </c>
      <c r="HA128" s="24">
        <f t="shared" si="93"/>
        <v>0</v>
      </c>
      <c r="HB128" s="24">
        <f t="shared" si="93"/>
        <v>0.35032962833211251</v>
      </c>
      <c r="HC128" s="24">
        <f t="shared" si="93"/>
        <v>0.19108888818115224</v>
      </c>
      <c r="HD128" s="24">
        <f t="shared" si="93"/>
        <v>3.8217777636230452</v>
      </c>
      <c r="HE128" s="24">
        <f t="shared" si="93"/>
        <v>0</v>
      </c>
      <c r="HF128" s="24">
        <f t="shared" si="93"/>
        <v>2.3886111022644032</v>
      </c>
      <c r="HG128" s="24">
        <f t="shared" si="93"/>
        <v>4.4905888722570788</v>
      </c>
      <c r="HH128" s="24">
        <f t="shared" si="93"/>
        <v>9.5544444090576122E-2</v>
      </c>
      <c r="HI128" s="24">
        <f t="shared" si="93"/>
        <v>0</v>
      </c>
      <c r="HJ128" s="24">
        <f t="shared" si="93"/>
        <v>9.5544444090576122E-2</v>
      </c>
      <c r="HK128" s="24">
        <f t="shared" si="93"/>
        <v>0.79620370075480107</v>
      </c>
      <c r="HL128" s="24">
        <f t="shared" si="93"/>
        <v>0.22293703621134431</v>
      </c>
      <c r="HM128" s="24">
        <f t="shared" si="93"/>
        <v>0.73250740469441711</v>
      </c>
      <c r="HN128" s="24">
        <f t="shared" si="93"/>
        <v>9.5544444090576122E-2</v>
      </c>
      <c r="HO128" s="24">
        <f t="shared" si="93"/>
        <v>0.28663333227172844</v>
      </c>
      <c r="HP128" s="24">
        <f t="shared" si="93"/>
        <v>2.070129621962483</v>
      </c>
      <c r="HQ128" s="24">
        <f t="shared" si="93"/>
        <v>13.280677728590081</v>
      </c>
      <c r="HR128" s="24">
        <f t="shared" si="93"/>
        <v>0</v>
      </c>
      <c r="HS128" s="24">
        <f t="shared" si="93"/>
        <v>0.63696296060384083</v>
      </c>
      <c r="HT128" s="24">
        <f t="shared" si="93"/>
        <v>1.528711105449218</v>
      </c>
      <c r="HU128" s="24">
        <f t="shared" si="93"/>
        <v>0</v>
      </c>
      <c r="HV128" s="24">
        <f t="shared" si="93"/>
        <v>0.28663333227172844</v>
      </c>
      <c r="HW128" s="24">
        <f t="shared" si="93"/>
        <v>1.1783814771171057</v>
      </c>
      <c r="HX128" s="24">
        <f t="shared" si="93"/>
        <v>0.63696296060384083</v>
      </c>
      <c r="HY128" s="24">
        <f t="shared" si="93"/>
        <v>0.57326666454345687</v>
      </c>
      <c r="HZ128" s="24">
        <f t="shared" si="93"/>
        <v>12.77110736010701</v>
      </c>
      <c r="IA128" s="24">
        <f t="shared" si="93"/>
        <v>0.28663333227172844</v>
      </c>
      <c r="IB128" s="24">
        <f t="shared" si="93"/>
        <v>11.81566291920125</v>
      </c>
      <c r="IC128" s="24">
        <f t="shared" si="93"/>
        <v>0</v>
      </c>
      <c r="ID128" s="24">
        <f t="shared" si="93"/>
        <v>0.79620370075480107</v>
      </c>
      <c r="IE128" s="24">
        <f t="shared" si="93"/>
        <v>0.95544444090576131</v>
      </c>
      <c r="IF128" s="24">
        <f t="shared" si="93"/>
        <v>0.76435555272460898</v>
      </c>
      <c r="IG128" s="24">
        <f t="shared" si="93"/>
        <v>0.47772222045288065</v>
      </c>
      <c r="IH128" s="24">
        <f t="shared" si="93"/>
        <v>0</v>
      </c>
      <c r="II128" s="24">
        <f t="shared" si="93"/>
        <v>1.5924074015096021</v>
      </c>
      <c r="IJ128" s="24">
        <f t="shared" si="93"/>
        <v>1.1146851810567215</v>
      </c>
      <c r="IK128" s="24">
        <f t="shared" si="93"/>
        <v>2.420459250294595</v>
      </c>
      <c r="IL128" s="24">
        <f t="shared" si="93"/>
        <v>1.7834962896907545</v>
      </c>
      <c r="IM128" s="24">
        <f t="shared" si="93"/>
        <v>9.5544444090576122E-2</v>
      </c>
      <c r="IN128" s="24">
        <f t="shared" si="93"/>
        <v>0</v>
      </c>
      <c r="IO128" s="24">
        <f t="shared" si="93"/>
        <v>3.6943851715022773</v>
      </c>
      <c r="IP128" s="24">
        <f t="shared" si="93"/>
        <v>0.12739259212076817</v>
      </c>
      <c r="IQ128" s="24">
        <f t="shared" si="93"/>
        <v>1.7197999936303705</v>
      </c>
      <c r="IR128" s="24">
        <f t="shared" si="93"/>
        <v>0</v>
      </c>
      <c r="IS128" s="24">
        <f t="shared" si="93"/>
        <v>0.63696296060384083</v>
      </c>
      <c r="IT128" s="24">
        <f t="shared" si="93"/>
        <v>7.7709481193668593</v>
      </c>
      <c r="IU128" s="24">
        <f t="shared" si="93"/>
        <v>0.89174814484537723</v>
      </c>
      <c r="IV128" s="24">
        <f t="shared" si="93"/>
        <v>0.28663333227172844</v>
      </c>
      <c r="IW128" s="24">
        <f t="shared" si="93"/>
        <v>0</v>
      </c>
      <c r="IX128" s="24">
        <f t="shared" si="93"/>
        <v>3.375903691200357</v>
      </c>
      <c r="IY128" s="24">
        <f t="shared" si="93"/>
        <v>0</v>
      </c>
      <c r="IZ128" s="24">
        <f t="shared" si="93"/>
        <v>9.5544444090576122E-2</v>
      </c>
      <c r="JA128" s="24">
        <f t="shared" si="93"/>
        <v>0.12739259212076817</v>
      </c>
      <c r="JB128" s="24">
        <f t="shared" si="93"/>
        <v>0.57326666454345687</v>
      </c>
      <c r="JC128" s="24">
        <f t="shared" ref="JC128:LN131" si="100">JC44/$C44*1000</f>
        <v>0</v>
      </c>
      <c r="JD128" s="24">
        <f t="shared" si="100"/>
        <v>0</v>
      </c>
      <c r="JE128" s="24">
        <f t="shared" si="100"/>
        <v>0.25478518424153634</v>
      </c>
      <c r="JF128" s="24">
        <f t="shared" si="100"/>
        <v>0</v>
      </c>
      <c r="JG128" s="24">
        <f t="shared" si="100"/>
        <v>0</v>
      </c>
      <c r="JH128" s="24">
        <f t="shared" si="100"/>
        <v>2.6115481384757477</v>
      </c>
      <c r="JI128" s="24">
        <f t="shared" si="100"/>
        <v>0.22293703621134431</v>
      </c>
      <c r="JJ128" s="24">
        <f t="shared" si="100"/>
        <v>0</v>
      </c>
      <c r="JK128" s="24">
        <f t="shared" si="100"/>
        <v>0</v>
      </c>
      <c r="JL128" s="24">
        <f t="shared" si="100"/>
        <v>0.60511481257364874</v>
      </c>
      <c r="JM128" s="24">
        <f t="shared" si="100"/>
        <v>0.50957036848307269</v>
      </c>
      <c r="JN128" s="24">
        <f t="shared" si="100"/>
        <v>0.15924074015096021</v>
      </c>
      <c r="JO128" s="24">
        <f t="shared" si="100"/>
        <v>1.0509888849963374</v>
      </c>
      <c r="JP128" s="24">
        <f t="shared" si="100"/>
        <v>0.47772222045288065</v>
      </c>
      <c r="JQ128" s="24">
        <f t="shared" si="100"/>
        <v>0.98729258893595351</v>
      </c>
      <c r="JR128" s="24">
        <f t="shared" si="100"/>
        <v>0.22293703621134431</v>
      </c>
      <c r="JS128" s="24">
        <f t="shared" si="100"/>
        <v>0</v>
      </c>
      <c r="JT128" s="24">
        <f t="shared" si="100"/>
        <v>3.1211185069588203</v>
      </c>
      <c r="JU128" s="24">
        <f t="shared" si="100"/>
        <v>0.15924074015096021</v>
      </c>
      <c r="JV128" s="24">
        <f t="shared" si="100"/>
        <v>0.15924074015096021</v>
      </c>
      <c r="JW128" s="24">
        <f t="shared" si="100"/>
        <v>2.1975222140832509</v>
      </c>
      <c r="JX128" s="24">
        <f t="shared" si="100"/>
        <v>0</v>
      </c>
      <c r="JY128" s="24">
        <f t="shared" si="100"/>
        <v>1.1146851810567215</v>
      </c>
      <c r="JZ128" s="24">
        <f t="shared" si="100"/>
        <v>4.586133316347655</v>
      </c>
      <c r="KA128" s="24">
        <f t="shared" si="100"/>
        <v>0.31848148030192042</v>
      </c>
      <c r="KB128" s="24">
        <f t="shared" si="100"/>
        <v>8.153125895729163</v>
      </c>
      <c r="KC128" s="24">
        <f t="shared" si="100"/>
        <v>6.8473518264912894</v>
      </c>
      <c r="KD128" s="24">
        <f t="shared" si="100"/>
        <v>0.28663333227172844</v>
      </c>
      <c r="KE128" s="24">
        <f t="shared" si="100"/>
        <v>9.6818370011783799</v>
      </c>
      <c r="KF128" s="24">
        <f t="shared" si="100"/>
        <v>1.3694703652982578</v>
      </c>
      <c r="KG128" s="24">
        <f t="shared" si="100"/>
        <v>3.0255740628682442</v>
      </c>
      <c r="KH128" s="24">
        <f t="shared" si="100"/>
        <v>9.5544444090576122E-2</v>
      </c>
      <c r="KI128" s="24">
        <f t="shared" si="100"/>
        <v>0.54141851651326478</v>
      </c>
      <c r="KJ128" s="24">
        <f t="shared" si="100"/>
        <v>4.012866651804198</v>
      </c>
      <c r="KK128" s="24">
        <f t="shared" si="100"/>
        <v>3.0574222108984359</v>
      </c>
      <c r="KL128" s="24">
        <f t="shared" si="100"/>
        <v>0.12739259212076817</v>
      </c>
      <c r="KM128" s="24">
        <f t="shared" si="100"/>
        <v>0.31848148030192042</v>
      </c>
      <c r="KN128" s="24">
        <f t="shared" si="100"/>
        <v>6.0192999777062965</v>
      </c>
      <c r="KO128" s="24">
        <f t="shared" si="100"/>
        <v>0</v>
      </c>
      <c r="KP128" s="24">
        <f t="shared" si="100"/>
        <v>0</v>
      </c>
      <c r="KQ128" s="24">
        <f t="shared" si="100"/>
        <v>0</v>
      </c>
      <c r="KR128" s="24">
        <f t="shared" si="100"/>
        <v>0.19108888818115224</v>
      </c>
      <c r="KS128" s="24">
        <f t="shared" si="100"/>
        <v>2.866333322717284</v>
      </c>
      <c r="KT128" s="24">
        <f t="shared" si="100"/>
        <v>9.2678110767858861</v>
      </c>
      <c r="KU128" s="24">
        <f t="shared" si="100"/>
        <v>0</v>
      </c>
      <c r="KV128" s="24">
        <f t="shared" si="100"/>
        <v>2.070129621962483</v>
      </c>
      <c r="KW128" s="24">
        <f t="shared" si="100"/>
        <v>2.5796999904455555</v>
      </c>
      <c r="KX128" s="24">
        <f t="shared" si="100"/>
        <v>0</v>
      </c>
      <c r="KY128" s="24">
        <f t="shared" si="100"/>
        <v>0</v>
      </c>
      <c r="KZ128" s="24">
        <f t="shared" si="100"/>
        <v>1.4650148093888342</v>
      </c>
      <c r="LA128" s="24">
        <f t="shared" si="100"/>
        <v>0.35032962833211251</v>
      </c>
      <c r="LB128" s="24">
        <f t="shared" si="100"/>
        <v>0.41402592439249658</v>
      </c>
      <c r="LC128" s="24">
        <f t="shared" si="100"/>
        <v>0.31848148030192042</v>
      </c>
      <c r="LD128" s="24">
        <f t="shared" si="100"/>
        <v>0.19108888818115224</v>
      </c>
      <c r="LE128" s="24">
        <f t="shared" si="100"/>
        <v>0.54141851651326478</v>
      </c>
      <c r="LF128" s="24">
        <f t="shared" si="100"/>
        <v>1.1465333290869137</v>
      </c>
      <c r="LG128" s="24">
        <f t="shared" si="100"/>
        <v>0.85989999681518525</v>
      </c>
      <c r="LH128" s="24">
        <f t="shared" si="100"/>
        <v>0</v>
      </c>
      <c r="LI128" s="24">
        <f t="shared" si="100"/>
        <v>2.4523073983247876</v>
      </c>
      <c r="LJ128" s="24">
        <f t="shared" si="100"/>
        <v>0.60511481257364874</v>
      </c>
      <c r="LK128" s="24">
        <f t="shared" si="100"/>
        <v>2.9300296187776684</v>
      </c>
      <c r="LL128" s="24">
        <f t="shared" si="100"/>
        <v>1.0191407369661454</v>
      </c>
      <c r="LM128" s="24">
        <f t="shared" si="100"/>
        <v>0.44587407242268862</v>
      </c>
      <c r="LN128" s="24">
        <f t="shared" si="100"/>
        <v>0</v>
      </c>
      <c r="LO128" s="24">
        <f t="shared" si="97"/>
        <v>8.8856333004235797</v>
      </c>
      <c r="LP128" s="24">
        <f t="shared" si="97"/>
        <v>0</v>
      </c>
      <c r="LQ128" s="24">
        <f t="shared" si="97"/>
        <v>8.2486703398197392</v>
      </c>
      <c r="LR128" s="24">
        <f t="shared" si="97"/>
        <v>1.3057740692378739</v>
      </c>
      <c r="LS128" s="24">
        <f t="shared" si="97"/>
        <v>0</v>
      </c>
      <c r="LT128" s="24">
        <f t="shared" si="97"/>
        <v>2.9618777668078602</v>
      </c>
      <c r="LU128" s="24">
        <f t="shared" si="97"/>
        <v>1.496862957419026</v>
      </c>
      <c r="LV128" s="24">
        <f t="shared" si="97"/>
        <v>0</v>
      </c>
      <c r="LW128" s="24">
        <f t="shared" si="97"/>
        <v>14.681996241918533</v>
      </c>
      <c r="LX128" s="24">
        <f t="shared" si="97"/>
        <v>2.3249148062040192</v>
      </c>
      <c r="LY128" s="24">
        <f t="shared" si="97"/>
        <v>0</v>
      </c>
      <c r="LZ128" s="24">
        <f t="shared" si="97"/>
        <v>0</v>
      </c>
      <c r="MA128" s="24">
        <f t="shared" si="97"/>
        <v>1.5605592534794102</v>
      </c>
      <c r="MB128" s="24">
        <f t="shared" si="97"/>
        <v>2.3886111022644032</v>
      </c>
      <c r="MC128" s="24">
        <f t="shared" si="97"/>
        <v>9.5544444090576128</v>
      </c>
      <c r="MD128" s="24">
        <f t="shared" si="97"/>
        <v>0</v>
      </c>
      <c r="ME128" s="24">
        <f t="shared" si="97"/>
        <v>0</v>
      </c>
      <c r="MF128" s="24">
        <f t="shared" si="97"/>
        <v>5.3504888690722634</v>
      </c>
      <c r="MG128" s="24">
        <f t="shared" si="97"/>
        <v>7.8983407114876281</v>
      </c>
      <c r="MH128" s="24">
        <f t="shared" si="97"/>
        <v>1.7516481416605623</v>
      </c>
      <c r="MI128" s="24">
        <f t="shared" si="97"/>
        <v>0</v>
      </c>
      <c r="MJ128" s="24">
        <f t="shared" si="97"/>
        <v>1.496862957419026</v>
      </c>
      <c r="MK128" s="24">
        <f t="shared" si="97"/>
        <v>1.2102296251472975</v>
      </c>
      <c r="ML128" s="24">
        <f t="shared" si="97"/>
        <v>1.7516481416605623</v>
      </c>
      <c r="MM128" s="24">
        <f t="shared" si="97"/>
        <v>0.12739259212076817</v>
      </c>
      <c r="MN128" s="24">
        <f t="shared" si="97"/>
        <v>0</v>
      </c>
      <c r="MO128" s="24">
        <f t="shared" si="97"/>
        <v>0.95544444090576131</v>
      </c>
      <c r="MP128" s="24">
        <f t="shared" si="97"/>
        <v>0.44587407242268862</v>
      </c>
      <c r="MQ128" s="24">
        <f t="shared" si="97"/>
        <v>0.19108888818115224</v>
      </c>
      <c r="MR128" s="24">
        <f t="shared" si="97"/>
        <v>0</v>
      </c>
      <c r="MS128" s="24">
        <f t="shared" si="97"/>
        <v>9.5544444090576122E-2</v>
      </c>
      <c r="MT128" s="24">
        <f t="shared" si="97"/>
        <v>0.44587407242268862</v>
      </c>
      <c r="MU128" s="24">
        <f t="shared" si="97"/>
        <v>0</v>
      </c>
      <c r="MV128" s="24">
        <f t="shared" si="97"/>
        <v>0.15924074015096021</v>
      </c>
      <c r="MW128" s="24">
        <f t="shared" si="97"/>
        <v>3.5669925793815089</v>
      </c>
      <c r="MX128" s="24">
        <f t="shared" si="97"/>
        <v>3.789929615592853</v>
      </c>
      <c r="MY128" s="24">
        <f t="shared" si="97"/>
        <v>0</v>
      </c>
      <c r="MZ128" s="24">
        <f t="shared" si="97"/>
        <v>0.35032962833211251</v>
      </c>
      <c r="NA128" s="24">
        <f t="shared" si="97"/>
        <v>0.73250740469441711</v>
      </c>
      <c r="NB128" s="24">
        <f t="shared" si="97"/>
        <v>0.35032962833211251</v>
      </c>
      <c r="NC128" s="24">
        <f t="shared" si="97"/>
        <v>0.54141851651326478</v>
      </c>
      <c r="ND128" s="24">
        <f t="shared" si="97"/>
        <v>3.5032962833211245</v>
      </c>
      <c r="NE128" s="24">
        <f t="shared" si="97"/>
        <v>0.63696296060384083</v>
      </c>
      <c r="NF128" s="24">
        <f t="shared" si="97"/>
        <v>0.25478518424153634</v>
      </c>
      <c r="NG128" s="24">
        <f t="shared" si="97"/>
        <v>1.0191407369661454</v>
      </c>
      <c r="NH128" s="24">
        <f t="shared" si="97"/>
        <v>0.19108888818115224</v>
      </c>
      <c r="NI128" s="24">
        <f t="shared" si="97"/>
        <v>0</v>
      </c>
      <c r="NJ128" s="24">
        <f t="shared" si="97"/>
        <v>0</v>
      </c>
      <c r="NK128" s="24">
        <f t="shared" si="97"/>
        <v>0.38217777636230449</v>
      </c>
      <c r="NL128" s="24">
        <f t="shared" si="97"/>
        <v>0.92359629287556932</v>
      </c>
      <c r="NM128" s="24">
        <f t="shared" si="97"/>
        <v>4.5224370202872697</v>
      </c>
      <c r="NN128" s="24">
        <f t="shared" si="97"/>
        <v>3.7580814675626613</v>
      </c>
      <c r="NO128" s="24">
        <f t="shared" si="97"/>
        <v>0.41402592439249658</v>
      </c>
      <c r="NP128" s="24">
        <f t="shared" si="97"/>
        <v>27.644192490206695</v>
      </c>
      <c r="NQ128" s="24">
        <f t="shared" si="97"/>
        <v>0.25478518424153634</v>
      </c>
      <c r="NR128" s="24">
        <f t="shared" si="97"/>
        <v>1.6242555495397943</v>
      </c>
      <c r="NS128" s="24">
        <f t="shared" si="97"/>
        <v>2.8981814707474758</v>
      </c>
      <c r="NT128" s="24">
        <f t="shared" si="97"/>
        <v>1.496862957419026</v>
      </c>
      <c r="NU128" s="24">
        <f t="shared" si="97"/>
        <v>0.47772222045288065</v>
      </c>
      <c r="NV128" s="24">
        <f t="shared" si="97"/>
        <v>9.5544444090576122E-2</v>
      </c>
      <c r="NW128" s="24">
        <f t="shared" si="97"/>
        <v>0.82805184878499316</v>
      </c>
      <c r="NX128" s="24">
        <f t="shared" si="97"/>
        <v>0</v>
      </c>
      <c r="NY128" s="24">
        <f t="shared" si="97"/>
        <v>5.8919073855855277</v>
      </c>
      <c r="NZ128" s="24">
        <f t="shared" si="69"/>
        <v>0</v>
      </c>
      <c r="OA128" s="24">
        <f t="shared" si="69"/>
        <v>0.57326666454345687</v>
      </c>
      <c r="OB128" s="24">
        <f t="shared" si="69"/>
        <v>0.28663333227172844</v>
      </c>
      <c r="OC128" s="24">
        <f t="shared" si="69"/>
        <v>9.5544444090576122E-2</v>
      </c>
      <c r="OD128" s="24">
        <f t="shared" si="69"/>
        <v>1.2420777731774897</v>
      </c>
      <c r="OE128" s="24">
        <f t="shared" si="69"/>
        <v>9.5544444090576122E-2</v>
      </c>
      <c r="OF128" s="24">
        <f t="shared" si="67"/>
        <v>0.63696296060384083</v>
      </c>
      <c r="OG128" s="24">
        <f t="shared" si="67"/>
        <v>0.73250740469441711</v>
      </c>
      <c r="OH128" s="24">
        <f t="shared" si="98"/>
        <v>0</v>
      </c>
      <c r="OI128" s="24">
        <f t="shared" si="98"/>
        <v>1.0191407369661454</v>
      </c>
      <c r="OJ128" s="24">
        <f t="shared" si="98"/>
        <v>0</v>
      </c>
      <c r="OK128" s="24">
        <f t="shared" si="98"/>
        <v>0</v>
      </c>
      <c r="OL128" s="24">
        <f t="shared" si="98"/>
        <v>0.28663333227172844</v>
      </c>
      <c r="OM128" s="24">
        <f t="shared" si="98"/>
        <v>9.5544444090576122E-2</v>
      </c>
      <c r="ON128" s="24">
        <f t="shared" si="98"/>
        <v>0</v>
      </c>
      <c r="OO128" s="24">
        <f t="shared" si="98"/>
        <v>0.12739259212076817</v>
      </c>
      <c r="OP128" s="24">
        <f t="shared" si="98"/>
        <v>0</v>
      </c>
      <c r="OQ128" s="24">
        <f t="shared" si="98"/>
        <v>0.25478518424153634</v>
      </c>
      <c r="OR128" s="24">
        <f t="shared" si="98"/>
        <v>0</v>
      </c>
      <c r="OS128" s="24">
        <f t="shared" si="98"/>
        <v>1.1465333290869137</v>
      </c>
      <c r="OT128" s="24">
        <f t="shared" si="98"/>
        <v>0.38217777636230449</v>
      </c>
      <c r="OU128" s="24">
        <f t="shared" si="98"/>
        <v>0.31848148030192042</v>
      </c>
      <c r="OV128" s="24">
        <f t="shared" si="98"/>
        <v>1.5924074015096021</v>
      </c>
      <c r="OW128" s="24">
        <f t="shared" si="98"/>
        <v>0.25478518424153634</v>
      </c>
      <c r="OX128" s="24">
        <f t="shared" si="98"/>
        <v>0.25478518424153634</v>
      </c>
      <c r="OY128" s="24">
        <f t="shared" si="98"/>
        <v>4.9683110927099587</v>
      </c>
      <c r="OZ128" s="24">
        <f t="shared" si="98"/>
        <v>1.8471925857511386</v>
      </c>
      <c r="PA128" s="24">
        <f t="shared" si="98"/>
        <v>0.85989999681518525</v>
      </c>
      <c r="PB128" s="24">
        <f t="shared" si="98"/>
        <v>0.57326666454345687</v>
      </c>
      <c r="PC128" s="24">
        <f t="shared" si="98"/>
        <v>0</v>
      </c>
      <c r="PD128" s="24">
        <f t="shared" si="98"/>
        <v>0.44587407242268862</v>
      </c>
      <c r="PE128" s="24">
        <f t="shared" si="98"/>
        <v>1.5605592534794102</v>
      </c>
      <c r="PF128" s="24">
        <f t="shared" si="98"/>
        <v>1.40131851332845</v>
      </c>
      <c r="PG128" s="24">
        <f t="shared" si="98"/>
        <v>1.974585177871907</v>
      </c>
      <c r="PH128" s="24">
        <f t="shared" si="98"/>
        <v>9.0130258925443485</v>
      </c>
      <c r="PI128" s="24">
        <f t="shared" si="98"/>
        <v>4.0447147998343889</v>
      </c>
      <c r="PJ128" s="24">
        <f t="shared" si="98"/>
        <v>1.4650148093888342</v>
      </c>
      <c r="PK128" s="24">
        <f t="shared" si="98"/>
        <v>0.50957036848307269</v>
      </c>
      <c r="PL128" s="24">
        <f t="shared" si="98"/>
        <v>0.25478518424153634</v>
      </c>
      <c r="PM128" s="24">
        <f t="shared" si="98"/>
        <v>3.949170355743814</v>
      </c>
      <c r="PN128" s="24">
        <f t="shared" si="98"/>
        <v>2.9618777668078602</v>
      </c>
      <c r="PO128" s="24">
        <f t="shared" si="98"/>
        <v>1.1783814771171057</v>
      </c>
      <c r="PP128" s="24">
        <f t="shared" si="98"/>
        <v>0.41402592439249658</v>
      </c>
      <c r="PQ128" s="24">
        <f t="shared" si="98"/>
        <v>0.41402592439249658</v>
      </c>
      <c r="PR128" s="24">
        <f t="shared" si="98"/>
        <v>0</v>
      </c>
      <c r="PS128" s="24">
        <f t="shared" si="98"/>
        <v>3.6943851715022773</v>
      </c>
      <c r="PT128" s="24">
        <f t="shared" si="98"/>
        <v>2.3886111022644032</v>
      </c>
      <c r="PU128" s="24">
        <f t="shared" si="98"/>
        <v>1.0191407369661454</v>
      </c>
      <c r="PV128" s="24">
        <f t="shared" si="98"/>
        <v>1.1146851810567215</v>
      </c>
      <c r="PW128" s="24">
        <f t="shared" si="98"/>
        <v>0.89174814484537723</v>
      </c>
      <c r="PX128" s="24">
        <f t="shared" si="98"/>
        <v>0.38217777636230449</v>
      </c>
      <c r="PY128" s="24">
        <f t="shared" si="98"/>
        <v>1.2102296251472975</v>
      </c>
      <c r="PZ128" s="24">
        <f t="shared" si="98"/>
        <v>9.5544444090576122E-2</v>
      </c>
      <c r="QA128" s="24">
        <f t="shared" si="98"/>
        <v>0.28663333227172844</v>
      </c>
      <c r="QB128" s="24">
        <f t="shared" si="98"/>
        <v>0</v>
      </c>
      <c r="QC128" s="24">
        <f t="shared" si="98"/>
        <v>1.0191407369661454</v>
      </c>
      <c r="QD128" s="24">
        <f t="shared" si="98"/>
        <v>1.7834962896907545</v>
      </c>
      <c r="QE128" s="24">
        <f t="shared" si="98"/>
        <v>1.974585177871907</v>
      </c>
      <c r="QF128" s="24">
        <f t="shared" si="98"/>
        <v>0</v>
      </c>
      <c r="QG128" s="24">
        <f t="shared" si="98"/>
        <v>1.8790407337813306</v>
      </c>
      <c r="QH128" s="24">
        <f t="shared" si="98"/>
        <v>1.2102296251472975</v>
      </c>
      <c r="QI128" s="24">
        <f t="shared" si="98"/>
        <v>0</v>
      </c>
      <c r="QJ128" s="24">
        <f t="shared" si="98"/>
        <v>0.19108888818115224</v>
      </c>
      <c r="QK128" s="24">
        <f t="shared" si="98"/>
        <v>0.19108888818115224</v>
      </c>
      <c r="QL128" s="24">
        <f t="shared" si="98"/>
        <v>0.31848148030192042</v>
      </c>
      <c r="QM128" s="24">
        <f t="shared" si="98"/>
        <v>0.41402592439249658</v>
      </c>
      <c r="QN128" s="24">
        <f t="shared" si="98"/>
        <v>0.38217777636230449</v>
      </c>
      <c r="QO128" s="24">
        <f t="shared" si="98"/>
        <v>0.28663333227172844</v>
      </c>
      <c r="QP128" s="24">
        <f t="shared" si="98"/>
        <v>0</v>
      </c>
      <c r="QQ128" s="24">
        <f t="shared" si="98"/>
        <v>0.54141851651326478</v>
      </c>
      <c r="QR128" s="24">
        <f t="shared" si="98"/>
        <v>0.28663333227172844</v>
      </c>
      <c r="QS128" s="24">
        <f t="shared" si="98"/>
        <v>2.6115481384757477</v>
      </c>
      <c r="QT128" s="24">
        <f t="shared" si="95"/>
        <v>3.949170355743814</v>
      </c>
      <c r="QU128" s="24">
        <f t="shared" si="95"/>
        <v>0</v>
      </c>
      <c r="QV128" s="24">
        <f t="shared" si="95"/>
        <v>0.50957036848307269</v>
      </c>
      <c r="QW128" s="24">
        <f t="shared" si="95"/>
        <v>0</v>
      </c>
      <c r="QX128" s="24">
        <f t="shared" si="95"/>
        <v>1.974585177871907</v>
      </c>
      <c r="QY128" s="24">
        <f t="shared" si="95"/>
        <v>0.57326666454345687</v>
      </c>
      <c r="QZ128" s="24">
        <f t="shared" si="95"/>
        <v>7.1658333067932096</v>
      </c>
      <c r="RA128" s="24">
        <f t="shared" si="95"/>
        <v>0</v>
      </c>
      <c r="RB128" s="24">
        <f t="shared" si="95"/>
        <v>0</v>
      </c>
      <c r="RC128" s="24">
        <f t="shared" si="95"/>
        <v>1.1146851810567215</v>
      </c>
      <c r="RD128" s="24">
        <f t="shared" si="95"/>
        <v>4.012866651804198</v>
      </c>
      <c r="RE128" s="24">
        <f t="shared" si="95"/>
        <v>0</v>
      </c>
      <c r="RF128" s="24">
        <f t="shared" si="95"/>
        <v>0.25478518424153634</v>
      </c>
      <c r="RG128" s="24">
        <f t="shared" si="95"/>
        <v>0</v>
      </c>
      <c r="RH128" s="24">
        <f t="shared" si="95"/>
        <v>2.3249148062040192</v>
      </c>
      <c r="RI128" s="24">
        <f t="shared" si="95"/>
        <v>0.47772222045288065</v>
      </c>
      <c r="RJ128" s="24">
        <f t="shared" si="95"/>
        <v>0</v>
      </c>
      <c r="RK128" s="24">
        <f t="shared" si="95"/>
        <v>0</v>
      </c>
      <c r="RL128" s="24">
        <f t="shared" si="95"/>
        <v>0.12739259212076817</v>
      </c>
      <c r="RM128" s="24">
        <f t="shared" si="95"/>
        <v>2.5796999904455555</v>
      </c>
      <c r="RN128" s="24">
        <f t="shared" si="95"/>
        <v>735.40558616516455</v>
      </c>
    </row>
    <row r="129" spans="1:482" x14ac:dyDescent="0.35">
      <c r="A129" s="23">
        <v>124</v>
      </c>
      <c r="F129" s="23">
        <v>124</v>
      </c>
      <c r="G129" s="16" t="s">
        <v>505</v>
      </c>
      <c r="H129" s="24">
        <f t="shared" si="18"/>
        <v>5.4571502995571759</v>
      </c>
      <c r="I129" s="24">
        <f t="shared" si="99"/>
        <v>5.2096900234436055E-2</v>
      </c>
      <c r="J129" s="24">
        <f t="shared" si="99"/>
        <v>7.8536077103412341</v>
      </c>
      <c r="K129" s="24">
        <f t="shared" si="99"/>
        <v>5.2227142485022142</v>
      </c>
      <c r="L129" s="24">
        <f t="shared" si="99"/>
        <v>6.5121125293045062E-2</v>
      </c>
      <c r="M129" s="24">
        <f t="shared" si="99"/>
        <v>0</v>
      </c>
      <c r="N129" s="24">
        <f t="shared" si="99"/>
        <v>0</v>
      </c>
      <c r="O129" s="24">
        <f t="shared" si="99"/>
        <v>9.116957541026309E-2</v>
      </c>
      <c r="P129" s="24">
        <f t="shared" si="99"/>
        <v>0.10419380046887211</v>
      </c>
      <c r="Q129" s="24">
        <f t="shared" si="99"/>
        <v>0</v>
      </c>
      <c r="R129" s="24">
        <f t="shared" si="99"/>
        <v>2.6829903620734568</v>
      </c>
      <c r="S129" s="24">
        <f t="shared" si="99"/>
        <v>11.409221151341496</v>
      </c>
      <c r="T129" s="24">
        <f t="shared" si="99"/>
        <v>0.4428236519927064</v>
      </c>
      <c r="U129" s="24">
        <f t="shared" si="99"/>
        <v>0.79447772857514976</v>
      </c>
      <c r="V129" s="24">
        <f t="shared" si="99"/>
        <v>6.3818702787184156</v>
      </c>
      <c r="W129" s="24">
        <f t="shared" si="99"/>
        <v>3.7770252669966138</v>
      </c>
      <c r="X129" s="24">
        <f t="shared" si="99"/>
        <v>2.8262568377181556</v>
      </c>
      <c r="Y129" s="24">
        <f t="shared" si="99"/>
        <v>1.4587132065642094</v>
      </c>
      <c r="Z129" s="24">
        <f t="shared" si="99"/>
        <v>3.9072675175827042E-2</v>
      </c>
      <c r="AA129" s="24">
        <f t="shared" si="99"/>
        <v>9.3123209169054437</v>
      </c>
      <c r="AB129" s="24">
        <f t="shared" si="99"/>
        <v>2.10992445949466</v>
      </c>
      <c r="AC129" s="24">
        <f t="shared" si="99"/>
        <v>1.9145610836155249</v>
      </c>
      <c r="AD129" s="24">
        <f t="shared" si="99"/>
        <v>0.78145350351654075</v>
      </c>
      <c r="AE129" s="24">
        <f t="shared" si="99"/>
        <v>3.711904141703569</v>
      </c>
      <c r="AF129" s="24">
        <f t="shared" si="99"/>
        <v>2.9564990883042457</v>
      </c>
      <c r="AG129" s="24">
        <f t="shared" si="99"/>
        <v>6.5121125293045062E-2</v>
      </c>
      <c r="AH129" s="24">
        <f t="shared" si="99"/>
        <v>0.97681687939567596</v>
      </c>
      <c r="AI129" s="24">
        <f t="shared" si="99"/>
        <v>1.8885126334983069</v>
      </c>
      <c r="AJ129" s="24">
        <f t="shared" si="99"/>
        <v>0.71633237822349571</v>
      </c>
      <c r="AK129" s="24">
        <f t="shared" si="99"/>
        <v>0.91169575410263093</v>
      </c>
      <c r="AL129" s="24">
        <f t="shared" si="99"/>
        <v>8.5048189632716849</v>
      </c>
      <c r="AM129" s="24">
        <f t="shared" si="99"/>
        <v>0</v>
      </c>
      <c r="AN129" s="24">
        <f t="shared" si="99"/>
        <v>0.19536337587913519</v>
      </c>
      <c r="AO129" s="24">
        <f t="shared" si="99"/>
        <v>0</v>
      </c>
      <c r="AP129" s="24">
        <f t="shared" si="99"/>
        <v>4.1547277936962752</v>
      </c>
      <c r="AQ129" s="24">
        <f t="shared" si="99"/>
        <v>0.28653295128939826</v>
      </c>
      <c r="AR129" s="24">
        <f t="shared" si="99"/>
        <v>0</v>
      </c>
      <c r="AS129" s="24">
        <f t="shared" si="99"/>
        <v>6.3167491534253717</v>
      </c>
      <c r="AT129" s="24">
        <f t="shared" si="99"/>
        <v>3.9072675175827042E-2</v>
      </c>
      <c r="AU129" s="24">
        <f t="shared" si="99"/>
        <v>0.82052617869236777</v>
      </c>
      <c r="AV129" s="24">
        <f t="shared" si="99"/>
        <v>0.18233915082052618</v>
      </c>
      <c r="AW129" s="24">
        <f t="shared" si="99"/>
        <v>0.20838760093774422</v>
      </c>
      <c r="AX129" s="24">
        <f t="shared" si="99"/>
        <v>15.850481896327169</v>
      </c>
      <c r="AY129" s="24">
        <f t="shared" si="99"/>
        <v>0</v>
      </c>
      <c r="AZ129" s="24">
        <f t="shared" si="99"/>
        <v>1.041938004688721</v>
      </c>
      <c r="BA129" s="24">
        <f t="shared" si="99"/>
        <v>2.8783537379525921</v>
      </c>
      <c r="BB129" s="24">
        <f t="shared" si="99"/>
        <v>1.2893982808022921</v>
      </c>
      <c r="BC129" s="24">
        <f t="shared" si="99"/>
        <v>0.76842927845793174</v>
      </c>
      <c r="BD129" s="24">
        <f t="shared" si="99"/>
        <v>3.9984370929929671</v>
      </c>
      <c r="BE129" s="24">
        <f t="shared" si="99"/>
        <v>3.2560562646522531</v>
      </c>
      <c r="BF129" s="24">
        <f t="shared" si="99"/>
        <v>3.9072675175827042E-2</v>
      </c>
      <c r="BG129" s="24">
        <f t="shared" si="99"/>
        <v>0.13024225058609012</v>
      </c>
      <c r="BH129" s="24">
        <f t="shared" si="99"/>
        <v>0.37770252669966137</v>
      </c>
      <c r="BI129" s="24">
        <f t="shared" si="99"/>
        <v>0.28653295128939826</v>
      </c>
      <c r="BJ129" s="24">
        <f t="shared" si="99"/>
        <v>0.75540505339932273</v>
      </c>
      <c r="BK129" s="24">
        <f t="shared" si="99"/>
        <v>0.23443605105496224</v>
      </c>
      <c r="BL129" s="24">
        <f t="shared" si="99"/>
        <v>0.18233915082052618</v>
      </c>
      <c r="BM129" s="24">
        <f t="shared" si="99"/>
        <v>0.27350872623078926</v>
      </c>
      <c r="BN129" s="24">
        <f t="shared" si="99"/>
        <v>0.16931492576191715</v>
      </c>
      <c r="BO129" s="24">
        <f t="shared" si="99"/>
        <v>0.5209690023443605</v>
      </c>
      <c r="BP129" s="24">
        <f t="shared" si="99"/>
        <v>0.80750195363375887</v>
      </c>
      <c r="BQ129" s="24">
        <f t="shared" si="99"/>
        <v>0.33862985152383429</v>
      </c>
      <c r="BR129" s="24">
        <f t="shared" si="99"/>
        <v>7.8145350351654083E-2</v>
      </c>
      <c r="BS129" s="24">
        <f t="shared" si="99"/>
        <v>19.445168012503256</v>
      </c>
      <c r="BT129" s="24">
        <f t="shared" si="99"/>
        <v>2.5527481114873662</v>
      </c>
      <c r="BU129" s="24">
        <f t="shared" si="96"/>
        <v>3.9072675175827042E-2</v>
      </c>
      <c r="BV129" s="24">
        <f t="shared" si="96"/>
        <v>3.6077103412346965</v>
      </c>
      <c r="BW129" s="24">
        <f t="shared" si="96"/>
        <v>1.7712946079708256</v>
      </c>
      <c r="BX129" s="24">
        <f t="shared" si="96"/>
        <v>3.5425892159416512</v>
      </c>
      <c r="BY129" s="24">
        <f t="shared" si="96"/>
        <v>0</v>
      </c>
      <c r="BZ129" s="24">
        <f t="shared" si="96"/>
        <v>3.7379525918207865</v>
      </c>
      <c r="CA129" s="24">
        <f t="shared" si="96"/>
        <v>0.18233915082052618</v>
      </c>
      <c r="CB129" s="24">
        <f t="shared" si="96"/>
        <v>1.041938004688721</v>
      </c>
      <c r="CC129" s="24">
        <f t="shared" si="96"/>
        <v>0.13024225058609012</v>
      </c>
      <c r="CD129" s="24">
        <f t="shared" si="96"/>
        <v>0.58609012763740553</v>
      </c>
      <c r="CE129" s="24">
        <f t="shared" si="96"/>
        <v>0.46887210210992447</v>
      </c>
      <c r="CF129" s="24">
        <f t="shared" si="96"/>
        <v>0.2214118259963532</v>
      </c>
      <c r="CG129" s="24">
        <f t="shared" si="96"/>
        <v>0.67725970304766858</v>
      </c>
      <c r="CH129" s="24">
        <f t="shared" si="96"/>
        <v>1.4066163063297734</v>
      </c>
      <c r="CI129" s="24">
        <f t="shared" si="96"/>
        <v>0.41677520187548844</v>
      </c>
      <c r="CJ129" s="24">
        <f t="shared" si="96"/>
        <v>7.1112268820005209</v>
      </c>
      <c r="CK129" s="24">
        <f t="shared" si="96"/>
        <v>5.3399322740296951</v>
      </c>
      <c r="CL129" s="24">
        <f t="shared" si="96"/>
        <v>0.20838760093774422</v>
      </c>
      <c r="CM129" s="24">
        <f t="shared" si="96"/>
        <v>7.1633237822349578</v>
      </c>
      <c r="CN129" s="24">
        <f t="shared" si="96"/>
        <v>2.0708517843188328</v>
      </c>
      <c r="CO129" s="24">
        <f t="shared" si="96"/>
        <v>0.75540505339932273</v>
      </c>
      <c r="CP129" s="24">
        <f t="shared" si="96"/>
        <v>2.2792393852565773</v>
      </c>
      <c r="CQ129" s="24">
        <f t="shared" si="96"/>
        <v>5.2096900234436055E-2</v>
      </c>
      <c r="CR129" s="24">
        <f t="shared" si="96"/>
        <v>0</v>
      </c>
      <c r="CS129" s="24">
        <f t="shared" si="96"/>
        <v>0.5209690023443605</v>
      </c>
      <c r="CT129" s="24">
        <f t="shared" si="96"/>
        <v>0.11721802552748112</v>
      </c>
      <c r="CU129" s="24">
        <f t="shared" si="96"/>
        <v>0.74238082834071373</v>
      </c>
      <c r="CV129" s="24">
        <f t="shared" si="96"/>
        <v>2.0448033342016152</v>
      </c>
      <c r="CW129" s="24">
        <f t="shared" si="96"/>
        <v>0.6902839281062777</v>
      </c>
      <c r="CX129" s="24">
        <f t="shared" si="96"/>
        <v>0.89867152904402192</v>
      </c>
      <c r="CY129" s="24">
        <f t="shared" si="96"/>
        <v>2.7350872623078928</v>
      </c>
      <c r="CZ129" s="24">
        <f t="shared" si="96"/>
        <v>0.96379265433706696</v>
      </c>
      <c r="DA129" s="24">
        <f t="shared" si="96"/>
        <v>0.48189632716853348</v>
      </c>
      <c r="DB129" s="24">
        <f t="shared" si="96"/>
        <v>1.3675436311539464</v>
      </c>
      <c r="DC129" s="24">
        <f t="shared" si="96"/>
        <v>0.20838760093774422</v>
      </c>
      <c r="DD129" s="24">
        <f t="shared" si="96"/>
        <v>5.0794477728575149</v>
      </c>
      <c r="DE129" s="24">
        <f t="shared" si="96"/>
        <v>1.6019796822089085</v>
      </c>
      <c r="DF129" s="24">
        <f t="shared" si="96"/>
        <v>0.54701745246157851</v>
      </c>
      <c r="DG129" s="24">
        <f t="shared" si="96"/>
        <v>2.6829903620734568</v>
      </c>
      <c r="DH129" s="24">
        <f t="shared" si="96"/>
        <v>5.2096900234436055E-2</v>
      </c>
      <c r="DI129" s="24">
        <f t="shared" si="96"/>
        <v>0.76842927845793174</v>
      </c>
      <c r="DJ129" s="24">
        <f t="shared" si="96"/>
        <v>0.48189632716853348</v>
      </c>
      <c r="DK129" s="24">
        <f t="shared" si="96"/>
        <v>0.10419380046887211</v>
      </c>
      <c r="DL129" s="24">
        <f t="shared" si="96"/>
        <v>0.66423547798905969</v>
      </c>
      <c r="DM129" s="24">
        <f t="shared" si="96"/>
        <v>0.49492055222714254</v>
      </c>
      <c r="DN129" s="24">
        <f t="shared" si="96"/>
        <v>9.116957541026309E-2</v>
      </c>
      <c r="DO129" s="24">
        <f t="shared" si="96"/>
        <v>0.49492055222714254</v>
      </c>
      <c r="DP129" s="24">
        <f t="shared" si="96"/>
        <v>1.9145610836155249</v>
      </c>
      <c r="DQ129" s="24">
        <f t="shared" si="96"/>
        <v>0.50794477728575149</v>
      </c>
      <c r="DR129" s="24">
        <f t="shared" si="96"/>
        <v>0.65121125293045068</v>
      </c>
      <c r="DS129" s="24">
        <f t="shared" si="96"/>
        <v>1.2503256056264653</v>
      </c>
      <c r="DT129" s="24">
        <f t="shared" si="96"/>
        <v>0.80750195363375887</v>
      </c>
      <c r="DU129" s="24">
        <f t="shared" si="96"/>
        <v>2.057827559260224</v>
      </c>
      <c r="DV129" s="24">
        <f t="shared" si="96"/>
        <v>7.8796561604584525</v>
      </c>
      <c r="DW129" s="24">
        <f t="shared" si="96"/>
        <v>0</v>
      </c>
      <c r="DX129" s="24">
        <f t="shared" si="96"/>
        <v>8.6871581140922114</v>
      </c>
      <c r="DY129" s="24">
        <f t="shared" si="96"/>
        <v>1.041938004688721</v>
      </c>
      <c r="DZ129" s="24">
        <f t="shared" si="96"/>
        <v>0.10419380046887211</v>
      </c>
      <c r="EA129" s="24">
        <f t="shared" si="96"/>
        <v>3.5816618911174789</v>
      </c>
      <c r="EB129" s="24">
        <f t="shared" si="96"/>
        <v>1.3805678562125554</v>
      </c>
      <c r="EC129" s="24">
        <f t="shared" si="96"/>
        <v>0</v>
      </c>
      <c r="ED129" s="24">
        <f t="shared" si="96"/>
        <v>0.79447772857514976</v>
      </c>
      <c r="EE129" s="24">
        <f t="shared" si="96"/>
        <v>3.203959364417817</v>
      </c>
      <c r="EF129" s="24">
        <f t="shared" si="94"/>
        <v>0.53399322740296951</v>
      </c>
      <c r="EG129" s="24">
        <f t="shared" si="94"/>
        <v>0.2214118259963532</v>
      </c>
      <c r="EH129" s="24">
        <f t="shared" si="94"/>
        <v>3.9072675175827042E-2</v>
      </c>
      <c r="EI129" s="24">
        <f t="shared" si="94"/>
        <v>0.37770252669966137</v>
      </c>
      <c r="EJ129" s="24">
        <f t="shared" si="94"/>
        <v>1.3675436311539464</v>
      </c>
      <c r="EK129" s="24">
        <f t="shared" si="94"/>
        <v>1.1852044803334203</v>
      </c>
      <c r="EL129" s="24">
        <f t="shared" si="94"/>
        <v>1.2763740557436831</v>
      </c>
      <c r="EM129" s="24">
        <f t="shared" si="94"/>
        <v>4.2849700442823648</v>
      </c>
      <c r="EN129" s="24">
        <f t="shared" si="94"/>
        <v>0.72935660328210472</v>
      </c>
      <c r="EO129" s="24">
        <f t="shared" si="94"/>
        <v>0</v>
      </c>
      <c r="EP129" s="24">
        <f t="shared" si="94"/>
        <v>0.91169575410263093</v>
      </c>
      <c r="EQ129" s="24">
        <f t="shared" si="94"/>
        <v>0.58609012763740553</v>
      </c>
      <c r="ER129" s="24">
        <f t="shared" si="94"/>
        <v>2.8913779630112009</v>
      </c>
      <c r="ES129" s="24">
        <f t="shared" si="94"/>
        <v>0.91169575410263093</v>
      </c>
      <c r="ET129" s="24">
        <f t="shared" si="94"/>
        <v>2.3834331857254494</v>
      </c>
      <c r="EU129" s="24">
        <f t="shared" si="94"/>
        <v>0.65121125293045068</v>
      </c>
      <c r="EV129" s="24">
        <f t="shared" si="94"/>
        <v>1.1461318051575931</v>
      </c>
      <c r="EW129" s="24">
        <f t="shared" si="94"/>
        <v>0.11721802552748112</v>
      </c>
      <c r="EX129" s="24">
        <f t="shared" si="94"/>
        <v>7.1633237822349578</v>
      </c>
      <c r="EY129" s="24">
        <f t="shared" si="94"/>
        <v>0.33862985152383429</v>
      </c>
      <c r="EZ129" s="24">
        <f t="shared" si="94"/>
        <v>0.82052617869236777</v>
      </c>
      <c r="FA129" s="24">
        <f t="shared" si="94"/>
        <v>0.35165407658244335</v>
      </c>
      <c r="FB129" s="24">
        <f t="shared" si="94"/>
        <v>0.66423547798905969</v>
      </c>
      <c r="FC129" s="24">
        <f t="shared" si="94"/>
        <v>1.028913779630112</v>
      </c>
      <c r="FD129" s="24">
        <f t="shared" si="94"/>
        <v>0.10419380046887211</v>
      </c>
      <c r="FE129" s="24">
        <f t="shared" si="94"/>
        <v>1.1591560302162021</v>
      </c>
      <c r="FF129" s="24">
        <f t="shared" si="94"/>
        <v>0.48189632716853348</v>
      </c>
      <c r="FG129" s="24">
        <f t="shared" si="94"/>
        <v>1.2503256056264653</v>
      </c>
      <c r="FH129" s="24">
        <f t="shared" si="94"/>
        <v>12.737692107319615</v>
      </c>
      <c r="FI129" s="24">
        <f t="shared" si="94"/>
        <v>2.5918207866631935</v>
      </c>
      <c r="FJ129" s="24">
        <f t="shared" si="94"/>
        <v>0.11721802552748112</v>
      </c>
      <c r="FK129" s="24">
        <f t="shared" si="94"/>
        <v>3.6467830164105237</v>
      </c>
      <c r="FL129" s="24">
        <f t="shared" si="94"/>
        <v>0.84657462880958578</v>
      </c>
      <c r="FM129" s="24">
        <f t="shared" si="94"/>
        <v>10.979421724407398</v>
      </c>
      <c r="FN129" s="24">
        <f t="shared" si="94"/>
        <v>3.2430320395936443</v>
      </c>
      <c r="FO129" s="24">
        <f t="shared" si="94"/>
        <v>9.116957541026309E-2</v>
      </c>
      <c r="FP129" s="24">
        <f t="shared" si="94"/>
        <v>1.9927064339671789</v>
      </c>
      <c r="FQ129" s="24">
        <f t="shared" si="94"/>
        <v>1.6931492576191716</v>
      </c>
      <c r="FR129" s="24">
        <f t="shared" si="94"/>
        <v>1.1852044803334203</v>
      </c>
      <c r="FS129" s="24">
        <f t="shared" si="94"/>
        <v>3.9072675175827042E-2</v>
      </c>
      <c r="FT129" s="24">
        <f t="shared" si="94"/>
        <v>5.2096900234436055E-2</v>
      </c>
      <c r="FU129" s="24">
        <f t="shared" si="94"/>
        <v>0.35165407658244335</v>
      </c>
      <c r="FV129" s="24">
        <f t="shared" si="94"/>
        <v>1.05496222974733</v>
      </c>
      <c r="FW129" s="24">
        <f t="shared" si="94"/>
        <v>4.5975514456889819</v>
      </c>
      <c r="FX129" s="24">
        <f t="shared" si="94"/>
        <v>0.13024225058609012</v>
      </c>
      <c r="FY129" s="24">
        <f t="shared" si="94"/>
        <v>1.2242771555092471</v>
      </c>
      <c r="FZ129" s="24">
        <f t="shared" si="94"/>
        <v>1.2503256056264653</v>
      </c>
      <c r="GA129" s="24">
        <f t="shared" si="94"/>
        <v>2.3443605105496221</v>
      </c>
      <c r="GB129" s="24">
        <f t="shared" si="94"/>
        <v>0.8856473039854128</v>
      </c>
      <c r="GC129" s="24">
        <f t="shared" si="94"/>
        <v>1.7191977077363896</v>
      </c>
      <c r="GD129" s="24">
        <f t="shared" si="94"/>
        <v>1.1200833550403753</v>
      </c>
      <c r="GE129" s="24">
        <f t="shared" si="94"/>
        <v>0.87262307892680391</v>
      </c>
      <c r="GF129" s="24">
        <f t="shared" si="94"/>
        <v>0.31258140140661633</v>
      </c>
      <c r="GG129" s="24">
        <f t="shared" si="94"/>
        <v>0</v>
      </c>
      <c r="GH129" s="24">
        <f t="shared" si="94"/>
        <v>0</v>
      </c>
      <c r="GI129" s="24">
        <f t="shared" si="94"/>
        <v>2.2271424850221408</v>
      </c>
      <c r="GJ129" s="24">
        <f t="shared" si="94"/>
        <v>6.5121125293045062E-2</v>
      </c>
      <c r="GK129" s="24">
        <f t="shared" si="94"/>
        <v>0.76842927845793174</v>
      </c>
      <c r="GL129" s="24">
        <f t="shared" si="94"/>
        <v>0.53399322740296951</v>
      </c>
      <c r="GM129" s="24">
        <f t="shared" si="94"/>
        <v>4.8971086220369884</v>
      </c>
      <c r="GN129" s="24">
        <f t="shared" si="94"/>
        <v>0.49492055222714254</v>
      </c>
      <c r="GO129" s="24">
        <f t="shared" si="94"/>
        <v>0.46887210210992447</v>
      </c>
      <c r="GP129" s="24">
        <f t="shared" si="94"/>
        <v>0.11721802552748112</v>
      </c>
      <c r="GQ129" s="24">
        <f t="shared" ref="GQ129:JB132" si="101">GQ45/$C45*1000</f>
        <v>7.8145350351654083E-2</v>
      </c>
      <c r="GR129" s="24">
        <f t="shared" si="101"/>
        <v>0.16931492576191715</v>
      </c>
      <c r="GS129" s="24">
        <f t="shared" si="101"/>
        <v>0.36467830164105236</v>
      </c>
      <c r="GT129" s="24">
        <f t="shared" si="101"/>
        <v>0</v>
      </c>
      <c r="GU129" s="24">
        <f t="shared" si="101"/>
        <v>4.1286793435790576</v>
      </c>
      <c r="GV129" s="24">
        <f t="shared" si="101"/>
        <v>0.36467830164105236</v>
      </c>
      <c r="GW129" s="24">
        <f t="shared" si="101"/>
        <v>0.18233915082052618</v>
      </c>
      <c r="GX129" s="24">
        <f t="shared" si="101"/>
        <v>0</v>
      </c>
      <c r="GY129" s="24">
        <f t="shared" si="101"/>
        <v>0.20838760093774422</v>
      </c>
      <c r="GZ129" s="24">
        <f t="shared" si="101"/>
        <v>3.4774680906486064</v>
      </c>
      <c r="HA129" s="24">
        <f t="shared" si="101"/>
        <v>0</v>
      </c>
      <c r="HB129" s="24">
        <f t="shared" si="101"/>
        <v>0</v>
      </c>
      <c r="HC129" s="24">
        <f t="shared" si="101"/>
        <v>7.8145350351654083E-2</v>
      </c>
      <c r="HD129" s="24">
        <f t="shared" si="101"/>
        <v>0.80750195363375887</v>
      </c>
      <c r="HE129" s="24">
        <f t="shared" si="101"/>
        <v>0</v>
      </c>
      <c r="HF129" s="24">
        <f t="shared" si="101"/>
        <v>0.27350872623078926</v>
      </c>
      <c r="HG129" s="24">
        <f t="shared" si="101"/>
        <v>0.66423547798905969</v>
      </c>
      <c r="HH129" s="24">
        <f t="shared" si="101"/>
        <v>0.24746027611357127</v>
      </c>
      <c r="HI129" s="24">
        <f t="shared" si="101"/>
        <v>7.8145350351654083E-2</v>
      </c>
      <c r="HJ129" s="24">
        <f t="shared" si="101"/>
        <v>3.9072675175827042E-2</v>
      </c>
      <c r="HK129" s="24">
        <f t="shared" si="101"/>
        <v>0.57306590257879653</v>
      </c>
      <c r="HL129" s="24">
        <f t="shared" si="101"/>
        <v>6.5121125293045062E-2</v>
      </c>
      <c r="HM129" s="24">
        <f t="shared" si="101"/>
        <v>0.33862985152383429</v>
      </c>
      <c r="HN129" s="24">
        <f t="shared" si="101"/>
        <v>0.18233915082052618</v>
      </c>
      <c r="HO129" s="24">
        <f t="shared" si="101"/>
        <v>5.2096900234436055E-2</v>
      </c>
      <c r="HP129" s="24">
        <f t="shared" si="101"/>
        <v>0.71633237822349571</v>
      </c>
      <c r="HQ129" s="24">
        <f t="shared" si="101"/>
        <v>6.355821828601198</v>
      </c>
      <c r="HR129" s="24">
        <f t="shared" si="101"/>
        <v>0</v>
      </c>
      <c r="HS129" s="24">
        <f t="shared" si="101"/>
        <v>0.45584787705131546</v>
      </c>
      <c r="HT129" s="24">
        <f t="shared" si="101"/>
        <v>2.1489971346704873</v>
      </c>
      <c r="HU129" s="24">
        <f t="shared" si="101"/>
        <v>0</v>
      </c>
      <c r="HV129" s="24">
        <f t="shared" si="101"/>
        <v>0.19536337587913519</v>
      </c>
      <c r="HW129" s="24">
        <f t="shared" si="101"/>
        <v>1.5108101067986455</v>
      </c>
      <c r="HX129" s="24">
        <f t="shared" si="101"/>
        <v>0.16931492576191715</v>
      </c>
      <c r="HY129" s="24">
        <f t="shared" si="101"/>
        <v>0.59911435269601465</v>
      </c>
      <c r="HZ129" s="24">
        <f t="shared" si="101"/>
        <v>4.9361812972128156</v>
      </c>
      <c r="IA129" s="24">
        <f t="shared" si="101"/>
        <v>0.31258140140661633</v>
      </c>
      <c r="IB129" s="24">
        <f t="shared" si="101"/>
        <v>6.0953373274290179</v>
      </c>
      <c r="IC129" s="24">
        <f t="shared" si="101"/>
        <v>3.9072675175827042E-2</v>
      </c>
      <c r="ID129" s="24">
        <f t="shared" si="101"/>
        <v>0.70330815316488671</v>
      </c>
      <c r="IE129" s="24">
        <f t="shared" si="101"/>
        <v>3.9072675175827042E-2</v>
      </c>
      <c r="IF129" s="24">
        <f t="shared" si="101"/>
        <v>0.92471997916123994</v>
      </c>
      <c r="IG129" s="24">
        <f t="shared" si="101"/>
        <v>0.66423547798905969</v>
      </c>
      <c r="IH129" s="24">
        <f t="shared" si="101"/>
        <v>0</v>
      </c>
      <c r="II129" s="24">
        <f t="shared" si="101"/>
        <v>1.1982287053920293</v>
      </c>
      <c r="IJ129" s="24">
        <f t="shared" si="101"/>
        <v>0.53399322740296951</v>
      </c>
      <c r="IK129" s="24">
        <f t="shared" si="101"/>
        <v>5.9129981766084914</v>
      </c>
      <c r="IL129" s="24">
        <f t="shared" si="101"/>
        <v>1.3154467309195104</v>
      </c>
      <c r="IM129" s="24">
        <f t="shared" si="101"/>
        <v>0</v>
      </c>
      <c r="IN129" s="24">
        <f t="shared" si="101"/>
        <v>0</v>
      </c>
      <c r="IO129" s="24">
        <f t="shared" si="101"/>
        <v>0.72935660328210472</v>
      </c>
      <c r="IP129" s="24">
        <f t="shared" si="101"/>
        <v>0</v>
      </c>
      <c r="IQ129" s="24">
        <f t="shared" si="101"/>
        <v>0.5209690023443605</v>
      </c>
      <c r="IR129" s="24">
        <f t="shared" si="101"/>
        <v>0</v>
      </c>
      <c r="IS129" s="24">
        <f t="shared" si="101"/>
        <v>0.41677520187548844</v>
      </c>
      <c r="IT129" s="24">
        <f t="shared" si="101"/>
        <v>3.5816618911174789</v>
      </c>
      <c r="IU129" s="24">
        <f t="shared" si="101"/>
        <v>0.23443605105496224</v>
      </c>
      <c r="IV129" s="24">
        <f t="shared" si="101"/>
        <v>0.11721802552748112</v>
      </c>
      <c r="IW129" s="24">
        <f t="shared" si="101"/>
        <v>0</v>
      </c>
      <c r="IX129" s="24">
        <f t="shared" si="101"/>
        <v>3.2821047147694711</v>
      </c>
      <c r="IY129" s="24">
        <f t="shared" si="101"/>
        <v>0</v>
      </c>
      <c r="IZ129" s="24">
        <f t="shared" si="101"/>
        <v>3.9072675175827042E-2</v>
      </c>
      <c r="JA129" s="24">
        <f t="shared" si="101"/>
        <v>0.16931492576191715</v>
      </c>
      <c r="JB129" s="24">
        <f t="shared" si="101"/>
        <v>0.6902839281062777</v>
      </c>
      <c r="JC129" s="24">
        <f t="shared" si="100"/>
        <v>6.5121125293045062E-2</v>
      </c>
      <c r="JD129" s="24">
        <f t="shared" si="100"/>
        <v>0.10419380046887211</v>
      </c>
      <c r="JE129" s="24">
        <f t="shared" si="100"/>
        <v>0.58609012763740553</v>
      </c>
      <c r="JF129" s="24">
        <f t="shared" si="100"/>
        <v>0.14326647564469913</v>
      </c>
      <c r="JG129" s="24">
        <f t="shared" si="100"/>
        <v>0</v>
      </c>
      <c r="JH129" s="24">
        <f t="shared" si="100"/>
        <v>0.85959885386819479</v>
      </c>
      <c r="JI129" s="24">
        <f t="shared" si="100"/>
        <v>0.14326647564469913</v>
      </c>
      <c r="JJ129" s="24">
        <f t="shared" si="100"/>
        <v>0</v>
      </c>
      <c r="JK129" s="24">
        <f t="shared" si="100"/>
        <v>0</v>
      </c>
      <c r="JL129" s="24">
        <f t="shared" si="100"/>
        <v>7.8145350351654083E-2</v>
      </c>
      <c r="JM129" s="24">
        <f t="shared" si="100"/>
        <v>0.37770252669966137</v>
      </c>
      <c r="JN129" s="24">
        <f t="shared" si="100"/>
        <v>0.41677520187548844</v>
      </c>
      <c r="JO129" s="24">
        <f t="shared" si="100"/>
        <v>0.82052617869236777</v>
      </c>
      <c r="JP129" s="24">
        <f t="shared" si="100"/>
        <v>0.18233915082052618</v>
      </c>
      <c r="JQ129" s="24">
        <f t="shared" si="100"/>
        <v>0.8856473039854128</v>
      </c>
      <c r="JR129" s="24">
        <f t="shared" si="100"/>
        <v>0.11721802552748112</v>
      </c>
      <c r="JS129" s="24">
        <f t="shared" si="100"/>
        <v>3.9072675175827042E-2</v>
      </c>
      <c r="JT129" s="24">
        <f t="shared" si="100"/>
        <v>0.84657462880958578</v>
      </c>
      <c r="JU129" s="24">
        <f t="shared" si="100"/>
        <v>0.72935660328210472</v>
      </c>
      <c r="JV129" s="24">
        <f t="shared" si="100"/>
        <v>0.13024225058609012</v>
      </c>
      <c r="JW129" s="24">
        <f t="shared" si="100"/>
        <v>1.3935920812711644</v>
      </c>
      <c r="JX129" s="24">
        <f t="shared" si="100"/>
        <v>0</v>
      </c>
      <c r="JY129" s="24">
        <f t="shared" si="100"/>
        <v>1.05496222974733</v>
      </c>
      <c r="JZ129" s="24">
        <f t="shared" si="100"/>
        <v>2.4225058609012762</v>
      </c>
      <c r="KA129" s="24">
        <f t="shared" si="100"/>
        <v>0.19536337587913519</v>
      </c>
      <c r="KB129" s="24">
        <f t="shared" si="100"/>
        <v>8.7262307892680386</v>
      </c>
      <c r="KC129" s="24">
        <f t="shared" si="100"/>
        <v>3.7640010419380046</v>
      </c>
      <c r="KD129" s="24">
        <f t="shared" si="100"/>
        <v>0.2214118259963532</v>
      </c>
      <c r="KE129" s="24">
        <f t="shared" si="100"/>
        <v>7.7494139098723629</v>
      </c>
      <c r="KF129" s="24">
        <f t="shared" si="100"/>
        <v>1.5238343318572545</v>
      </c>
      <c r="KG129" s="24">
        <f t="shared" si="100"/>
        <v>3.6728314665277413</v>
      </c>
      <c r="KH129" s="24">
        <f t="shared" si="100"/>
        <v>0</v>
      </c>
      <c r="KI129" s="24">
        <f t="shared" si="100"/>
        <v>0.2214118259963532</v>
      </c>
      <c r="KJ129" s="24">
        <f t="shared" si="100"/>
        <v>3.9593644178171403</v>
      </c>
      <c r="KK129" s="24">
        <f t="shared" si="100"/>
        <v>3.3342016150039075</v>
      </c>
      <c r="KL129" s="24">
        <f t="shared" si="100"/>
        <v>0.58609012763740553</v>
      </c>
      <c r="KM129" s="24">
        <f t="shared" si="100"/>
        <v>0.24746027611357127</v>
      </c>
      <c r="KN129" s="24">
        <f t="shared" si="100"/>
        <v>7.3586871581140922</v>
      </c>
      <c r="KO129" s="24">
        <f t="shared" si="100"/>
        <v>0.16931492576191715</v>
      </c>
      <c r="KP129" s="24">
        <f t="shared" si="100"/>
        <v>0</v>
      </c>
      <c r="KQ129" s="24">
        <f t="shared" si="100"/>
        <v>0</v>
      </c>
      <c r="KR129" s="24">
        <f t="shared" si="100"/>
        <v>3.9072675175827042E-2</v>
      </c>
      <c r="KS129" s="24">
        <f t="shared" si="100"/>
        <v>0.59911435269601465</v>
      </c>
      <c r="KT129" s="24">
        <f t="shared" si="100"/>
        <v>2.3704089606668406</v>
      </c>
      <c r="KU129" s="24">
        <f t="shared" si="100"/>
        <v>0</v>
      </c>
      <c r="KV129" s="24">
        <f t="shared" si="100"/>
        <v>0.2214118259963532</v>
      </c>
      <c r="KW129" s="24">
        <f t="shared" si="100"/>
        <v>1.7582703829122166</v>
      </c>
      <c r="KX129" s="24">
        <f t="shared" si="100"/>
        <v>0</v>
      </c>
      <c r="KY129" s="24">
        <f t="shared" si="100"/>
        <v>0</v>
      </c>
      <c r="KZ129" s="24">
        <f t="shared" si="100"/>
        <v>1.8233915082052619</v>
      </c>
      <c r="LA129" s="24">
        <f t="shared" si="100"/>
        <v>0.31258140140661633</v>
      </c>
      <c r="LB129" s="24">
        <f t="shared" si="100"/>
        <v>0.11721802552748112</v>
      </c>
      <c r="LC129" s="24">
        <f t="shared" si="100"/>
        <v>0.11721802552748112</v>
      </c>
      <c r="LD129" s="24">
        <f t="shared" si="100"/>
        <v>0.27350872623078926</v>
      </c>
      <c r="LE129" s="24">
        <f t="shared" si="100"/>
        <v>0.66423547798905969</v>
      </c>
      <c r="LF129" s="24">
        <f t="shared" si="100"/>
        <v>0.27350872623078926</v>
      </c>
      <c r="LG129" s="24">
        <f t="shared" si="100"/>
        <v>1.107059129981766</v>
      </c>
      <c r="LH129" s="24">
        <f t="shared" si="100"/>
        <v>0</v>
      </c>
      <c r="LI129" s="24">
        <f t="shared" si="100"/>
        <v>2.057827559260224</v>
      </c>
      <c r="LJ129" s="24">
        <f t="shared" si="100"/>
        <v>0</v>
      </c>
      <c r="LK129" s="24">
        <f t="shared" si="100"/>
        <v>4.0896066684032304</v>
      </c>
      <c r="LL129" s="24">
        <f t="shared" si="100"/>
        <v>0.66423547798905969</v>
      </c>
      <c r="LM129" s="24">
        <f t="shared" si="100"/>
        <v>0.5209690023443605</v>
      </c>
      <c r="LN129" s="24">
        <f t="shared" si="100"/>
        <v>5.2096900234436055E-2</v>
      </c>
      <c r="LO129" s="24">
        <f t="shared" si="97"/>
        <v>8.2834071372753311</v>
      </c>
      <c r="LP129" s="24">
        <f t="shared" si="97"/>
        <v>7.8145350351654083E-2</v>
      </c>
      <c r="LQ129" s="24">
        <f t="shared" si="97"/>
        <v>7.3586871581140922</v>
      </c>
      <c r="LR129" s="24">
        <f t="shared" si="97"/>
        <v>1.9796822089085702</v>
      </c>
      <c r="LS129" s="24">
        <f t="shared" si="97"/>
        <v>0</v>
      </c>
      <c r="LT129" s="24">
        <f t="shared" si="97"/>
        <v>3.4123469653555611</v>
      </c>
      <c r="LU129" s="24">
        <f t="shared" si="97"/>
        <v>1.6671008075019538</v>
      </c>
      <c r="LV129" s="24">
        <f t="shared" si="97"/>
        <v>3.9072675175827042E-2</v>
      </c>
      <c r="LW129" s="24">
        <f t="shared" si="97"/>
        <v>14.157332638707997</v>
      </c>
      <c r="LX129" s="24">
        <f t="shared" si="97"/>
        <v>2.3573847356082309</v>
      </c>
      <c r="LY129" s="24">
        <f t="shared" si="97"/>
        <v>5.2096900234436055E-2</v>
      </c>
      <c r="LZ129" s="24">
        <f t="shared" si="97"/>
        <v>5.2096900234436055E-2</v>
      </c>
      <c r="MA129" s="24">
        <f t="shared" si="97"/>
        <v>2.1880698098463141</v>
      </c>
      <c r="MB129" s="24">
        <f t="shared" si="97"/>
        <v>2.6569419119562387</v>
      </c>
      <c r="MC129" s="24">
        <f t="shared" si="97"/>
        <v>9.3644178171398806</v>
      </c>
      <c r="MD129" s="24">
        <f t="shared" si="97"/>
        <v>0.18233915082052618</v>
      </c>
      <c r="ME129" s="24">
        <f t="shared" si="97"/>
        <v>0</v>
      </c>
      <c r="MF129" s="24">
        <f t="shared" si="97"/>
        <v>6.8507423808283407</v>
      </c>
      <c r="MG129" s="24">
        <f t="shared" si="97"/>
        <v>6.6814274550664239</v>
      </c>
      <c r="MH129" s="24">
        <f t="shared" si="97"/>
        <v>1.8233915082052619</v>
      </c>
      <c r="MI129" s="24">
        <f t="shared" si="97"/>
        <v>0</v>
      </c>
      <c r="MJ129" s="24">
        <f t="shared" si="97"/>
        <v>3.8681948424068766</v>
      </c>
      <c r="MK129" s="24">
        <f t="shared" si="97"/>
        <v>3.3472258400625163</v>
      </c>
      <c r="ML129" s="24">
        <f t="shared" si="97"/>
        <v>1.8494399583224799</v>
      </c>
      <c r="MM129" s="24">
        <f t="shared" si="97"/>
        <v>5.2096900234436055E-2</v>
      </c>
      <c r="MN129" s="24">
        <f t="shared" si="97"/>
        <v>0</v>
      </c>
      <c r="MO129" s="24">
        <f t="shared" si="97"/>
        <v>1.6671008075019538</v>
      </c>
      <c r="MP129" s="24">
        <f t="shared" si="97"/>
        <v>0.63818702787184156</v>
      </c>
      <c r="MQ129" s="24">
        <f t="shared" si="97"/>
        <v>0.29955717634800733</v>
      </c>
      <c r="MR129" s="24">
        <f t="shared" si="97"/>
        <v>0.15629070070330817</v>
      </c>
      <c r="MS129" s="24">
        <f t="shared" si="97"/>
        <v>0.16931492576191715</v>
      </c>
      <c r="MT129" s="24">
        <f t="shared" si="97"/>
        <v>0.33862985152383429</v>
      </c>
      <c r="MU129" s="24">
        <f t="shared" si="97"/>
        <v>0</v>
      </c>
      <c r="MV129" s="24">
        <f t="shared" si="97"/>
        <v>0.27350872623078926</v>
      </c>
      <c r="MW129" s="24">
        <f t="shared" si="97"/>
        <v>4.6235998958061995</v>
      </c>
      <c r="MX129" s="24">
        <f t="shared" si="97"/>
        <v>1.4847616566814275</v>
      </c>
      <c r="MY129" s="24">
        <f t="shared" si="97"/>
        <v>5.2096900234436055E-2</v>
      </c>
      <c r="MZ129" s="24">
        <f t="shared" si="97"/>
        <v>1.1331075800989843</v>
      </c>
      <c r="NA129" s="24">
        <f t="shared" si="97"/>
        <v>1.028913779630112</v>
      </c>
      <c r="NB129" s="24">
        <f t="shared" si="97"/>
        <v>0.33862985152383429</v>
      </c>
      <c r="NC129" s="24">
        <f t="shared" si="97"/>
        <v>0.54701745246157851</v>
      </c>
      <c r="ND129" s="24">
        <f t="shared" si="97"/>
        <v>2.162021359729096</v>
      </c>
      <c r="NE129" s="24">
        <f t="shared" si="97"/>
        <v>0.39072675175827037</v>
      </c>
      <c r="NF129" s="24">
        <f t="shared" si="97"/>
        <v>0.14326647564469913</v>
      </c>
      <c r="NG129" s="24">
        <f t="shared" si="97"/>
        <v>1.1721802552748111</v>
      </c>
      <c r="NH129" s="24">
        <f t="shared" si="97"/>
        <v>0.33862985152383429</v>
      </c>
      <c r="NI129" s="24">
        <f t="shared" si="97"/>
        <v>3.9072675175827042E-2</v>
      </c>
      <c r="NJ129" s="24">
        <f t="shared" si="97"/>
        <v>0</v>
      </c>
      <c r="NK129" s="24">
        <f t="shared" si="97"/>
        <v>3.9072675175827042E-2</v>
      </c>
      <c r="NL129" s="24">
        <f t="shared" si="97"/>
        <v>0.71633237822349571</v>
      </c>
      <c r="NM129" s="24">
        <f t="shared" si="97"/>
        <v>6.303724928366762</v>
      </c>
      <c r="NN129" s="24">
        <f t="shared" si="97"/>
        <v>8.1792133368064608</v>
      </c>
      <c r="NO129" s="24">
        <f t="shared" si="97"/>
        <v>0.57306590257879653</v>
      </c>
      <c r="NP129" s="24">
        <f t="shared" si="97"/>
        <v>36.923678041156549</v>
      </c>
      <c r="NQ129" s="24">
        <f t="shared" si="97"/>
        <v>1.2893982808022921</v>
      </c>
      <c r="NR129" s="24">
        <f t="shared" si="97"/>
        <v>2.2010940349049233</v>
      </c>
      <c r="NS129" s="24">
        <f t="shared" si="97"/>
        <v>2.9044021880698097</v>
      </c>
      <c r="NT129" s="24">
        <f t="shared" si="97"/>
        <v>1.5889554571502995</v>
      </c>
      <c r="NU129" s="24">
        <f t="shared" si="97"/>
        <v>0.23443605105496224</v>
      </c>
      <c r="NV129" s="24">
        <f t="shared" si="97"/>
        <v>0.28653295128939826</v>
      </c>
      <c r="NW129" s="24">
        <f t="shared" si="97"/>
        <v>0.40375097681687944</v>
      </c>
      <c r="NX129" s="24">
        <f t="shared" si="97"/>
        <v>0</v>
      </c>
      <c r="NY129" s="24">
        <f t="shared" si="97"/>
        <v>6.0171919770773643</v>
      </c>
      <c r="NZ129" s="24">
        <f t="shared" si="69"/>
        <v>0</v>
      </c>
      <c r="OA129" s="24">
        <f t="shared" si="69"/>
        <v>0.67725970304766858</v>
      </c>
      <c r="OB129" s="24">
        <f t="shared" si="69"/>
        <v>0.59911435269601465</v>
      </c>
      <c r="OC129" s="24">
        <f t="shared" si="69"/>
        <v>0.24746027611357127</v>
      </c>
      <c r="OD129" s="24">
        <f t="shared" si="69"/>
        <v>0.58609012763740553</v>
      </c>
      <c r="OE129" s="24">
        <f t="shared" si="69"/>
        <v>0.4428236519927064</v>
      </c>
      <c r="OF129" s="24">
        <f t="shared" ref="OF129:QQ132" si="102">OF45/$C45*1000</f>
        <v>0.65121125293045068</v>
      </c>
      <c r="OG129" s="24">
        <f t="shared" si="102"/>
        <v>0.15629070070330817</v>
      </c>
      <c r="OH129" s="24">
        <f t="shared" si="102"/>
        <v>0</v>
      </c>
      <c r="OI129" s="24">
        <f t="shared" si="102"/>
        <v>0.39072675175827037</v>
      </c>
      <c r="OJ129" s="24">
        <f t="shared" si="102"/>
        <v>0.11721802552748112</v>
      </c>
      <c r="OK129" s="24">
        <f t="shared" si="102"/>
        <v>7.8145350351654083E-2</v>
      </c>
      <c r="OL129" s="24">
        <f t="shared" si="102"/>
        <v>0.15629070070330817</v>
      </c>
      <c r="OM129" s="24">
        <f t="shared" si="102"/>
        <v>9.116957541026309E-2</v>
      </c>
      <c r="ON129" s="24">
        <f t="shared" si="102"/>
        <v>0.14326647564469913</v>
      </c>
      <c r="OO129" s="24">
        <f t="shared" si="102"/>
        <v>0.45584787705131546</v>
      </c>
      <c r="OP129" s="24">
        <f t="shared" si="102"/>
        <v>6.5121125293045062E-2</v>
      </c>
      <c r="OQ129" s="24">
        <f t="shared" si="102"/>
        <v>0.36467830164105236</v>
      </c>
      <c r="OR129" s="24">
        <f t="shared" si="102"/>
        <v>0</v>
      </c>
      <c r="OS129" s="24">
        <f t="shared" si="102"/>
        <v>0.16931492576191715</v>
      </c>
      <c r="OT129" s="24">
        <f t="shared" si="102"/>
        <v>0</v>
      </c>
      <c r="OU129" s="24">
        <f t="shared" si="102"/>
        <v>0.28653295128939826</v>
      </c>
      <c r="OV129" s="24">
        <f t="shared" si="102"/>
        <v>0.36467830164105236</v>
      </c>
      <c r="OW129" s="24">
        <f t="shared" si="102"/>
        <v>0</v>
      </c>
      <c r="OX129" s="24">
        <f t="shared" si="102"/>
        <v>3.9072675175827042E-2</v>
      </c>
      <c r="OY129" s="24">
        <f t="shared" si="102"/>
        <v>0.66423547798905969</v>
      </c>
      <c r="OZ129" s="24">
        <f t="shared" si="102"/>
        <v>0.71633237822349571</v>
      </c>
      <c r="PA129" s="24">
        <f t="shared" si="102"/>
        <v>0.11721802552748112</v>
      </c>
      <c r="PB129" s="24">
        <f t="shared" si="102"/>
        <v>0.23443605105496224</v>
      </c>
      <c r="PC129" s="24">
        <f t="shared" si="102"/>
        <v>0</v>
      </c>
      <c r="PD129" s="24">
        <f t="shared" si="102"/>
        <v>1.9275853086741339</v>
      </c>
      <c r="PE129" s="24">
        <f t="shared" si="102"/>
        <v>1.3805678562125554</v>
      </c>
      <c r="PF129" s="24">
        <f t="shared" si="102"/>
        <v>0.42979942693409739</v>
      </c>
      <c r="PG129" s="24">
        <f t="shared" si="102"/>
        <v>3.3081531648866891</v>
      </c>
      <c r="PH129" s="24">
        <f t="shared" si="102"/>
        <v>2.3313362854910133</v>
      </c>
      <c r="PI129" s="24">
        <f t="shared" si="102"/>
        <v>4.7798905965095075</v>
      </c>
      <c r="PJ129" s="24">
        <f t="shared" si="102"/>
        <v>0.63818702787184156</v>
      </c>
      <c r="PK129" s="24">
        <f t="shared" si="102"/>
        <v>0.54701745246157851</v>
      </c>
      <c r="PL129" s="24">
        <f t="shared" si="102"/>
        <v>0.50794477728575149</v>
      </c>
      <c r="PM129" s="24">
        <f t="shared" si="102"/>
        <v>4.1286793435790576</v>
      </c>
      <c r="PN129" s="24">
        <f t="shared" si="102"/>
        <v>2.1750455847877053</v>
      </c>
      <c r="PO129" s="24">
        <f t="shared" si="102"/>
        <v>0.49492055222714254</v>
      </c>
      <c r="PP129" s="24">
        <f t="shared" si="102"/>
        <v>0.57306590257879653</v>
      </c>
      <c r="PQ129" s="24">
        <f t="shared" si="102"/>
        <v>0.46887210210992447</v>
      </c>
      <c r="PR129" s="24">
        <f t="shared" si="102"/>
        <v>6.5121125293045062E-2</v>
      </c>
      <c r="PS129" s="24">
        <f t="shared" si="102"/>
        <v>2.4746027611357122</v>
      </c>
      <c r="PT129" s="24">
        <f t="shared" si="102"/>
        <v>1.107059129981766</v>
      </c>
      <c r="PU129" s="24">
        <f t="shared" si="102"/>
        <v>0.27350872623078926</v>
      </c>
      <c r="PV129" s="24">
        <f t="shared" si="102"/>
        <v>0.6902839281062777</v>
      </c>
      <c r="PW129" s="24">
        <f t="shared" si="102"/>
        <v>0.11721802552748112</v>
      </c>
      <c r="PX129" s="24">
        <f t="shared" si="102"/>
        <v>0.14326647564469913</v>
      </c>
      <c r="PY129" s="24">
        <f t="shared" si="102"/>
        <v>0.32560562646522534</v>
      </c>
      <c r="PZ129" s="24">
        <f t="shared" si="102"/>
        <v>0.15629070070330817</v>
      </c>
      <c r="QA129" s="24">
        <f t="shared" si="102"/>
        <v>0.28653295128939826</v>
      </c>
      <c r="QB129" s="24">
        <f t="shared" si="102"/>
        <v>3.9072675175827042E-2</v>
      </c>
      <c r="QC129" s="24">
        <f t="shared" si="102"/>
        <v>1.2633498306850743</v>
      </c>
      <c r="QD129" s="24">
        <f t="shared" si="102"/>
        <v>0</v>
      </c>
      <c r="QE129" s="24">
        <f t="shared" si="102"/>
        <v>7.8145350351654083E-2</v>
      </c>
      <c r="QF129" s="24">
        <f t="shared" si="102"/>
        <v>0</v>
      </c>
      <c r="QG129" s="24">
        <f t="shared" si="102"/>
        <v>1.5889554571502995</v>
      </c>
      <c r="QH129" s="24">
        <f t="shared" si="102"/>
        <v>1.015889554571503</v>
      </c>
      <c r="QI129" s="24">
        <f t="shared" si="102"/>
        <v>0</v>
      </c>
      <c r="QJ129" s="24">
        <f t="shared" si="102"/>
        <v>0.14326647564469913</v>
      </c>
      <c r="QK129" s="24">
        <f t="shared" si="102"/>
        <v>0</v>
      </c>
      <c r="QL129" s="24">
        <f t="shared" si="102"/>
        <v>0.39072675175827037</v>
      </c>
      <c r="QM129" s="24">
        <f t="shared" si="102"/>
        <v>5.2096900234436055E-2</v>
      </c>
      <c r="QN129" s="24">
        <f t="shared" si="102"/>
        <v>0.18233915082052618</v>
      </c>
      <c r="QO129" s="24">
        <f t="shared" si="102"/>
        <v>0</v>
      </c>
      <c r="QP129" s="24">
        <f t="shared" si="102"/>
        <v>0</v>
      </c>
      <c r="QQ129" s="24">
        <f t="shared" si="102"/>
        <v>0.10419380046887211</v>
      </c>
      <c r="QR129" s="24">
        <f t="shared" si="98"/>
        <v>0</v>
      </c>
      <c r="QS129" s="24">
        <f t="shared" si="98"/>
        <v>0.61213857775462355</v>
      </c>
      <c r="QT129" s="24">
        <f t="shared" si="95"/>
        <v>0.15629070070330817</v>
      </c>
      <c r="QU129" s="24">
        <f t="shared" si="95"/>
        <v>0</v>
      </c>
      <c r="QV129" s="24">
        <f t="shared" si="95"/>
        <v>0.19536337587913519</v>
      </c>
      <c r="QW129" s="24">
        <f t="shared" si="95"/>
        <v>3.9072675175827042E-2</v>
      </c>
      <c r="QX129" s="24">
        <f t="shared" si="95"/>
        <v>2.7741599374837196</v>
      </c>
      <c r="QY129" s="24">
        <f t="shared" si="95"/>
        <v>0.15629070070330817</v>
      </c>
      <c r="QZ129" s="24">
        <f t="shared" si="95"/>
        <v>6.1604584527220627</v>
      </c>
      <c r="RA129" s="24">
        <f t="shared" si="95"/>
        <v>0</v>
      </c>
      <c r="RB129" s="24">
        <f t="shared" si="95"/>
        <v>0</v>
      </c>
      <c r="RC129" s="24">
        <f t="shared" si="95"/>
        <v>0.29955717634800733</v>
      </c>
      <c r="RD129" s="24">
        <f t="shared" si="95"/>
        <v>2.8653295128939829</v>
      </c>
      <c r="RE129" s="24">
        <f t="shared" si="95"/>
        <v>0</v>
      </c>
      <c r="RF129" s="24">
        <f t="shared" si="95"/>
        <v>0.15629070070330817</v>
      </c>
      <c r="RG129" s="24">
        <f t="shared" si="95"/>
        <v>0</v>
      </c>
      <c r="RH129" s="24">
        <f t="shared" si="95"/>
        <v>1.7712946079708256</v>
      </c>
      <c r="RI129" s="24">
        <f t="shared" si="95"/>
        <v>0.13024225058609012</v>
      </c>
      <c r="RJ129" s="24">
        <f t="shared" si="95"/>
        <v>0.13024225058609012</v>
      </c>
      <c r="RK129" s="24">
        <f t="shared" si="95"/>
        <v>0.13024225058609012</v>
      </c>
      <c r="RL129" s="24">
        <f t="shared" si="95"/>
        <v>0.24746027611357127</v>
      </c>
      <c r="RM129" s="24">
        <f t="shared" si="95"/>
        <v>2.3573847356082309</v>
      </c>
      <c r="RN129" s="24">
        <f t="shared" si="95"/>
        <v>698.437092992967</v>
      </c>
    </row>
    <row r="130" spans="1:482" x14ac:dyDescent="0.35">
      <c r="A130" s="23">
        <v>125</v>
      </c>
      <c r="F130" s="23">
        <v>125</v>
      </c>
      <c r="G130" s="16" t="s">
        <v>545</v>
      </c>
      <c r="H130" s="24">
        <f t="shared" si="18"/>
        <v>3.2775573572537522</v>
      </c>
      <c r="I130" s="24">
        <f t="shared" si="99"/>
        <v>0</v>
      </c>
      <c r="J130" s="24">
        <f t="shared" si="99"/>
        <v>6.2101086769018456</v>
      </c>
      <c r="K130" s="24">
        <f t="shared" si="99"/>
        <v>2.9325513196480939</v>
      </c>
      <c r="L130" s="24">
        <f t="shared" si="99"/>
        <v>0</v>
      </c>
      <c r="M130" s="24">
        <f t="shared" si="99"/>
        <v>2.0700362256339484</v>
      </c>
      <c r="N130" s="24">
        <f t="shared" si="99"/>
        <v>0</v>
      </c>
      <c r="O130" s="24">
        <f t="shared" si="99"/>
        <v>3.2775573572537522</v>
      </c>
      <c r="P130" s="24">
        <f t="shared" si="99"/>
        <v>18.285319993099879</v>
      </c>
      <c r="Q130" s="24">
        <f t="shared" si="99"/>
        <v>1.7250301880282903</v>
      </c>
      <c r="R130" s="24">
        <f t="shared" si="99"/>
        <v>2.0700362256339484</v>
      </c>
      <c r="S130" s="24">
        <f t="shared" si="99"/>
        <v>3.9675694324650679</v>
      </c>
      <c r="T130" s="24">
        <f t="shared" si="99"/>
        <v>0</v>
      </c>
      <c r="U130" s="24">
        <f t="shared" si="99"/>
        <v>0.5175090564084871</v>
      </c>
      <c r="V130" s="24">
        <f t="shared" si="99"/>
        <v>2.7600483008452645</v>
      </c>
      <c r="W130" s="24">
        <f t="shared" si="99"/>
        <v>1.7250301880282903</v>
      </c>
      <c r="X130" s="24">
        <f t="shared" si="99"/>
        <v>1.0350181128169742</v>
      </c>
      <c r="Y130" s="24">
        <f t="shared" si="99"/>
        <v>0.5175090564084871</v>
      </c>
      <c r="Z130" s="24">
        <f t="shared" si="99"/>
        <v>0</v>
      </c>
      <c r="AA130" s="24">
        <f t="shared" si="99"/>
        <v>12.420217353803691</v>
      </c>
      <c r="AB130" s="24">
        <f t="shared" si="99"/>
        <v>1.0350181128169742</v>
      </c>
      <c r="AC130" s="24">
        <f t="shared" si="99"/>
        <v>1.2075211316198033</v>
      </c>
      <c r="AD130" s="24">
        <f t="shared" si="99"/>
        <v>1.3800241504226323</v>
      </c>
      <c r="AE130" s="24">
        <f t="shared" si="99"/>
        <v>3.795066413662239</v>
      </c>
      <c r="AF130" s="24">
        <f t="shared" si="99"/>
        <v>0.69001207521131613</v>
      </c>
      <c r="AG130" s="24">
        <f t="shared" si="99"/>
        <v>0</v>
      </c>
      <c r="AH130" s="24">
        <f t="shared" si="99"/>
        <v>0.86251509401414517</v>
      </c>
      <c r="AI130" s="24">
        <f t="shared" si="99"/>
        <v>0.86251509401414517</v>
      </c>
      <c r="AJ130" s="24">
        <f t="shared" si="99"/>
        <v>2.2425392444367778</v>
      </c>
      <c r="AK130" s="24">
        <f t="shared" si="99"/>
        <v>0</v>
      </c>
      <c r="AL130" s="24">
        <f t="shared" si="99"/>
        <v>1.3800241504226323</v>
      </c>
      <c r="AM130" s="24">
        <f t="shared" si="99"/>
        <v>0</v>
      </c>
      <c r="AN130" s="24">
        <f t="shared" si="99"/>
        <v>0</v>
      </c>
      <c r="AO130" s="24">
        <f t="shared" si="99"/>
        <v>0</v>
      </c>
      <c r="AP130" s="24">
        <f t="shared" si="99"/>
        <v>1.7250301880282903</v>
      </c>
      <c r="AQ130" s="24">
        <f t="shared" si="99"/>
        <v>0</v>
      </c>
      <c r="AR130" s="24">
        <f t="shared" si="99"/>
        <v>0.5175090564084871</v>
      </c>
      <c r="AS130" s="24">
        <f t="shared" si="99"/>
        <v>5.8651026392961878</v>
      </c>
      <c r="AT130" s="24">
        <f t="shared" si="99"/>
        <v>3.1050543384509228</v>
      </c>
      <c r="AU130" s="24">
        <f t="shared" si="99"/>
        <v>6.2101086769018456</v>
      </c>
      <c r="AV130" s="24">
        <f t="shared" si="99"/>
        <v>1.0350181128169742</v>
      </c>
      <c r="AW130" s="24">
        <f t="shared" si="99"/>
        <v>2.2425392444367778</v>
      </c>
      <c r="AX130" s="24">
        <f t="shared" si="99"/>
        <v>15.697774711057443</v>
      </c>
      <c r="AY130" s="24">
        <f t="shared" si="99"/>
        <v>0</v>
      </c>
      <c r="AZ130" s="24">
        <f t="shared" si="99"/>
        <v>1.2075211316198033</v>
      </c>
      <c r="BA130" s="24">
        <f t="shared" si="99"/>
        <v>2.2425392444367778</v>
      </c>
      <c r="BB130" s="24">
        <f t="shared" si="99"/>
        <v>0.69001207521131613</v>
      </c>
      <c r="BC130" s="24">
        <f t="shared" si="99"/>
        <v>1.0350181128169742</v>
      </c>
      <c r="BD130" s="24">
        <f t="shared" si="99"/>
        <v>5.3475935828877006</v>
      </c>
      <c r="BE130" s="24">
        <f t="shared" si="99"/>
        <v>1.2075211316198033</v>
      </c>
      <c r="BF130" s="24">
        <f t="shared" si="99"/>
        <v>0</v>
      </c>
      <c r="BG130" s="24">
        <f t="shared" si="99"/>
        <v>0</v>
      </c>
      <c r="BH130" s="24">
        <f t="shared" si="99"/>
        <v>0</v>
      </c>
      <c r="BI130" s="24">
        <f t="shared" si="99"/>
        <v>0.69001207521131613</v>
      </c>
      <c r="BJ130" s="24">
        <f t="shared" si="99"/>
        <v>1.0350181128169742</v>
      </c>
      <c r="BK130" s="24">
        <f t="shared" si="99"/>
        <v>0</v>
      </c>
      <c r="BL130" s="24">
        <f t="shared" si="99"/>
        <v>0</v>
      </c>
      <c r="BM130" s="24">
        <f t="shared" si="99"/>
        <v>0</v>
      </c>
      <c r="BN130" s="24">
        <f t="shared" si="99"/>
        <v>0</v>
      </c>
      <c r="BO130" s="24">
        <f t="shared" si="99"/>
        <v>0</v>
      </c>
      <c r="BP130" s="24">
        <f t="shared" si="99"/>
        <v>1.5525271692254614</v>
      </c>
      <c r="BQ130" s="24">
        <f t="shared" si="99"/>
        <v>0</v>
      </c>
      <c r="BR130" s="24">
        <f t="shared" si="99"/>
        <v>0</v>
      </c>
      <c r="BS130" s="24">
        <f t="shared" si="99"/>
        <v>5.0025875452820427</v>
      </c>
      <c r="BT130" s="24">
        <f t="shared" si="99"/>
        <v>0</v>
      </c>
      <c r="BU130" s="24">
        <f t="shared" si="96"/>
        <v>0</v>
      </c>
      <c r="BV130" s="24">
        <f t="shared" si="96"/>
        <v>1.2075211316198033</v>
      </c>
      <c r="BW130" s="24">
        <f t="shared" si="96"/>
        <v>0.69001207521131613</v>
      </c>
      <c r="BX130" s="24">
        <f t="shared" si="96"/>
        <v>0.5175090564084871</v>
      </c>
      <c r="BY130" s="24">
        <f t="shared" si="96"/>
        <v>0</v>
      </c>
      <c r="BZ130" s="24">
        <f t="shared" si="96"/>
        <v>1.0350181128169742</v>
      </c>
      <c r="CA130" s="24">
        <f t="shared" si="96"/>
        <v>0</v>
      </c>
      <c r="CB130" s="24">
        <f t="shared" si="96"/>
        <v>0.5175090564084871</v>
      </c>
      <c r="CC130" s="24">
        <f t="shared" si="96"/>
        <v>0</v>
      </c>
      <c r="CD130" s="24">
        <f t="shared" si="96"/>
        <v>0</v>
      </c>
      <c r="CE130" s="24">
        <f t="shared" si="96"/>
        <v>0.5175090564084871</v>
      </c>
      <c r="CF130" s="24">
        <f t="shared" si="96"/>
        <v>0</v>
      </c>
      <c r="CG130" s="24">
        <f t="shared" si="96"/>
        <v>0</v>
      </c>
      <c r="CH130" s="24">
        <f t="shared" si="96"/>
        <v>0.5175090564084871</v>
      </c>
      <c r="CI130" s="24">
        <f t="shared" si="96"/>
        <v>0.5175090564084871</v>
      </c>
      <c r="CJ130" s="24">
        <f t="shared" si="96"/>
        <v>1.8975332068311195</v>
      </c>
      <c r="CK130" s="24">
        <f t="shared" si="96"/>
        <v>0.69001207521131613</v>
      </c>
      <c r="CL130" s="24">
        <f t="shared" si="96"/>
        <v>0</v>
      </c>
      <c r="CM130" s="24">
        <f t="shared" si="96"/>
        <v>1.8975332068311195</v>
      </c>
      <c r="CN130" s="24">
        <f t="shared" si="96"/>
        <v>0.5175090564084871</v>
      </c>
      <c r="CO130" s="24">
        <f t="shared" si="96"/>
        <v>0.69001207521131613</v>
      </c>
      <c r="CP130" s="24">
        <f t="shared" si="96"/>
        <v>0.5175090564084871</v>
      </c>
      <c r="CQ130" s="24">
        <f t="shared" si="96"/>
        <v>0</v>
      </c>
      <c r="CR130" s="24">
        <f t="shared" si="96"/>
        <v>0</v>
      </c>
      <c r="CS130" s="24">
        <f t="shared" si="96"/>
        <v>1.0350181128169742</v>
      </c>
      <c r="CT130" s="24">
        <f t="shared" si="96"/>
        <v>0</v>
      </c>
      <c r="CU130" s="24">
        <f t="shared" si="96"/>
        <v>0</v>
      </c>
      <c r="CV130" s="24">
        <f t="shared" si="96"/>
        <v>0.69001207521131613</v>
      </c>
      <c r="CW130" s="24">
        <f t="shared" si="96"/>
        <v>0</v>
      </c>
      <c r="CX130" s="24">
        <f t="shared" si="96"/>
        <v>0</v>
      </c>
      <c r="CY130" s="24">
        <f t="shared" si="96"/>
        <v>2.0700362256339484</v>
      </c>
      <c r="CZ130" s="24">
        <f t="shared" si="96"/>
        <v>0.69001207521131613</v>
      </c>
      <c r="DA130" s="24">
        <f t="shared" si="96"/>
        <v>0.86251509401414517</v>
      </c>
      <c r="DB130" s="24">
        <f t="shared" si="96"/>
        <v>0.5175090564084871</v>
      </c>
      <c r="DC130" s="24">
        <f t="shared" si="96"/>
        <v>0</v>
      </c>
      <c r="DD130" s="24">
        <f t="shared" si="96"/>
        <v>1.0350181128169742</v>
      </c>
      <c r="DE130" s="24">
        <f t="shared" si="96"/>
        <v>0</v>
      </c>
      <c r="DF130" s="24">
        <f t="shared" si="96"/>
        <v>0</v>
      </c>
      <c r="DG130" s="24">
        <f t="shared" si="96"/>
        <v>2.0700362256339484</v>
      </c>
      <c r="DH130" s="24">
        <f t="shared" si="96"/>
        <v>0</v>
      </c>
      <c r="DI130" s="24">
        <f t="shared" si="96"/>
        <v>0.86251509401414517</v>
      </c>
      <c r="DJ130" s="24">
        <f t="shared" si="96"/>
        <v>0</v>
      </c>
      <c r="DK130" s="24">
        <f t="shared" si="96"/>
        <v>1.2075211316198033</v>
      </c>
      <c r="DL130" s="24">
        <f t="shared" si="96"/>
        <v>0</v>
      </c>
      <c r="DM130" s="24">
        <f t="shared" si="96"/>
        <v>2.0700362256339484</v>
      </c>
      <c r="DN130" s="24">
        <f t="shared" si="96"/>
        <v>0</v>
      </c>
      <c r="DO130" s="24">
        <f t="shared" si="96"/>
        <v>1.0350181128169742</v>
      </c>
      <c r="DP130" s="24">
        <f t="shared" si="96"/>
        <v>0</v>
      </c>
      <c r="DQ130" s="24">
        <f t="shared" si="96"/>
        <v>2.4150422632396067</v>
      </c>
      <c r="DR130" s="24">
        <f t="shared" si="96"/>
        <v>0</v>
      </c>
      <c r="DS130" s="24">
        <f t="shared" si="96"/>
        <v>0</v>
      </c>
      <c r="DT130" s="24">
        <f t="shared" si="96"/>
        <v>1.8975332068311195</v>
      </c>
      <c r="DU130" s="24">
        <f t="shared" si="96"/>
        <v>1.2075211316198033</v>
      </c>
      <c r="DV130" s="24">
        <f t="shared" si="96"/>
        <v>12.59272037260652</v>
      </c>
      <c r="DW130" s="24">
        <f t="shared" si="96"/>
        <v>0</v>
      </c>
      <c r="DX130" s="24">
        <f t="shared" si="96"/>
        <v>16.732792823874416</v>
      </c>
      <c r="DY130" s="24">
        <f t="shared" si="96"/>
        <v>1.5525271692254614</v>
      </c>
      <c r="DZ130" s="24">
        <f t="shared" si="96"/>
        <v>0</v>
      </c>
      <c r="EA130" s="24">
        <f t="shared" si="96"/>
        <v>0.69001207521131613</v>
      </c>
      <c r="EB130" s="24">
        <f t="shared" si="96"/>
        <v>1.0350181128169742</v>
      </c>
      <c r="EC130" s="24">
        <f t="shared" si="96"/>
        <v>0</v>
      </c>
      <c r="ED130" s="24">
        <f t="shared" si="96"/>
        <v>0</v>
      </c>
      <c r="EE130" s="24">
        <f t="shared" si="96"/>
        <v>1.7250301880282903</v>
      </c>
      <c r="EF130" s="24">
        <f t="shared" ref="EF130:GQ133" si="103">EF46/$C46*1000</f>
        <v>0</v>
      </c>
      <c r="EG130" s="24">
        <f t="shared" si="103"/>
        <v>0</v>
      </c>
      <c r="EH130" s="24">
        <f t="shared" si="103"/>
        <v>0</v>
      </c>
      <c r="EI130" s="24">
        <f t="shared" si="103"/>
        <v>0</v>
      </c>
      <c r="EJ130" s="24">
        <f t="shared" si="103"/>
        <v>0</v>
      </c>
      <c r="EK130" s="24">
        <f t="shared" si="103"/>
        <v>1.2075211316198033</v>
      </c>
      <c r="EL130" s="24">
        <f t="shared" si="103"/>
        <v>0</v>
      </c>
      <c r="EM130" s="24">
        <f t="shared" si="103"/>
        <v>1.2075211316198033</v>
      </c>
      <c r="EN130" s="24">
        <f t="shared" si="103"/>
        <v>0</v>
      </c>
      <c r="EO130" s="24">
        <f t="shared" si="103"/>
        <v>0</v>
      </c>
      <c r="EP130" s="24">
        <f t="shared" si="103"/>
        <v>0.69001207521131613</v>
      </c>
      <c r="EQ130" s="24">
        <f t="shared" si="103"/>
        <v>0.69001207521131613</v>
      </c>
      <c r="ER130" s="24">
        <f t="shared" si="103"/>
        <v>0</v>
      </c>
      <c r="ES130" s="24">
        <f t="shared" si="103"/>
        <v>0.5175090564084871</v>
      </c>
      <c r="ET130" s="24">
        <f t="shared" si="103"/>
        <v>0.86251509401414517</v>
      </c>
      <c r="EU130" s="24">
        <f t="shared" si="103"/>
        <v>0</v>
      </c>
      <c r="EV130" s="24">
        <f t="shared" si="103"/>
        <v>0.5175090564084871</v>
      </c>
      <c r="EW130" s="24">
        <f t="shared" si="103"/>
        <v>0</v>
      </c>
      <c r="EX130" s="24">
        <f t="shared" si="103"/>
        <v>3.9675694324650679</v>
      </c>
      <c r="EY130" s="24">
        <f t="shared" si="103"/>
        <v>0</v>
      </c>
      <c r="EZ130" s="24">
        <f t="shared" si="103"/>
        <v>0</v>
      </c>
      <c r="FA130" s="24">
        <f t="shared" si="103"/>
        <v>0</v>
      </c>
      <c r="FB130" s="24">
        <f t="shared" si="103"/>
        <v>0</v>
      </c>
      <c r="FC130" s="24">
        <f t="shared" si="103"/>
        <v>0</v>
      </c>
      <c r="FD130" s="24">
        <f t="shared" si="103"/>
        <v>0</v>
      </c>
      <c r="FE130" s="24">
        <f t="shared" si="103"/>
        <v>1.3800241504226323</v>
      </c>
      <c r="FF130" s="24">
        <f t="shared" si="103"/>
        <v>1.0350181128169742</v>
      </c>
      <c r="FG130" s="24">
        <f t="shared" si="103"/>
        <v>2.4150422632396067</v>
      </c>
      <c r="FH130" s="24">
        <f t="shared" si="103"/>
        <v>13.627738485423496</v>
      </c>
      <c r="FI130" s="24">
        <f t="shared" si="103"/>
        <v>0</v>
      </c>
      <c r="FJ130" s="24">
        <f t="shared" si="103"/>
        <v>0</v>
      </c>
      <c r="FK130" s="24">
        <f t="shared" si="103"/>
        <v>0.5175090564084871</v>
      </c>
      <c r="FL130" s="24">
        <f t="shared" si="103"/>
        <v>0</v>
      </c>
      <c r="FM130" s="24">
        <f t="shared" si="103"/>
        <v>0</v>
      </c>
      <c r="FN130" s="24">
        <f t="shared" si="103"/>
        <v>0</v>
      </c>
      <c r="FO130" s="24">
        <f t="shared" si="103"/>
        <v>0</v>
      </c>
      <c r="FP130" s="24">
        <f t="shared" si="103"/>
        <v>0</v>
      </c>
      <c r="FQ130" s="24">
        <f t="shared" si="103"/>
        <v>0</v>
      </c>
      <c r="FR130" s="24">
        <f t="shared" si="103"/>
        <v>0</v>
      </c>
      <c r="FS130" s="24">
        <f t="shared" si="103"/>
        <v>0</v>
      </c>
      <c r="FT130" s="24">
        <f t="shared" si="103"/>
        <v>0</v>
      </c>
      <c r="FU130" s="24">
        <f t="shared" si="103"/>
        <v>0</v>
      </c>
      <c r="FV130" s="24">
        <f t="shared" si="103"/>
        <v>0</v>
      </c>
      <c r="FW130" s="24">
        <f t="shared" si="103"/>
        <v>1.8975332068311195</v>
      </c>
      <c r="FX130" s="24">
        <f t="shared" si="103"/>
        <v>0</v>
      </c>
      <c r="FY130" s="24">
        <f t="shared" si="103"/>
        <v>1.7250301880282903</v>
      </c>
      <c r="FZ130" s="24">
        <f t="shared" si="103"/>
        <v>0.86251509401414517</v>
      </c>
      <c r="GA130" s="24">
        <f t="shared" si="103"/>
        <v>0.86251509401414517</v>
      </c>
      <c r="GB130" s="24">
        <f t="shared" si="103"/>
        <v>0</v>
      </c>
      <c r="GC130" s="24">
        <f t="shared" si="103"/>
        <v>0</v>
      </c>
      <c r="GD130" s="24">
        <f t="shared" si="103"/>
        <v>2.4150422632396067</v>
      </c>
      <c r="GE130" s="24">
        <f t="shared" si="103"/>
        <v>0</v>
      </c>
      <c r="GF130" s="24">
        <f t="shared" si="103"/>
        <v>0</v>
      </c>
      <c r="GG130" s="24">
        <f t="shared" si="103"/>
        <v>0</v>
      </c>
      <c r="GH130" s="24">
        <f t="shared" si="103"/>
        <v>0.86251509401414517</v>
      </c>
      <c r="GI130" s="24">
        <f t="shared" si="103"/>
        <v>1.8975332068311195</v>
      </c>
      <c r="GJ130" s="24">
        <f t="shared" si="103"/>
        <v>0</v>
      </c>
      <c r="GK130" s="24">
        <f t="shared" si="103"/>
        <v>0.86251509401414517</v>
      </c>
      <c r="GL130" s="24">
        <f t="shared" si="103"/>
        <v>0.69001207521131613</v>
      </c>
      <c r="GM130" s="24">
        <f t="shared" si="103"/>
        <v>2.2425392444367778</v>
      </c>
      <c r="GN130" s="24">
        <f t="shared" si="103"/>
        <v>0</v>
      </c>
      <c r="GO130" s="24">
        <f t="shared" si="103"/>
        <v>0</v>
      </c>
      <c r="GP130" s="24">
        <f t="shared" si="103"/>
        <v>0</v>
      </c>
      <c r="GQ130" s="24">
        <f t="shared" si="103"/>
        <v>0</v>
      </c>
      <c r="GR130" s="24">
        <f t="shared" si="101"/>
        <v>0</v>
      </c>
      <c r="GS130" s="24">
        <f t="shared" si="101"/>
        <v>0.5175090564084871</v>
      </c>
      <c r="GT130" s="24">
        <f t="shared" si="101"/>
        <v>0</v>
      </c>
      <c r="GU130" s="24">
        <f t="shared" si="101"/>
        <v>1.7250301880282903</v>
      </c>
      <c r="GV130" s="24">
        <f t="shared" si="101"/>
        <v>0</v>
      </c>
      <c r="GW130" s="24">
        <f t="shared" si="101"/>
        <v>0.5175090564084871</v>
      </c>
      <c r="GX130" s="24">
        <f t="shared" si="101"/>
        <v>0</v>
      </c>
      <c r="GY130" s="24">
        <f t="shared" si="101"/>
        <v>1.2075211316198033</v>
      </c>
      <c r="GZ130" s="24">
        <f t="shared" si="101"/>
        <v>8.9701569777471111</v>
      </c>
      <c r="HA130" s="24">
        <f t="shared" si="101"/>
        <v>0</v>
      </c>
      <c r="HB130" s="24">
        <f t="shared" si="101"/>
        <v>1.7250301880282903</v>
      </c>
      <c r="HC130" s="24">
        <f t="shared" si="101"/>
        <v>0</v>
      </c>
      <c r="HD130" s="24">
        <f t="shared" si="101"/>
        <v>5.1750905640848712</v>
      </c>
      <c r="HE130" s="24">
        <f t="shared" si="101"/>
        <v>0</v>
      </c>
      <c r="HF130" s="24">
        <f t="shared" si="101"/>
        <v>0.5175090564084871</v>
      </c>
      <c r="HG130" s="24">
        <f t="shared" si="101"/>
        <v>5.5200966016905291</v>
      </c>
      <c r="HH130" s="24">
        <f t="shared" si="101"/>
        <v>0</v>
      </c>
      <c r="HI130" s="24">
        <f t="shared" si="101"/>
        <v>0</v>
      </c>
      <c r="HJ130" s="24">
        <f t="shared" si="101"/>
        <v>0</v>
      </c>
      <c r="HK130" s="24">
        <f t="shared" si="101"/>
        <v>0</v>
      </c>
      <c r="HL130" s="24">
        <f t="shared" si="101"/>
        <v>0</v>
      </c>
      <c r="HM130" s="24">
        <f t="shared" si="101"/>
        <v>0.5175090564084871</v>
      </c>
      <c r="HN130" s="24">
        <f t="shared" si="101"/>
        <v>0</v>
      </c>
      <c r="HO130" s="24">
        <f t="shared" si="101"/>
        <v>0.5175090564084871</v>
      </c>
      <c r="HP130" s="24">
        <f t="shared" si="101"/>
        <v>2.4150422632396067</v>
      </c>
      <c r="HQ130" s="24">
        <f t="shared" si="101"/>
        <v>16.21528376746593</v>
      </c>
      <c r="HR130" s="24">
        <f t="shared" si="101"/>
        <v>0</v>
      </c>
      <c r="HS130" s="24">
        <f t="shared" si="101"/>
        <v>0</v>
      </c>
      <c r="HT130" s="24">
        <f t="shared" si="101"/>
        <v>4.4850784888735555</v>
      </c>
      <c r="HU130" s="24">
        <f t="shared" si="101"/>
        <v>0</v>
      </c>
      <c r="HV130" s="24">
        <f t="shared" si="101"/>
        <v>0.86251509401414517</v>
      </c>
      <c r="HW130" s="24">
        <f t="shared" si="101"/>
        <v>2.2425392444367778</v>
      </c>
      <c r="HX130" s="24">
        <f t="shared" si="101"/>
        <v>1.5525271692254614</v>
      </c>
      <c r="HY130" s="24">
        <f t="shared" si="101"/>
        <v>1.2075211316198033</v>
      </c>
      <c r="HZ130" s="24">
        <f t="shared" si="101"/>
        <v>10.86769018457823</v>
      </c>
      <c r="IA130" s="24">
        <f t="shared" si="101"/>
        <v>0</v>
      </c>
      <c r="IB130" s="24">
        <f t="shared" si="101"/>
        <v>11.730205278592376</v>
      </c>
      <c r="IC130" s="24">
        <f t="shared" si="101"/>
        <v>0</v>
      </c>
      <c r="ID130" s="24">
        <f t="shared" si="101"/>
        <v>0</v>
      </c>
      <c r="IE130" s="24">
        <f t="shared" si="101"/>
        <v>0.86251509401414517</v>
      </c>
      <c r="IF130" s="24">
        <f t="shared" si="101"/>
        <v>1.0350181128169742</v>
      </c>
      <c r="IG130" s="24">
        <f t="shared" si="101"/>
        <v>0</v>
      </c>
      <c r="IH130" s="24">
        <f t="shared" si="101"/>
        <v>0</v>
      </c>
      <c r="II130" s="24">
        <f t="shared" si="101"/>
        <v>1.5525271692254614</v>
      </c>
      <c r="IJ130" s="24">
        <f t="shared" si="101"/>
        <v>1.3800241504226323</v>
      </c>
      <c r="IK130" s="24">
        <f t="shared" si="101"/>
        <v>7.9351388649301358</v>
      </c>
      <c r="IL130" s="24">
        <f t="shared" si="101"/>
        <v>4.3125754700707262</v>
      </c>
      <c r="IM130" s="24">
        <f t="shared" si="101"/>
        <v>0</v>
      </c>
      <c r="IN130" s="24">
        <f t="shared" si="101"/>
        <v>0</v>
      </c>
      <c r="IO130" s="24">
        <f t="shared" si="101"/>
        <v>2.2425392444367778</v>
      </c>
      <c r="IP130" s="24">
        <f t="shared" si="101"/>
        <v>0</v>
      </c>
      <c r="IQ130" s="24">
        <f t="shared" si="101"/>
        <v>3.1050543384509228</v>
      </c>
      <c r="IR130" s="24">
        <f t="shared" si="101"/>
        <v>0</v>
      </c>
      <c r="IS130" s="24">
        <f t="shared" si="101"/>
        <v>0</v>
      </c>
      <c r="IT130" s="24">
        <f t="shared" si="101"/>
        <v>7.7626358461273073</v>
      </c>
      <c r="IU130" s="24">
        <f t="shared" si="101"/>
        <v>1.5525271692254614</v>
      </c>
      <c r="IV130" s="24">
        <f t="shared" si="101"/>
        <v>0</v>
      </c>
      <c r="IW130" s="24">
        <f t="shared" si="101"/>
        <v>0</v>
      </c>
      <c r="IX130" s="24">
        <f t="shared" si="101"/>
        <v>2.9325513196480939</v>
      </c>
      <c r="IY130" s="24">
        <f t="shared" si="101"/>
        <v>0</v>
      </c>
      <c r="IZ130" s="24">
        <f t="shared" si="101"/>
        <v>0</v>
      </c>
      <c r="JA130" s="24">
        <f t="shared" si="101"/>
        <v>0</v>
      </c>
      <c r="JB130" s="24">
        <f t="shared" si="101"/>
        <v>1.0350181128169742</v>
      </c>
      <c r="JC130" s="24">
        <f t="shared" si="100"/>
        <v>0</v>
      </c>
      <c r="JD130" s="24">
        <f t="shared" si="100"/>
        <v>0</v>
      </c>
      <c r="JE130" s="24">
        <f t="shared" si="100"/>
        <v>0</v>
      </c>
      <c r="JF130" s="24">
        <f t="shared" si="100"/>
        <v>0</v>
      </c>
      <c r="JG130" s="24">
        <f t="shared" si="100"/>
        <v>0</v>
      </c>
      <c r="JH130" s="24">
        <f t="shared" si="100"/>
        <v>1.2075211316198033</v>
      </c>
      <c r="JI130" s="24">
        <f t="shared" si="100"/>
        <v>0</v>
      </c>
      <c r="JJ130" s="24">
        <f t="shared" si="100"/>
        <v>0</v>
      </c>
      <c r="JK130" s="24">
        <f t="shared" si="100"/>
        <v>0</v>
      </c>
      <c r="JL130" s="24">
        <f t="shared" si="100"/>
        <v>0</v>
      </c>
      <c r="JM130" s="24">
        <f t="shared" si="100"/>
        <v>0.5175090564084871</v>
      </c>
      <c r="JN130" s="24">
        <f t="shared" si="100"/>
        <v>0</v>
      </c>
      <c r="JO130" s="24">
        <f t="shared" si="100"/>
        <v>0</v>
      </c>
      <c r="JP130" s="24">
        <f t="shared" si="100"/>
        <v>0.86251509401414517</v>
      </c>
      <c r="JQ130" s="24">
        <f t="shared" si="100"/>
        <v>2.2425392444367778</v>
      </c>
      <c r="JR130" s="24">
        <f t="shared" si="100"/>
        <v>0.69001207521131613</v>
      </c>
      <c r="JS130" s="24">
        <f t="shared" si="100"/>
        <v>0</v>
      </c>
      <c r="JT130" s="24">
        <f t="shared" si="100"/>
        <v>3.2775573572537522</v>
      </c>
      <c r="JU130" s="24">
        <f t="shared" si="100"/>
        <v>0</v>
      </c>
      <c r="JV130" s="24">
        <f t="shared" si="100"/>
        <v>0</v>
      </c>
      <c r="JW130" s="24">
        <f t="shared" si="100"/>
        <v>3.2775573572537522</v>
      </c>
      <c r="JX130" s="24">
        <f t="shared" si="100"/>
        <v>0</v>
      </c>
      <c r="JY130" s="24">
        <f t="shared" si="100"/>
        <v>1.2075211316198033</v>
      </c>
      <c r="JZ130" s="24">
        <f t="shared" si="100"/>
        <v>3.1050543384509228</v>
      </c>
      <c r="KA130" s="24">
        <f t="shared" si="100"/>
        <v>0</v>
      </c>
      <c r="KB130" s="24">
        <f t="shared" si="100"/>
        <v>8.7976539589442826</v>
      </c>
      <c r="KC130" s="24">
        <f t="shared" si="100"/>
        <v>8.6251509401414523</v>
      </c>
      <c r="KD130" s="24">
        <f t="shared" si="100"/>
        <v>1.0350181128169742</v>
      </c>
      <c r="KE130" s="24">
        <f t="shared" si="100"/>
        <v>10.522684146972573</v>
      </c>
      <c r="KF130" s="24">
        <f t="shared" si="100"/>
        <v>0.69001207521131613</v>
      </c>
      <c r="KG130" s="24">
        <f t="shared" si="100"/>
        <v>4.1400724512678968</v>
      </c>
      <c r="KH130" s="24">
        <f t="shared" si="100"/>
        <v>0.5175090564084871</v>
      </c>
      <c r="KI130" s="24">
        <f t="shared" si="100"/>
        <v>1.3800241504226323</v>
      </c>
      <c r="KJ130" s="24">
        <f t="shared" si="100"/>
        <v>6.9001207521131613</v>
      </c>
      <c r="KK130" s="24">
        <f t="shared" si="100"/>
        <v>2.5875452820424356</v>
      </c>
      <c r="KL130" s="24">
        <f t="shared" si="100"/>
        <v>0</v>
      </c>
      <c r="KM130" s="24">
        <f t="shared" si="100"/>
        <v>1.2075211316198033</v>
      </c>
      <c r="KN130" s="24">
        <f t="shared" si="100"/>
        <v>7.2451267897188201</v>
      </c>
      <c r="KO130" s="24">
        <f t="shared" si="100"/>
        <v>0.5175090564084871</v>
      </c>
      <c r="KP130" s="24">
        <f t="shared" si="100"/>
        <v>0</v>
      </c>
      <c r="KQ130" s="24">
        <f t="shared" si="100"/>
        <v>0</v>
      </c>
      <c r="KR130" s="24">
        <f t="shared" si="100"/>
        <v>0</v>
      </c>
      <c r="KS130" s="24">
        <f t="shared" si="100"/>
        <v>2.5875452820424356</v>
      </c>
      <c r="KT130" s="24">
        <f t="shared" si="100"/>
        <v>5.5200966016905291</v>
      </c>
      <c r="KU130" s="24">
        <f t="shared" si="100"/>
        <v>0</v>
      </c>
      <c r="KV130" s="24">
        <f t="shared" si="100"/>
        <v>0</v>
      </c>
      <c r="KW130" s="24">
        <f t="shared" si="100"/>
        <v>1.3800241504226323</v>
      </c>
      <c r="KX130" s="24">
        <f t="shared" si="100"/>
        <v>0</v>
      </c>
      <c r="KY130" s="24">
        <f t="shared" si="100"/>
        <v>0</v>
      </c>
      <c r="KZ130" s="24">
        <f t="shared" si="100"/>
        <v>1.2075211316198033</v>
      </c>
      <c r="LA130" s="24">
        <f t="shared" si="100"/>
        <v>0</v>
      </c>
      <c r="LB130" s="24">
        <f t="shared" si="100"/>
        <v>0.69001207521131613</v>
      </c>
      <c r="LC130" s="24">
        <f t="shared" si="100"/>
        <v>0</v>
      </c>
      <c r="LD130" s="24">
        <f t="shared" si="100"/>
        <v>0</v>
      </c>
      <c r="LE130" s="24">
        <f t="shared" si="100"/>
        <v>0.5175090564084871</v>
      </c>
      <c r="LF130" s="24">
        <f t="shared" si="100"/>
        <v>0</v>
      </c>
      <c r="LG130" s="24">
        <f t="shared" si="100"/>
        <v>0</v>
      </c>
      <c r="LH130" s="24">
        <f t="shared" si="100"/>
        <v>0</v>
      </c>
      <c r="LI130" s="24">
        <f t="shared" si="100"/>
        <v>1.7250301880282903</v>
      </c>
      <c r="LJ130" s="24">
        <f t="shared" si="100"/>
        <v>2.2425392444367778</v>
      </c>
      <c r="LK130" s="24">
        <f t="shared" si="100"/>
        <v>2.2425392444367778</v>
      </c>
      <c r="LL130" s="24">
        <f t="shared" si="100"/>
        <v>0.69001207521131613</v>
      </c>
      <c r="LM130" s="24">
        <f t="shared" si="100"/>
        <v>0</v>
      </c>
      <c r="LN130" s="24">
        <f t="shared" si="100"/>
        <v>0</v>
      </c>
      <c r="LO130" s="24">
        <f t="shared" si="97"/>
        <v>5.6925996204933584</v>
      </c>
      <c r="LP130" s="24">
        <f t="shared" si="97"/>
        <v>0</v>
      </c>
      <c r="LQ130" s="24">
        <f t="shared" si="97"/>
        <v>7.2451267897188201</v>
      </c>
      <c r="LR130" s="24">
        <f t="shared" si="97"/>
        <v>1.0350181128169742</v>
      </c>
      <c r="LS130" s="24">
        <f t="shared" si="97"/>
        <v>0</v>
      </c>
      <c r="LT130" s="24">
        <f t="shared" si="97"/>
        <v>1.0350181128169742</v>
      </c>
      <c r="LU130" s="24">
        <f t="shared" si="97"/>
        <v>0.86251509401414517</v>
      </c>
      <c r="LV130" s="24">
        <f t="shared" si="97"/>
        <v>0</v>
      </c>
      <c r="LW130" s="24">
        <f t="shared" si="97"/>
        <v>10.005175090564085</v>
      </c>
      <c r="LX130" s="24">
        <f t="shared" si="97"/>
        <v>2.4150422632396067</v>
      </c>
      <c r="LY130" s="24">
        <f t="shared" si="97"/>
        <v>0</v>
      </c>
      <c r="LZ130" s="24">
        <f t="shared" si="97"/>
        <v>0</v>
      </c>
      <c r="MA130" s="24">
        <f t="shared" si="97"/>
        <v>1.0350181128169742</v>
      </c>
      <c r="MB130" s="24">
        <f t="shared" si="97"/>
        <v>0</v>
      </c>
      <c r="MC130" s="24">
        <f t="shared" si="97"/>
        <v>11.730205278592376</v>
      </c>
      <c r="MD130" s="24">
        <f t="shared" si="97"/>
        <v>0</v>
      </c>
      <c r="ME130" s="24">
        <f t="shared" si="97"/>
        <v>0</v>
      </c>
      <c r="MF130" s="24">
        <f t="shared" si="97"/>
        <v>5.6925996204933584</v>
      </c>
      <c r="MG130" s="24">
        <f t="shared" si="97"/>
        <v>9.6601690529584268</v>
      </c>
      <c r="MH130" s="24">
        <f t="shared" si="97"/>
        <v>2.0700362256339484</v>
      </c>
      <c r="MI130" s="24">
        <f t="shared" si="97"/>
        <v>0</v>
      </c>
      <c r="MJ130" s="24">
        <f t="shared" si="97"/>
        <v>1.0350181128169742</v>
      </c>
      <c r="MK130" s="24">
        <f t="shared" si="97"/>
        <v>0.86251509401414517</v>
      </c>
      <c r="ML130" s="24">
        <f t="shared" si="97"/>
        <v>0</v>
      </c>
      <c r="MM130" s="24">
        <f t="shared" si="97"/>
        <v>0</v>
      </c>
      <c r="MN130" s="24">
        <f t="shared" si="97"/>
        <v>0</v>
      </c>
      <c r="MO130" s="24">
        <f t="shared" si="97"/>
        <v>1.2075211316198033</v>
      </c>
      <c r="MP130" s="24">
        <f t="shared" si="97"/>
        <v>0</v>
      </c>
      <c r="MQ130" s="24">
        <f t="shared" si="97"/>
        <v>0.69001207521131613</v>
      </c>
      <c r="MR130" s="24">
        <f t="shared" si="97"/>
        <v>0</v>
      </c>
      <c r="MS130" s="24">
        <f t="shared" si="97"/>
        <v>0</v>
      </c>
      <c r="MT130" s="24">
        <f t="shared" si="97"/>
        <v>0</v>
      </c>
      <c r="MU130" s="24">
        <f t="shared" si="97"/>
        <v>0</v>
      </c>
      <c r="MV130" s="24">
        <f t="shared" si="97"/>
        <v>0</v>
      </c>
      <c r="MW130" s="24">
        <f t="shared" si="97"/>
        <v>1.8975332068311195</v>
      </c>
      <c r="MX130" s="24">
        <f t="shared" si="97"/>
        <v>0.5175090564084871</v>
      </c>
      <c r="MY130" s="24">
        <f t="shared" si="97"/>
        <v>0</v>
      </c>
      <c r="MZ130" s="24">
        <f t="shared" si="97"/>
        <v>0</v>
      </c>
      <c r="NA130" s="24">
        <f t="shared" si="97"/>
        <v>0.86251509401414517</v>
      </c>
      <c r="NB130" s="24">
        <f t="shared" si="97"/>
        <v>0</v>
      </c>
      <c r="NC130" s="24">
        <f t="shared" si="97"/>
        <v>0.69001207521131613</v>
      </c>
      <c r="ND130" s="24">
        <f t="shared" si="97"/>
        <v>1.3800241504226323</v>
      </c>
      <c r="NE130" s="24">
        <f t="shared" si="97"/>
        <v>0</v>
      </c>
      <c r="NF130" s="24">
        <f t="shared" si="97"/>
        <v>0.86251509401414517</v>
      </c>
      <c r="NG130" s="24">
        <f t="shared" si="97"/>
        <v>1.0350181128169742</v>
      </c>
      <c r="NH130" s="24">
        <f t="shared" si="97"/>
        <v>0</v>
      </c>
      <c r="NI130" s="24">
        <f t="shared" si="97"/>
        <v>0</v>
      </c>
      <c r="NJ130" s="24">
        <f t="shared" si="97"/>
        <v>0</v>
      </c>
      <c r="NK130" s="24">
        <f t="shared" si="97"/>
        <v>1.7250301880282903</v>
      </c>
      <c r="NL130" s="24">
        <f t="shared" si="97"/>
        <v>0</v>
      </c>
      <c r="NM130" s="24">
        <f t="shared" si="97"/>
        <v>3.1050543384509228</v>
      </c>
      <c r="NN130" s="24">
        <f t="shared" si="97"/>
        <v>5.5200966016905291</v>
      </c>
      <c r="NO130" s="24">
        <f t="shared" si="97"/>
        <v>0.69001207521131613</v>
      </c>
      <c r="NP130" s="24">
        <f t="shared" si="97"/>
        <v>33.810591685354495</v>
      </c>
      <c r="NQ130" s="24">
        <f t="shared" si="97"/>
        <v>0</v>
      </c>
      <c r="NR130" s="24">
        <f t="shared" si="97"/>
        <v>1.5525271692254614</v>
      </c>
      <c r="NS130" s="24">
        <f t="shared" si="97"/>
        <v>1.5525271692254614</v>
      </c>
      <c r="NT130" s="24">
        <f t="shared" si="97"/>
        <v>3.795066413662239</v>
      </c>
      <c r="NU130" s="24">
        <f t="shared" si="97"/>
        <v>0.69001207521131613</v>
      </c>
      <c r="NV130" s="24">
        <f t="shared" si="97"/>
        <v>0</v>
      </c>
      <c r="NW130" s="24">
        <f t="shared" si="97"/>
        <v>4.6575815076763849</v>
      </c>
      <c r="NX130" s="24">
        <f t="shared" si="97"/>
        <v>0</v>
      </c>
      <c r="NY130" s="24">
        <f t="shared" si="97"/>
        <v>7.5901328273244779</v>
      </c>
      <c r="NZ130" s="24">
        <f t="shared" ref="NZ130:QK133" si="104">NZ46/$C46*1000</f>
        <v>0</v>
      </c>
      <c r="OA130" s="24">
        <f t="shared" si="104"/>
        <v>0</v>
      </c>
      <c r="OB130" s="24">
        <f t="shared" si="104"/>
        <v>0</v>
      </c>
      <c r="OC130" s="24">
        <f t="shared" si="104"/>
        <v>0</v>
      </c>
      <c r="OD130" s="24">
        <f t="shared" si="104"/>
        <v>1.3800241504226323</v>
      </c>
      <c r="OE130" s="24">
        <f t="shared" si="104"/>
        <v>0</v>
      </c>
      <c r="OF130" s="24">
        <f t="shared" si="104"/>
        <v>0</v>
      </c>
      <c r="OG130" s="24">
        <f t="shared" si="104"/>
        <v>0</v>
      </c>
      <c r="OH130" s="24">
        <f t="shared" si="104"/>
        <v>0</v>
      </c>
      <c r="OI130" s="24">
        <f t="shared" si="104"/>
        <v>2.5875452820424356</v>
      </c>
      <c r="OJ130" s="24">
        <f t="shared" si="104"/>
        <v>0</v>
      </c>
      <c r="OK130" s="24">
        <f t="shared" si="104"/>
        <v>0</v>
      </c>
      <c r="OL130" s="24">
        <f t="shared" si="104"/>
        <v>0</v>
      </c>
      <c r="OM130" s="24">
        <f t="shared" si="104"/>
        <v>0</v>
      </c>
      <c r="ON130" s="24">
        <f t="shared" si="104"/>
        <v>0</v>
      </c>
      <c r="OO130" s="24">
        <f t="shared" si="104"/>
        <v>0</v>
      </c>
      <c r="OP130" s="24">
        <f t="shared" si="104"/>
        <v>0</v>
      </c>
      <c r="OQ130" s="24">
        <f t="shared" si="104"/>
        <v>0</v>
      </c>
      <c r="OR130" s="24">
        <f t="shared" si="104"/>
        <v>0</v>
      </c>
      <c r="OS130" s="24">
        <f t="shared" si="104"/>
        <v>1.0350181128169742</v>
      </c>
      <c r="OT130" s="24">
        <f t="shared" si="104"/>
        <v>0.69001207521131613</v>
      </c>
      <c r="OU130" s="24">
        <f t="shared" si="104"/>
        <v>0</v>
      </c>
      <c r="OV130" s="24">
        <f t="shared" si="104"/>
        <v>2.2425392444367778</v>
      </c>
      <c r="OW130" s="24">
        <f t="shared" si="104"/>
        <v>1.0350181128169742</v>
      </c>
      <c r="OX130" s="24">
        <f t="shared" si="104"/>
        <v>1.8975332068311195</v>
      </c>
      <c r="OY130" s="24">
        <f t="shared" si="104"/>
        <v>5.6925996204933584</v>
      </c>
      <c r="OZ130" s="24">
        <f t="shared" si="104"/>
        <v>0.69001207521131613</v>
      </c>
      <c r="PA130" s="24">
        <f t="shared" si="104"/>
        <v>1.2075211316198033</v>
      </c>
      <c r="PB130" s="24">
        <f t="shared" si="104"/>
        <v>0.86251509401414517</v>
      </c>
      <c r="PC130" s="24">
        <f t="shared" si="104"/>
        <v>0</v>
      </c>
      <c r="PD130" s="24">
        <f t="shared" si="104"/>
        <v>0.5175090564084871</v>
      </c>
      <c r="PE130" s="24">
        <f t="shared" si="104"/>
        <v>3.1050543384509228</v>
      </c>
      <c r="PF130" s="24">
        <f t="shared" si="104"/>
        <v>0</v>
      </c>
      <c r="PG130" s="24">
        <f t="shared" si="104"/>
        <v>2.7600483008452645</v>
      </c>
      <c r="PH130" s="24">
        <f t="shared" si="104"/>
        <v>11.212696222183888</v>
      </c>
      <c r="PI130" s="24">
        <f t="shared" si="104"/>
        <v>2.2425392444367778</v>
      </c>
      <c r="PJ130" s="24">
        <f t="shared" si="104"/>
        <v>0.86251509401414517</v>
      </c>
      <c r="PK130" s="24">
        <f t="shared" si="104"/>
        <v>1.8975332068311195</v>
      </c>
      <c r="PL130" s="24">
        <f t="shared" si="104"/>
        <v>0</v>
      </c>
      <c r="PM130" s="24">
        <f t="shared" si="104"/>
        <v>8.6251509401414523</v>
      </c>
      <c r="PN130" s="24">
        <f t="shared" si="104"/>
        <v>5.3475935828877006</v>
      </c>
      <c r="PO130" s="24">
        <f t="shared" si="104"/>
        <v>5.0025875452820427</v>
      </c>
      <c r="PP130" s="24">
        <f t="shared" si="104"/>
        <v>2.4150422632396067</v>
      </c>
      <c r="PQ130" s="24">
        <f t="shared" si="104"/>
        <v>1.0350181128169742</v>
      </c>
      <c r="PR130" s="24">
        <f t="shared" si="104"/>
        <v>0</v>
      </c>
      <c r="PS130" s="24">
        <f t="shared" si="104"/>
        <v>2.0700362256339484</v>
      </c>
      <c r="PT130" s="24">
        <f t="shared" si="104"/>
        <v>1.7250301880282903</v>
      </c>
      <c r="PU130" s="24">
        <f t="shared" si="104"/>
        <v>0.86251509401414517</v>
      </c>
      <c r="PV130" s="24">
        <f t="shared" si="104"/>
        <v>0</v>
      </c>
      <c r="PW130" s="24">
        <f t="shared" si="104"/>
        <v>1.2075211316198033</v>
      </c>
      <c r="PX130" s="24">
        <f t="shared" si="104"/>
        <v>0.69001207521131613</v>
      </c>
      <c r="PY130" s="24">
        <f t="shared" si="104"/>
        <v>0</v>
      </c>
      <c r="PZ130" s="24">
        <f t="shared" si="104"/>
        <v>0</v>
      </c>
      <c r="QA130" s="24">
        <f t="shared" si="104"/>
        <v>0</v>
      </c>
      <c r="QB130" s="24">
        <f t="shared" si="104"/>
        <v>0</v>
      </c>
      <c r="QC130" s="24">
        <f t="shared" si="104"/>
        <v>0</v>
      </c>
      <c r="QD130" s="24">
        <f t="shared" si="104"/>
        <v>0</v>
      </c>
      <c r="QE130" s="24">
        <f t="shared" si="104"/>
        <v>0</v>
      </c>
      <c r="QF130" s="24">
        <f t="shared" si="104"/>
        <v>0</v>
      </c>
      <c r="QG130" s="24">
        <f t="shared" si="104"/>
        <v>1.7250301880282903</v>
      </c>
      <c r="QH130" s="24">
        <f t="shared" si="104"/>
        <v>1.2075211316198033</v>
      </c>
      <c r="QI130" s="24">
        <f t="shared" si="104"/>
        <v>0</v>
      </c>
      <c r="QJ130" s="24">
        <f t="shared" si="104"/>
        <v>0</v>
      </c>
      <c r="QK130" s="24">
        <f t="shared" si="104"/>
        <v>0</v>
      </c>
      <c r="QL130" s="24">
        <f t="shared" si="102"/>
        <v>0</v>
      </c>
      <c r="QM130" s="24">
        <f t="shared" si="102"/>
        <v>0</v>
      </c>
      <c r="QN130" s="24">
        <f t="shared" si="102"/>
        <v>0</v>
      </c>
      <c r="QO130" s="24">
        <f t="shared" si="102"/>
        <v>0.5175090564084871</v>
      </c>
      <c r="QP130" s="24">
        <f t="shared" si="102"/>
        <v>0</v>
      </c>
      <c r="QQ130" s="24">
        <f t="shared" si="102"/>
        <v>1.7250301880282903</v>
      </c>
      <c r="QR130" s="24">
        <f t="shared" si="98"/>
        <v>1.5525271692254614</v>
      </c>
      <c r="QS130" s="24">
        <f t="shared" si="98"/>
        <v>1.5525271692254614</v>
      </c>
      <c r="QT130" s="24">
        <f t="shared" si="95"/>
        <v>6.7276177333103329</v>
      </c>
      <c r="QU130" s="24">
        <f t="shared" si="95"/>
        <v>0</v>
      </c>
      <c r="QV130" s="24">
        <f t="shared" si="95"/>
        <v>0.69001207521131613</v>
      </c>
      <c r="QW130" s="24">
        <f t="shared" si="95"/>
        <v>0</v>
      </c>
      <c r="QX130" s="24">
        <f t="shared" si="95"/>
        <v>2.9325513196480939</v>
      </c>
      <c r="QY130" s="24">
        <f t="shared" si="95"/>
        <v>0.5175090564084871</v>
      </c>
      <c r="QZ130" s="24">
        <f t="shared" si="95"/>
        <v>7.4176298085216494</v>
      </c>
      <c r="RA130" s="24">
        <f t="shared" si="95"/>
        <v>0</v>
      </c>
      <c r="RB130" s="24">
        <f t="shared" si="95"/>
        <v>0</v>
      </c>
      <c r="RC130" s="24">
        <f t="shared" si="95"/>
        <v>0</v>
      </c>
      <c r="RD130" s="24">
        <f t="shared" si="95"/>
        <v>8.9701569777471111</v>
      </c>
      <c r="RE130" s="24">
        <f t="shared" si="95"/>
        <v>0</v>
      </c>
      <c r="RF130" s="24">
        <f t="shared" si="95"/>
        <v>0.5175090564084871</v>
      </c>
      <c r="RG130" s="24">
        <f t="shared" si="95"/>
        <v>0</v>
      </c>
      <c r="RH130" s="24">
        <f t="shared" si="95"/>
        <v>4.3125754700707262</v>
      </c>
      <c r="RI130" s="24">
        <f t="shared" si="95"/>
        <v>1.2075211316198033</v>
      </c>
      <c r="RJ130" s="24">
        <f t="shared" si="95"/>
        <v>0</v>
      </c>
      <c r="RK130" s="24">
        <f t="shared" si="95"/>
        <v>0</v>
      </c>
      <c r="RL130" s="24">
        <f t="shared" si="95"/>
        <v>0</v>
      </c>
      <c r="RM130" s="24">
        <f t="shared" si="95"/>
        <v>1.8975332068311195</v>
      </c>
      <c r="RN130" s="24">
        <f t="shared" si="95"/>
        <v>693.46213558737281</v>
      </c>
    </row>
    <row r="131" spans="1:482" x14ac:dyDescent="0.35">
      <c r="A131" s="23">
        <v>126</v>
      </c>
      <c r="F131" s="23">
        <v>126</v>
      </c>
      <c r="G131" s="16" t="s">
        <v>506</v>
      </c>
      <c r="H131" s="24">
        <f t="shared" si="18"/>
        <v>3.2710504060889409</v>
      </c>
      <c r="I131" s="24">
        <f t="shared" si="99"/>
        <v>0</v>
      </c>
      <c r="J131" s="24">
        <f t="shared" si="99"/>
        <v>3.7656970528633655</v>
      </c>
      <c r="K131" s="24">
        <f t="shared" si="99"/>
        <v>4.0050422045284098</v>
      </c>
      <c r="L131" s="24">
        <f t="shared" si="99"/>
        <v>9.5738060666017782E-2</v>
      </c>
      <c r="M131" s="24">
        <f t="shared" si="99"/>
        <v>0</v>
      </c>
      <c r="N131" s="24">
        <f t="shared" si="99"/>
        <v>0</v>
      </c>
      <c r="O131" s="24">
        <f t="shared" si="99"/>
        <v>0.19147612133203556</v>
      </c>
      <c r="P131" s="24">
        <f t="shared" si="99"/>
        <v>7.9781717221681481E-2</v>
      </c>
      <c r="Q131" s="24">
        <f t="shared" si="99"/>
        <v>9.5738060666017782E-2</v>
      </c>
      <c r="R131" s="24">
        <f t="shared" si="99"/>
        <v>2.7604474158701793</v>
      </c>
      <c r="S131" s="24">
        <f t="shared" si="99"/>
        <v>13.770324392462223</v>
      </c>
      <c r="T131" s="24">
        <f t="shared" si="99"/>
        <v>0.38295224266407113</v>
      </c>
      <c r="U131" s="24">
        <f t="shared" si="99"/>
        <v>0.59038470744044291</v>
      </c>
      <c r="V131" s="24">
        <f t="shared" si="99"/>
        <v>4.1326929520831008</v>
      </c>
      <c r="W131" s="24">
        <f t="shared" si="99"/>
        <v>5.1698552759649603</v>
      </c>
      <c r="X131" s="24">
        <f t="shared" si="99"/>
        <v>6.7176205900655805</v>
      </c>
      <c r="Y131" s="24">
        <f t="shared" si="99"/>
        <v>1.8509358395430104</v>
      </c>
      <c r="Z131" s="24">
        <f t="shared" si="99"/>
        <v>0.20743246477637184</v>
      </c>
      <c r="AA131" s="24">
        <f t="shared" si="99"/>
        <v>6.3825373777345185</v>
      </c>
      <c r="AB131" s="24">
        <f t="shared" si="99"/>
        <v>1.9945429305420368</v>
      </c>
      <c r="AC131" s="24">
        <f t="shared" si="99"/>
        <v>0.76590448532814226</v>
      </c>
      <c r="AD131" s="24">
        <f t="shared" si="99"/>
        <v>0.78186082877247853</v>
      </c>
      <c r="AE131" s="24">
        <f t="shared" si="99"/>
        <v>3.0795742847569048</v>
      </c>
      <c r="AF131" s="24">
        <f t="shared" si="99"/>
        <v>3.2870067495332771</v>
      </c>
      <c r="AG131" s="24">
        <f t="shared" si="99"/>
        <v>9.5738060666017782E-2</v>
      </c>
      <c r="AH131" s="24">
        <f t="shared" si="99"/>
        <v>0.43082127299708001</v>
      </c>
      <c r="AI131" s="24">
        <f t="shared" si="99"/>
        <v>2.0264556174307096</v>
      </c>
      <c r="AJ131" s="24">
        <f t="shared" si="99"/>
        <v>1.1648130714365497</v>
      </c>
      <c r="AK131" s="24">
        <f t="shared" si="99"/>
        <v>1.0212059804375229</v>
      </c>
      <c r="AL131" s="24">
        <f t="shared" si="99"/>
        <v>7.4196997016163779</v>
      </c>
      <c r="AM131" s="24">
        <f t="shared" si="99"/>
        <v>6.3825373777345179E-2</v>
      </c>
      <c r="AN131" s="24">
        <f t="shared" si="99"/>
        <v>0.22338880822070814</v>
      </c>
      <c r="AO131" s="24">
        <f t="shared" si="99"/>
        <v>6.3825373777345179E-2</v>
      </c>
      <c r="AP131" s="24">
        <f t="shared" si="99"/>
        <v>6.0634105088477916</v>
      </c>
      <c r="AQ131" s="24">
        <f t="shared" si="99"/>
        <v>0.22338880822070814</v>
      </c>
      <c r="AR131" s="24">
        <f t="shared" si="99"/>
        <v>7.9781717221681481E-2</v>
      </c>
      <c r="AS131" s="24">
        <f t="shared" si="99"/>
        <v>4.8666847505225697</v>
      </c>
      <c r="AT131" s="24">
        <f t="shared" si="99"/>
        <v>0</v>
      </c>
      <c r="AU131" s="24">
        <f t="shared" si="99"/>
        <v>0.65421008121778812</v>
      </c>
      <c r="AV131" s="24">
        <f t="shared" si="99"/>
        <v>0.23934515166504444</v>
      </c>
      <c r="AW131" s="24">
        <f t="shared" si="99"/>
        <v>0.12765074755469036</v>
      </c>
      <c r="AX131" s="24">
        <f t="shared" si="99"/>
        <v>10.451404956040275</v>
      </c>
      <c r="AY131" s="24">
        <f t="shared" si="99"/>
        <v>4.7869030333008891E-2</v>
      </c>
      <c r="AZ131" s="24">
        <f t="shared" si="99"/>
        <v>1.1648130714365497</v>
      </c>
      <c r="BA131" s="24">
        <f t="shared" si="99"/>
        <v>3.0795742847569048</v>
      </c>
      <c r="BB131" s="24">
        <f t="shared" si="99"/>
        <v>2.5051459207607985</v>
      </c>
      <c r="BC131" s="24">
        <f t="shared" si="99"/>
        <v>0.82972985910548736</v>
      </c>
      <c r="BD131" s="24">
        <f t="shared" si="99"/>
        <v>3.6061336184200026</v>
      </c>
      <c r="BE131" s="24">
        <f t="shared" si="99"/>
        <v>4.6592522857461987</v>
      </c>
      <c r="BF131" s="24">
        <f t="shared" si="99"/>
        <v>0.14360709099902666</v>
      </c>
      <c r="BG131" s="24">
        <f t="shared" si="99"/>
        <v>0.35103955577539853</v>
      </c>
      <c r="BH131" s="24">
        <f t="shared" si="99"/>
        <v>0.87759888943849629</v>
      </c>
      <c r="BI131" s="24">
        <f t="shared" si="99"/>
        <v>0.74994814188380587</v>
      </c>
      <c r="BJ131" s="24">
        <f t="shared" si="99"/>
        <v>1.0531186673261956</v>
      </c>
      <c r="BK131" s="24">
        <f t="shared" si="99"/>
        <v>0.52655933366309782</v>
      </c>
      <c r="BL131" s="24">
        <f t="shared" si="99"/>
        <v>0.43082127299708001</v>
      </c>
      <c r="BM131" s="24">
        <f t="shared" si="99"/>
        <v>1.4360709099902664</v>
      </c>
      <c r="BN131" s="24">
        <f t="shared" si="99"/>
        <v>0.7339917984394696</v>
      </c>
      <c r="BO131" s="24">
        <f t="shared" si="99"/>
        <v>2.2658007690957542</v>
      </c>
      <c r="BP131" s="24">
        <f t="shared" si="99"/>
        <v>2.7923601027588516</v>
      </c>
      <c r="BQ131" s="24">
        <f t="shared" si="99"/>
        <v>0.49464664677442521</v>
      </c>
      <c r="BR131" s="24">
        <f t="shared" si="99"/>
        <v>0</v>
      </c>
      <c r="BS131" s="24">
        <f t="shared" si="99"/>
        <v>10.99392063314771</v>
      </c>
      <c r="BT131" s="24">
        <f t="shared" ref="BT131:EE134" si="105">BT47/$C47*1000</f>
        <v>2.0743246477637185</v>
      </c>
      <c r="BU131" s="24">
        <f t="shared" si="105"/>
        <v>0.11169440411035407</v>
      </c>
      <c r="BV131" s="24">
        <f t="shared" si="105"/>
        <v>2.5849276379824802</v>
      </c>
      <c r="BW131" s="24">
        <f t="shared" si="105"/>
        <v>1.5158526272119479</v>
      </c>
      <c r="BX131" s="24">
        <f t="shared" si="105"/>
        <v>2.9359671937578784</v>
      </c>
      <c r="BY131" s="24">
        <f t="shared" si="105"/>
        <v>6.3825373777345179E-2</v>
      </c>
      <c r="BZ131" s="24">
        <f t="shared" si="105"/>
        <v>6.0314978219591202</v>
      </c>
      <c r="CA131" s="24">
        <f t="shared" si="105"/>
        <v>0.20743246477637184</v>
      </c>
      <c r="CB131" s="24">
        <f t="shared" si="105"/>
        <v>1.3722455362129216</v>
      </c>
      <c r="CC131" s="24">
        <f t="shared" si="105"/>
        <v>0.22338880822070814</v>
      </c>
      <c r="CD131" s="24">
        <f t="shared" si="105"/>
        <v>0.62229739432911557</v>
      </c>
      <c r="CE131" s="24">
        <f t="shared" si="105"/>
        <v>0.70207911155079705</v>
      </c>
      <c r="CF131" s="24">
        <f t="shared" si="105"/>
        <v>0.46273395988575261</v>
      </c>
      <c r="CG131" s="24">
        <f t="shared" si="105"/>
        <v>2.9678798806465512</v>
      </c>
      <c r="CH131" s="24">
        <f t="shared" si="105"/>
        <v>1.0371623238818592</v>
      </c>
      <c r="CI131" s="24">
        <f t="shared" si="105"/>
        <v>1.0690750107705318</v>
      </c>
      <c r="CJ131" s="24">
        <f t="shared" si="105"/>
        <v>7.7866956008361123</v>
      </c>
      <c r="CK131" s="24">
        <f t="shared" si="105"/>
        <v>6.7335769335099167</v>
      </c>
      <c r="CL131" s="24">
        <f t="shared" si="105"/>
        <v>0.27125783855371705</v>
      </c>
      <c r="CM131" s="24">
        <f t="shared" si="105"/>
        <v>9.8131512182668228</v>
      </c>
      <c r="CN131" s="24">
        <f t="shared" si="105"/>
        <v>1.6435033747666385</v>
      </c>
      <c r="CO131" s="24">
        <f t="shared" si="105"/>
        <v>2.8083164462031882</v>
      </c>
      <c r="CP131" s="24">
        <f t="shared" si="105"/>
        <v>1.6435033747666385</v>
      </c>
      <c r="CQ131" s="24">
        <f t="shared" si="105"/>
        <v>9.5738060666017782E-2</v>
      </c>
      <c r="CR131" s="24">
        <f t="shared" si="105"/>
        <v>0</v>
      </c>
      <c r="CS131" s="24">
        <f t="shared" si="105"/>
        <v>0.67016642466212439</v>
      </c>
      <c r="CT131" s="24">
        <f t="shared" si="105"/>
        <v>0.12765074755469036</v>
      </c>
      <c r="CU131" s="24">
        <f t="shared" si="105"/>
        <v>1.2286384452138948</v>
      </c>
      <c r="CV131" s="24">
        <f t="shared" si="105"/>
        <v>3.494439214309649</v>
      </c>
      <c r="CW131" s="24">
        <f t="shared" si="105"/>
        <v>1.0690750107705318</v>
      </c>
      <c r="CX131" s="24">
        <f t="shared" si="105"/>
        <v>1.7073287485439836</v>
      </c>
      <c r="CY131" s="24">
        <f t="shared" si="105"/>
        <v>5.8400217006270845</v>
      </c>
      <c r="CZ131" s="24">
        <f t="shared" si="105"/>
        <v>1.2445947886582311</v>
      </c>
      <c r="DA131" s="24">
        <f t="shared" si="105"/>
        <v>1.4998962837676117</v>
      </c>
      <c r="DB131" s="24">
        <f t="shared" si="105"/>
        <v>1.2924638189912401</v>
      </c>
      <c r="DC131" s="24">
        <f t="shared" si="105"/>
        <v>0.38295224266407113</v>
      </c>
      <c r="DD131" s="24">
        <f t="shared" si="105"/>
        <v>4.7390340029678795</v>
      </c>
      <c r="DE131" s="24">
        <f t="shared" si="105"/>
        <v>1.2445947886582311</v>
      </c>
      <c r="DF131" s="24">
        <f t="shared" si="105"/>
        <v>0.27125783855371705</v>
      </c>
      <c r="DG131" s="24">
        <f t="shared" si="105"/>
        <v>2.5051459207607985</v>
      </c>
      <c r="DH131" s="24">
        <f t="shared" si="105"/>
        <v>0.23934515166504444</v>
      </c>
      <c r="DI131" s="24">
        <f t="shared" si="105"/>
        <v>1.0212059804375229</v>
      </c>
      <c r="DJ131" s="24">
        <f t="shared" si="105"/>
        <v>0.63825373777345185</v>
      </c>
      <c r="DK131" s="24">
        <f t="shared" si="105"/>
        <v>9.5738060666017782E-2</v>
      </c>
      <c r="DL131" s="24">
        <f t="shared" si="105"/>
        <v>0.59038470744044291</v>
      </c>
      <c r="DM131" s="24">
        <f t="shared" si="105"/>
        <v>1.356289192768585</v>
      </c>
      <c r="DN131" s="24">
        <f t="shared" si="105"/>
        <v>0.28721418199805332</v>
      </c>
      <c r="DO131" s="24">
        <f t="shared" si="105"/>
        <v>0.62229739432911557</v>
      </c>
      <c r="DP131" s="24">
        <f t="shared" si="105"/>
        <v>2.1700627084297364</v>
      </c>
      <c r="DQ131" s="24">
        <f t="shared" si="105"/>
        <v>0.79781717221681481</v>
      </c>
      <c r="DR131" s="24">
        <f t="shared" si="105"/>
        <v>0.92546791977150522</v>
      </c>
      <c r="DS131" s="24">
        <f t="shared" si="105"/>
        <v>0.78186082877247853</v>
      </c>
      <c r="DT131" s="24">
        <f t="shared" si="105"/>
        <v>1.0850313542148682</v>
      </c>
      <c r="DU131" s="24">
        <f t="shared" si="105"/>
        <v>1.3243765058799126</v>
      </c>
      <c r="DV131" s="24">
        <f t="shared" si="105"/>
        <v>9.5259370362687683</v>
      </c>
      <c r="DW131" s="24">
        <f t="shared" si="105"/>
        <v>0</v>
      </c>
      <c r="DX131" s="24">
        <f t="shared" si="105"/>
        <v>12.318297139027619</v>
      </c>
      <c r="DY131" s="24">
        <f t="shared" si="105"/>
        <v>1.3243765058799126</v>
      </c>
      <c r="DZ131" s="24">
        <f t="shared" si="105"/>
        <v>0.11169440411035407</v>
      </c>
      <c r="EA131" s="24">
        <f t="shared" si="105"/>
        <v>4.4996888513028352</v>
      </c>
      <c r="EB131" s="24">
        <f t="shared" si="105"/>
        <v>1.8668921829873466</v>
      </c>
      <c r="EC131" s="24">
        <f t="shared" si="105"/>
        <v>0</v>
      </c>
      <c r="ED131" s="24">
        <f t="shared" si="105"/>
        <v>1.5158526272119479</v>
      </c>
      <c r="EE131" s="24">
        <f t="shared" si="105"/>
        <v>2.6966220420928342</v>
      </c>
      <c r="EF131" s="24">
        <f t="shared" si="103"/>
        <v>0.6063410508847793</v>
      </c>
      <c r="EG131" s="24">
        <f t="shared" si="103"/>
        <v>0.23934515166504444</v>
      </c>
      <c r="EH131" s="24">
        <f t="shared" si="103"/>
        <v>7.9781717221681481E-2</v>
      </c>
      <c r="EI131" s="24">
        <f t="shared" si="103"/>
        <v>0.55847202055177037</v>
      </c>
      <c r="EJ131" s="24">
        <f t="shared" si="103"/>
        <v>1.452027253434603</v>
      </c>
      <c r="EK131" s="24">
        <f t="shared" si="103"/>
        <v>1.5637216575449571</v>
      </c>
      <c r="EL131" s="24">
        <f t="shared" si="103"/>
        <v>0.68612276810646078</v>
      </c>
      <c r="EM131" s="24">
        <f t="shared" si="103"/>
        <v>2.4253642035391172</v>
      </c>
      <c r="EN131" s="24">
        <f t="shared" si="103"/>
        <v>0.97333695010451404</v>
      </c>
      <c r="EO131" s="24">
        <f t="shared" si="103"/>
        <v>0</v>
      </c>
      <c r="EP131" s="24">
        <f t="shared" si="103"/>
        <v>0.7339917984394696</v>
      </c>
      <c r="EQ131" s="24">
        <f t="shared" si="103"/>
        <v>0.35103955577539853</v>
      </c>
      <c r="ER131" s="24">
        <f t="shared" si="103"/>
        <v>1.1329003845478771</v>
      </c>
      <c r="ES131" s="24">
        <f t="shared" si="103"/>
        <v>1.3722455362129216</v>
      </c>
      <c r="ET131" s="24">
        <f t="shared" si="103"/>
        <v>2.1381500215410636</v>
      </c>
      <c r="EU131" s="24">
        <f t="shared" si="103"/>
        <v>0.46273395988575261</v>
      </c>
      <c r="EV131" s="24">
        <f t="shared" si="103"/>
        <v>0.89355523288283256</v>
      </c>
      <c r="EW131" s="24">
        <f t="shared" si="103"/>
        <v>0.14360709099902666</v>
      </c>
      <c r="EX131" s="24">
        <f t="shared" si="103"/>
        <v>3.9890858610840736</v>
      </c>
      <c r="EY131" s="24">
        <f t="shared" si="103"/>
        <v>0.35103955577539853</v>
      </c>
      <c r="EZ131" s="24">
        <f t="shared" si="103"/>
        <v>0.74994814188380587</v>
      </c>
      <c r="FA131" s="24">
        <f t="shared" si="103"/>
        <v>0.15956343444336296</v>
      </c>
      <c r="FB131" s="24">
        <f t="shared" si="103"/>
        <v>0.20743246477637184</v>
      </c>
      <c r="FC131" s="24">
        <f t="shared" si="103"/>
        <v>0.87759888943849629</v>
      </c>
      <c r="FD131" s="24">
        <f t="shared" si="103"/>
        <v>0</v>
      </c>
      <c r="FE131" s="24">
        <f t="shared" si="103"/>
        <v>1.1329003845478771</v>
      </c>
      <c r="FF131" s="24">
        <f t="shared" si="103"/>
        <v>0.47869030333008888</v>
      </c>
      <c r="FG131" s="24">
        <f t="shared" si="103"/>
        <v>1.3403328493242488</v>
      </c>
      <c r="FH131" s="24">
        <f t="shared" si="103"/>
        <v>12.796987442357709</v>
      </c>
      <c r="FI131" s="24">
        <f t="shared" si="103"/>
        <v>1.9626302436533642</v>
      </c>
      <c r="FJ131" s="24">
        <f t="shared" si="103"/>
        <v>0.12765074755469036</v>
      </c>
      <c r="FK131" s="24">
        <f t="shared" si="103"/>
        <v>3.1433996585342503</v>
      </c>
      <c r="FL131" s="24">
        <f t="shared" si="103"/>
        <v>1.3882018796572577</v>
      </c>
      <c r="FM131" s="24">
        <f t="shared" si="103"/>
        <v>10.052496369931866</v>
      </c>
      <c r="FN131" s="24">
        <f t="shared" si="103"/>
        <v>3.1274433150899141</v>
      </c>
      <c r="FO131" s="24">
        <f t="shared" si="103"/>
        <v>6.3825373777345179E-2</v>
      </c>
      <c r="FP131" s="24">
        <f t="shared" si="103"/>
        <v>2.0743246477637185</v>
      </c>
      <c r="FQ131" s="24">
        <f t="shared" si="103"/>
        <v>1.8190231526543377</v>
      </c>
      <c r="FR131" s="24">
        <f t="shared" si="103"/>
        <v>0.71803545499513322</v>
      </c>
      <c r="FS131" s="24">
        <f t="shared" si="103"/>
        <v>0</v>
      </c>
      <c r="FT131" s="24">
        <f t="shared" si="103"/>
        <v>0</v>
      </c>
      <c r="FU131" s="24">
        <f t="shared" si="103"/>
        <v>1.0052496369931867</v>
      </c>
      <c r="FV131" s="24">
        <f t="shared" si="103"/>
        <v>1.452027253434603</v>
      </c>
      <c r="FW131" s="24">
        <f t="shared" si="103"/>
        <v>6.988878428619298</v>
      </c>
      <c r="FX131" s="24">
        <f t="shared" si="103"/>
        <v>0.12765074755469036</v>
      </c>
      <c r="FY131" s="24">
        <f t="shared" si="103"/>
        <v>2.1381500215410636</v>
      </c>
      <c r="FZ131" s="24">
        <f t="shared" si="103"/>
        <v>0.51060299021876143</v>
      </c>
      <c r="GA131" s="24">
        <f t="shared" si="103"/>
        <v>2.7125783855371699</v>
      </c>
      <c r="GB131" s="24">
        <f t="shared" si="103"/>
        <v>1.0371623238818592</v>
      </c>
      <c r="GC131" s="24">
        <f t="shared" si="103"/>
        <v>3.1753123454229231</v>
      </c>
      <c r="GD131" s="24">
        <f t="shared" si="103"/>
        <v>3.0795742847569048</v>
      </c>
      <c r="GE131" s="24">
        <f t="shared" si="103"/>
        <v>1.0371623238818592</v>
      </c>
      <c r="GF131" s="24">
        <f t="shared" si="103"/>
        <v>0.38295224266407113</v>
      </c>
      <c r="GG131" s="24">
        <f t="shared" si="103"/>
        <v>0</v>
      </c>
      <c r="GH131" s="24">
        <f t="shared" si="103"/>
        <v>4.7869030333008891E-2</v>
      </c>
      <c r="GI131" s="24">
        <f t="shared" si="103"/>
        <v>1.3403328493242488</v>
      </c>
      <c r="GJ131" s="24">
        <f t="shared" si="103"/>
        <v>0.14360709099902666</v>
      </c>
      <c r="GK131" s="24">
        <f t="shared" si="103"/>
        <v>0.63825373777345185</v>
      </c>
      <c r="GL131" s="24">
        <f t="shared" si="103"/>
        <v>0.46273395988575261</v>
      </c>
      <c r="GM131" s="24">
        <f t="shared" si="103"/>
        <v>4.1805619824161093</v>
      </c>
      <c r="GN131" s="24">
        <f t="shared" si="103"/>
        <v>0.3989085861084074</v>
      </c>
      <c r="GO131" s="24">
        <f t="shared" si="103"/>
        <v>0.41486492955274368</v>
      </c>
      <c r="GP131" s="24">
        <f t="shared" si="103"/>
        <v>0.12765074755469036</v>
      </c>
      <c r="GQ131" s="24">
        <f t="shared" si="103"/>
        <v>0.23934515166504444</v>
      </c>
      <c r="GR131" s="24">
        <f t="shared" si="101"/>
        <v>0.28721418199805332</v>
      </c>
      <c r="GS131" s="24">
        <f t="shared" si="101"/>
        <v>0.46273395988575261</v>
      </c>
      <c r="GT131" s="24">
        <f t="shared" si="101"/>
        <v>0.14360709099902666</v>
      </c>
      <c r="GU131" s="24">
        <f t="shared" si="101"/>
        <v>4.6592522857461987</v>
      </c>
      <c r="GV131" s="24">
        <f t="shared" si="101"/>
        <v>0.19147612133203556</v>
      </c>
      <c r="GW131" s="24">
        <f t="shared" si="101"/>
        <v>0.11169440411035407</v>
      </c>
      <c r="GX131" s="24">
        <f t="shared" si="101"/>
        <v>0</v>
      </c>
      <c r="GY131" s="24">
        <f t="shared" si="101"/>
        <v>0.31912686888672592</v>
      </c>
      <c r="GZ131" s="24">
        <f t="shared" si="101"/>
        <v>2.1381500215410636</v>
      </c>
      <c r="HA131" s="24">
        <f t="shared" si="101"/>
        <v>0</v>
      </c>
      <c r="HB131" s="24">
        <f t="shared" si="101"/>
        <v>6.3825373777345179E-2</v>
      </c>
      <c r="HC131" s="24">
        <f t="shared" si="101"/>
        <v>6.3825373777345179E-2</v>
      </c>
      <c r="HD131" s="24">
        <f t="shared" si="101"/>
        <v>1.0690750107705318</v>
      </c>
      <c r="HE131" s="24">
        <f t="shared" si="101"/>
        <v>0</v>
      </c>
      <c r="HF131" s="24">
        <f t="shared" si="101"/>
        <v>0.30317052544238965</v>
      </c>
      <c r="HG131" s="24">
        <f t="shared" si="101"/>
        <v>0.94142426321584138</v>
      </c>
      <c r="HH131" s="24">
        <f t="shared" si="101"/>
        <v>0.49464664677442521</v>
      </c>
      <c r="HI131" s="24">
        <f t="shared" si="101"/>
        <v>0.11169440411035407</v>
      </c>
      <c r="HJ131" s="24">
        <f t="shared" si="101"/>
        <v>0</v>
      </c>
      <c r="HK131" s="24">
        <f t="shared" si="101"/>
        <v>0.11169440411035407</v>
      </c>
      <c r="HL131" s="24">
        <f t="shared" si="101"/>
        <v>0.17551977788769926</v>
      </c>
      <c r="HM131" s="24">
        <f t="shared" si="101"/>
        <v>0.27125783855371705</v>
      </c>
      <c r="HN131" s="24">
        <f t="shared" si="101"/>
        <v>0.17551977788769926</v>
      </c>
      <c r="HO131" s="24">
        <f t="shared" si="101"/>
        <v>0</v>
      </c>
      <c r="HP131" s="24">
        <f t="shared" si="101"/>
        <v>0.81377351566115108</v>
      </c>
      <c r="HQ131" s="24">
        <f t="shared" si="101"/>
        <v>4.7549903464122165</v>
      </c>
      <c r="HR131" s="24">
        <f t="shared" si="101"/>
        <v>0</v>
      </c>
      <c r="HS131" s="24">
        <f t="shared" si="101"/>
        <v>0.17551977788769926</v>
      </c>
      <c r="HT131" s="24">
        <f t="shared" si="101"/>
        <v>1.6275470313223022</v>
      </c>
      <c r="HU131" s="24">
        <f t="shared" si="101"/>
        <v>0</v>
      </c>
      <c r="HV131" s="24">
        <f t="shared" si="101"/>
        <v>0.22338880822070814</v>
      </c>
      <c r="HW131" s="24">
        <f t="shared" si="101"/>
        <v>1.0371623238818592</v>
      </c>
      <c r="HX131" s="24">
        <f t="shared" si="101"/>
        <v>0</v>
      </c>
      <c r="HY131" s="24">
        <f t="shared" si="101"/>
        <v>0.46273395988575261</v>
      </c>
      <c r="HZ131" s="24">
        <f t="shared" si="101"/>
        <v>2.2817571125400904</v>
      </c>
      <c r="IA131" s="24">
        <f t="shared" si="101"/>
        <v>0.20743246477637184</v>
      </c>
      <c r="IB131" s="24">
        <f t="shared" si="101"/>
        <v>4.802859376745225</v>
      </c>
      <c r="IC131" s="24">
        <f t="shared" si="101"/>
        <v>0</v>
      </c>
      <c r="ID131" s="24">
        <f t="shared" si="101"/>
        <v>0.38295224266407113</v>
      </c>
      <c r="IE131" s="24">
        <f t="shared" si="101"/>
        <v>0.17551977788769926</v>
      </c>
      <c r="IF131" s="24">
        <f t="shared" si="101"/>
        <v>0.87759888943849629</v>
      </c>
      <c r="IG131" s="24">
        <f t="shared" si="101"/>
        <v>0.51060299021876143</v>
      </c>
      <c r="IH131" s="24">
        <f t="shared" si="101"/>
        <v>0</v>
      </c>
      <c r="II131" s="24">
        <f t="shared" si="101"/>
        <v>1.5637216575449571</v>
      </c>
      <c r="IJ131" s="24">
        <f t="shared" si="101"/>
        <v>0.78186082877247853</v>
      </c>
      <c r="IK131" s="24">
        <f t="shared" si="101"/>
        <v>8.7759888943849624</v>
      </c>
      <c r="IL131" s="24">
        <f t="shared" si="101"/>
        <v>2.2817571125400904</v>
      </c>
      <c r="IM131" s="24">
        <f t="shared" si="101"/>
        <v>0</v>
      </c>
      <c r="IN131" s="24">
        <f t="shared" si="101"/>
        <v>0</v>
      </c>
      <c r="IO131" s="24">
        <f t="shared" si="101"/>
        <v>0.78186082877247853</v>
      </c>
      <c r="IP131" s="24">
        <f t="shared" si="101"/>
        <v>0</v>
      </c>
      <c r="IQ131" s="24">
        <f t="shared" si="101"/>
        <v>0.3350832123310622</v>
      </c>
      <c r="IR131" s="24">
        <f t="shared" si="101"/>
        <v>0</v>
      </c>
      <c r="IS131" s="24">
        <f t="shared" si="101"/>
        <v>0.7339917984394696</v>
      </c>
      <c r="IT131" s="24">
        <f t="shared" si="101"/>
        <v>2.2179317387627453</v>
      </c>
      <c r="IU131" s="24">
        <f t="shared" si="101"/>
        <v>0.14360709099902666</v>
      </c>
      <c r="IV131" s="24">
        <f t="shared" si="101"/>
        <v>9.5738060666017782E-2</v>
      </c>
      <c r="IW131" s="24">
        <f t="shared" si="101"/>
        <v>6.3825373777345179E-2</v>
      </c>
      <c r="IX131" s="24">
        <f t="shared" si="101"/>
        <v>2.0902809912080547</v>
      </c>
      <c r="IY131" s="24">
        <f t="shared" si="101"/>
        <v>4.7869030333008891E-2</v>
      </c>
      <c r="IZ131" s="24">
        <f t="shared" si="101"/>
        <v>0.22338880822070814</v>
      </c>
      <c r="JA131" s="24">
        <f t="shared" si="101"/>
        <v>0.17551977788769926</v>
      </c>
      <c r="JB131" s="24">
        <f t="shared" si="101"/>
        <v>0.3350832123310622</v>
      </c>
      <c r="JC131" s="24">
        <f t="shared" si="100"/>
        <v>0</v>
      </c>
      <c r="JD131" s="24">
        <f t="shared" si="100"/>
        <v>4.7869030333008891E-2</v>
      </c>
      <c r="JE131" s="24">
        <f t="shared" si="100"/>
        <v>0.82972985910548736</v>
      </c>
      <c r="JF131" s="24">
        <f t="shared" si="100"/>
        <v>4.7869030333008891E-2</v>
      </c>
      <c r="JG131" s="24">
        <f t="shared" si="100"/>
        <v>0</v>
      </c>
      <c r="JH131" s="24">
        <f t="shared" si="100"/>
        <v>0.95738060666017777</v>
      </c>
      <c r="JI131" s="24">
        <f t="shared" si="100"/>
        <v>0.35103955577539853</v>
      </c>
      <c r="JJ131" s="24">
        <f t="shared" si="100"/>
        <v>0</v>
      </c>
      <c r="JK131" s="24">
        <f t="shared" si="100"/>
        <v>6.3825373777345179E-2</v>
      </c>
      <c r="JL131" s="24">
        <f t="shared" si="100"/>
        <v>0.38295224266407113</v>
      </c>
      <c r="JM131" s="24">
        <f t="shared" si="100"/>
        <v>0.44677761644141628</v>
      </c>
      <c r="JN131" s="24">
        <f t="shared" si="100"/>
        <v>0.20743246477637184</v>
      </c>
      <c r="JO131" s="24">
        <f t="shared" si="100"/>
        <v>1.771154122321329</v>
      </c>
      <c r="JP131" s="24">
        <f t="shared" si="100"/>
        <v>0.19147612133203556</v>
      </c>
      <c r="JQ131" s="24">
        <f t="shared" si="100"/>
        <v>1.1329003845478771</v>
      </c>
      <c r="JR131" s="24">
        <f t="shared" si="100"/>
        <v>6.3825373777345179E-2</v>
      </c>
      <c r="JS131" s="24">
        <f t="shared" si="100"/>
        <v>0.19147612133203556</v>
      </c>
      <c r="JT131" s="24">
        <f t="shared" si="100"/>
        <v>1.2126821017695586</v>
      </c>
      <c r="JU131" s="24">
        <f t="shared" si="100"/>
        <v>0.54251567710743409</v>
      </c>
      <c r="JV131" s="24">
        <f t="shared" si="100"/>
        <v>9.5738060666017782E-2</v>
      </c>
      <c r="JW131" s="24">
        <f t="shared" si="100"/>
        <v>1.1807694148808858</v>
      </c>
      <c r="JX131" s="24">
        <f t="shared" si="100"/>
        <v>7.9781717221681481E-2</v>
      </c>
      <c r="JY131" s="24">
        <f t="shared" si="100"/>
        <v>0.94142426321584138</v>
      </c>
      <c r="JZ131" s="24">
        <f t="shared" si="100"/>
        <v>4.5316015381915085</v>
      </c>
      <c r="KA131" s="24">
        <f t="shared" si="100"/>
        <v>0.20743246477637184</v>
      </c>
      <c r="KB131" s="24">
        <f t="shared" si="100"/>
        <v>7.3877870147277047</v>
      </c>
      <c r="KC131" s="24">
        <f t="shared" si="100"/>
        <v>2.6806656986484976</v>
      </c>
      <c r="KD131" s="24">
        <f t="shared" si="100"/>
        <v>0.25530149510938072</v>
      </c>
      <c r="KE131" s="24">
        <f t="shared" si="100"/>
        <v>6.9250530548419524</v>
      </c>
      <c r="KF131" s="24">
        <f t="shared" si="100"/>
        <v>1.2286384452138948</v>
      </c>
      <c r="KG131" s="24">
        <f t="shared" si="100"/>
        <v>3.3987011536436307</v>
      </c>
      <c r="KH131" s="24">
        <f t="shared" si="100"/>
        <v>0.23934515166504444</v>
      </c>
      <c r="KI131" s="24">
        <f t="shared" si="100"/>
        <v>0.54251567710743409</v>
      </c>
      <c r="KJ131" s="24">
        <f t="shared" si="100"/>
        <v>6.7335769335099167</v>
      </c>
      <c r="KK131" s="24">
        <f t="shared" si="100"/>
        <v>2.3136697994287627</v>
      </c>
      <c r="KL131" s="24">
        <f t="shared" si="100"/>
        <v>1.2605511321025673</v>
      </c>
      <c r="KM131" s="24">
        <f t="shared" si="100"/>
        <v>0.59038470744044291</v>
      </c>
      <c r="KN131" s="24">
        <f t="shared" si="100"/>
        <v>7.7707392573917762</v>
      </c>
      <c r="KO131" s="24">
        <f t="shared" si="100"/>
        <v>0.43082127299708001</v>
      </c>
      <c r="KP131" s="24">
        <f t="shared" si="100"/>
        <v>0</v>
      </c>
      <c r="KQ131" s="24">
        <f t="shared" si="100"/>
        <v>0</v>
      </c>
      <c r="KR131" s="24">
        <f t="shared" si="100"/>
        <v>0.23934515166504444</v>
      </c>
      <c r="KS131" s="24">
        <f t="shared" si="100"/>
        <v>0.7339917984394696</v>
      </c>
      <c r="KT131" s="24">
        <f t="shared" si="100"/>
        <v>3.4625265274209762</v>
      </c>
      <c r="KU131" s="24">
        <f t="shared" si="100"/>
        <v>0</v>
      </c>
      <c r="KV131" s="24">
        <f t="shared" si="100"/>
        <v>0.97333695010451404</v>
      </c>
      <c r="KW131" s="24">
        <f t="shared" si="100"/>
        <v>3.9571731741954017</v>
      </c>
      <c r="KX131" s="24">
        <f t="shared" si="100"/>
        <v>0</v>
      </c>
      <c r="KY131" s="24">
        <f t="shared" si="100"/>
        <v>0</v>
      </c>
      <c r="KZ131" s="24">
        <f t="shared" si="100"/>
        <v>2.6168403248711525</v>
      </c>
      <c r="LA131" s="24">
        <f t="shared" si="100"/>
        <v>9.5738060666017782E-2</v>
      </c>
      <c r="LB131" s="24">
        <f t="shared" si="100"/>
        <v>0.23934515166504444</v>
      </c>
      <c r="LC131" s="24">
        <f t="shared" si="100"/>
        <v>0.28721418199805332</v>
      </c>
      <c r="LD131" s="24">
        <f t="shared" si="100"/>
        <v>0.19147612133203556</v>
      </c>
      <c r="LE131" s="24">
        <f t="shared" si="100"/>
        <v>0.62229739432911557</v>
      </c>
      <c r="LF131" s="24">
        <f t="shared" si="100"/>
        <v>0.84568620254982374</v>
      </c>
      <c r="LG131" s="24">
        <f t="shared" si="100"/>
        <v>1.3084201624355762</v>
      </c>
      <c r="LH131" s="24">
        <f t="shared" si="100"/>
        <v>0</v>
      </c>
      <c r="LI131" s="24">
        <f t="shared" si="100"/>
        <v>2.0583683043193823</v>
      </c>
      <c r="LJ131" s="24">
        <f t="shared" si="100"/>
        <v>7.9781717221681481E-2</v>
      </c>
      <c r="LK131" s="24">
        <f t="shared" si="100"/>
        <v>2.4094078600947806</v>
      </c>
      <c r="LL131" s="24">
        <f t="shared" si="100"/>
        <v>0.87759888943849629</v>
      </c>
      <c r="LM131" s="24">
        <f t="shared" si="100"/>
        <v>0.89355523288283256</v>
      </c>
      <c r="LN131" s="24">
        <f t="shared" ref="LN131:NY134" si="106">LN47/$C47*1000</f>
        <v>0</v>
      </c>
      <c r="LO131" s="24">
        <f t="shared" si="106"/>
        <v>11.680043401254169</v>
      </c>
      <c r="LP131" s="24">
        <f t="shared" si="106"/>
        <v>0</v>
      </c>
      <c r="LQ131" s="24">
        <f t="shared" si="106"/>
        <v>3.9093041438623923</v>
      </c>
      <c r="LR131" s="24">
        <f t="shared" si="106"/>
        <v>1.1807694148808858</v>
      </c>
      <c r="LS131" s="24">
        <f t="shared" si="106"/>
        <v>0</v>
      </c>
      <c r="LT131" s="24">
        <f t="shared" si="106"/>
        <v>3.7976097397520383</v>
      </c>
      <c r="LU131" s="24">
        <f t="shared" si="106"/>
        <v>0.81377351566115108</v>
      </c>
      <c r="LV131" s="24">
        <f t="shared" si="106"/>
        <v>7.9781717221681481E-2</v>
      </c>
      <c r="LW131" s="24">
        <f t="shared" si="106"/>
        <v>10.977964289703372</v>
      </c>
      <c r="LX131" s="24">
        <f t="shared" si="106"/>
        <v>2.1381500215410636</v>
      </c>
      <c r="LY131" s="24">
        <f t="shared" si="106"/>
        <v>9.5738060666017782E-2</v>
      </c>
      <c r="LZ131" s="24">
        <f t="shared" si="106"/>
        <v>9.5738060666017782E-2</v>
      </c>
      <c r="MA131" s="24">
        <f t="shared" si="106"/>
        <v>4.036954891417083</v>
      </c>
      <c r="MB131" s="24">
        <f t="shared" si="106"/>
        <v>4.2443873561934549</v>
      </c>
      <c r="MC131" s="24">
        <f t="shared" si="106"/>
        <v>6.8293149941759346</v>
      </c>
      <c r="MD131" s="24">
        <f t="shared" si="106"/>
        <v>0.19147612133203556</v>
      </c>
      <c r="ME131" s="24">
        <f t="shared" si="106"/>
        <v>4.7869030333008891E-2</v>
      </c>
      <c r="MF131" s="24">
        <f t="shared" si="106"/>
        <v>5.233680649742305</v>
      </c>
      <c r="MG131" s="24">
        <f t="shared" si="106"/>
        <v>2.5689712945381435</v>
      </c>
      <c r="MH131" s="24">
        <f t="shared" si="106"/>
        <v>1.2605511321025673</v>
      </c>
      <c r="MI131" s="24">
        <f t="shared" si="106"/>
        <v>7.9781717221681481E-2</v>
      </c>
      <c r="MJ131" s="24">
        <f t="shared" si="106"/>
        <v>4.0848239217500915</v>
      </c>
      <c r="MK131" s="24">
        <f t="shared" si="106"/>
        <v>2.9359671937578784</v>
      </c>
      <c r="ML131" s="24">
        <f t="shared" si="106"/>
        <v>2.4413205469834534</v>
      </c>
      <c r="MM131" s="24">
        <f t="shared" si="106"/>
        <v>0</v>
      </c>
      <c r="MN131" s="24">
        <f t="shared" si="106"/>
        <v>0.12765074755469036</v>
      </c>
      <c r="MO131" s="24">
        <f t="shared" si="106"/>
        <v>2.2338880822070815</v>
      </c>
      <c r="MP131" s="24">
        <f t="shared" si="106"/>
        <v>0.81377351566115108</v>
      </c>
      <c r="MQ131" s="24">
        <f t="shared" si="106"/>
        <v>0.97333695010451404</v>
      </c>
      <c r="MR131" s="24">
        <f t="shared" si="106"/>
        <v>0.30317052544238965</v>
      </c>
      <c r="MS131" s="24">
        <f t="shared" si="106"/>
        <v>9.5738060666017782E-2</v>
      </c>
      <c r="MT131" s="24">
        <f t="shared" si="106"/>
        <v>0.38295224266407113</v>
      </c>
      <c r="MU131" s="24">
        <f t="shared" si="106"/>
        <v>4.7869030333008891E-2</v>
      </c>
      <c r="MV131" s="24">
        <f t="shared" si="106"/>
        <v>0.35103955577539853</v>
      </c>
      <c r="MW131" s="24">
        <f t="shared" si="106"/>
        <v>5.0422045284102692</v>
      </c>
      <c r="MX131" s="24">
        <f t="shared" si="106"/>
        <v>2.2498444256514176</v>
      </c>
      <c r="MY131" s="24">
        <f t="shared" si="106"/>
        <v>6.3825373777345179E-2</v>
      </c>
      <c r="MZ131" s="24">
        <f t="shared" si="106"/>
        <v>0.86164254599416001</v>
      </c>
      <c r="NA131" s="24">
        <f t="shared" si="106"/>
        <v>1.1648130714365497</v>
      </c>
      <c r="NB131" s="24">
        <f t="shared" si="106"/>
        <v>0.3669958992197348</v>
      </c>
      <c r="NC131" s="24">
        <f t="shared" si="106"/>
        <v>0.76590448532814226</v>
      </c>
      <c r="ND131" s="24">
        <f t="shared" si="106"/>
        <v>3.382744810199295</v>
      </c>
      <c r="NE131" s="24">
        <f t="shared" si="106"/>
        <v>0.30317052544238965</v>
      </c>
      <c r="NF131" s="24">
        <f t="shared" si="106"/>
        <v>0.27125783855371705</v>
      </c>
      <c r="NG131" s="24">
        <f t="shared" si="106"/>
        <v>1.4201145665459303</v>
      </c>
      <c r="NH131" s="24">
        <f t="shared" si="106"/>
        <v>9.5738060666017782E-2</v>
      </c>
      <c r="NI131" s="24">
        <f t="shared" si="106"/>
        <v>0</v>
      </c>
      <c r="NJ131" s="24">
        <f t="shared" si="106"/>
        <v>0</v>
      </c>
      <c r="NK131" s="24">
        <f t="shared" si="106"/>
        <v>7.9781717221681481E-2</v>
      </c>
      <c r="NL131" s="24">
        <f t="shared" si="106"/>
        <v>0.90951157632716884</v>
      </c>
      <c r="NM131" s="24">
        <f t="shared" si="106"/>
        <v>5.6325892358507126</v>
      </c>
      <c r="NN131" s="24">
        <f t="shared" si="106"/>
        <v>3.7178280225303566</v>
      </c>
      <c r="NO131" s="24">
        <f t="shared" si="106"/>
        <v>0.20743246477637184</v>
      </c>
      <c r="NP131" s="24">
        <f t="shared" si="106"/>
        <v>27.381085350481083</v>
      </c>
      <c r="NQ131" s="24">
        <f t="shared" si="106"/>
        <v>1.1648130714365497</v>
      </c>
      <c r="NR131" s="24">
        <f t="shared" si="106"/>
        <v>0.70207911155079705</v>
      </c>
      <c r="NS131" s="24">
        <f t="shared" si="106"/>
        <v>1.5158526272119479</v>
      </c>
      <c r="NT131" s="24">
        <f t="shared" si="106"/>
        <v>1.356289192768585</v>
      </c>
      <c r="NU131" s="24">
        <f t="shared" si="106"/>
        <v>0.65421008121778812</v>
      </c>
      <c r="NV131" s="24">
        <f t="shared" si="106"/>
        <v>0.3669958992197348</v>
      </c>
      <c r="NW131" s="24">
        <f t="shared" si="106"/>
        <v>0.38295224266407113</v>
      </c>
      <c r="NX131" s="24">
        <f t="shared" si="106"/>
        <v>0</v>
      </c>
      <c r="NY131" s="24">
        <f t="shared" si="106"/>
        <v>5.249636993186642</v>
      </c>
      <c r="NZ131" s="24">
        <f t="shared" si="104"/>
        <v>0</v>
      </c>
      <c r="OA131" s="24">
        <f t="shared" si="104"/>
        <v>0.52655933366309782</v>
      </c>
      <c r="OB131" s="24">
        <f t="shared" si="104"/>
        <v>0.74994814188380587</v>
      </c>
      <c r="OC131" s="24">
        <f t="shared" si="104"/>
        <v>0.27125783855371705</v>
      </c>
      <c r="OD131" s="24">
        <f t="shared" si="104"/>
        <v>1.1169440411035407</v>
      </c>
      <c r="OE131" s="24">
        <f t="shared" si="104"/>
        <v>0.47869030333008888</v>
      </c>
      <c r="OF131" s="24">
        <f t="shared" si="104"/>
        <v>0.63825373777345185</v>
      </c>
      <c r="OG131" s="24">
        <f t="shared" si="104"/>
        <v>0.47869030333008888</v>
      </c>
      <c r="OH131" s="24">
        <f t="shared" si="104"/>
        <v>9.5738060666017782E-2</v>
      </c>
      <c r="OI131" s="24">
        <f t="shared" si="104"/>
        <v>1.0690750107705318</v>
      </c>
      <c r="OJ131" s="24">
        <f t="shared" si="104"/>
        <v>0.14360709099902666</v>
      </c>
      <c r="OK131" s="24">
        <f t="shared" si="104"/>
        <v>4.7869030333008891E-2</v>
      </c>
      <c r="OL131" s="24">
        <f t="shared" si="104"/>
        <v>0.15956343444336296</v>
      </c>
      <c r="OM131" s="24">
        <f t="shared" si="104"/>
        <v>0.11169440411035407</v>
      </c>
      <c r="ON131" s="24">
        <f t="shared" si="104"/>
        <v>0.28721418199805332</v>
      </c>
      <c r="OO131" s="24">
        <f t="shared" si="104"/>
        <v>1.2445947886582311</v>
      </c>
      <c r="OP131" s="24">
        <f t="shared" si="104"/>
        <v>0.17551977788769926</v>
      </c>
      <c r="OQ131" s="24">
        <f t="shared" si="104"/>
        <v>0.3669958992197348</v>
      </c>
      <c r="OR131" s="24">
        <f t="shared" si="104"/>
        <v>9.5738060666017782E-2</v>
      </c>
      <c r="OS131" s="24">
        <f t="shared" si="104"/>
        <v>0.35103955577539853</v>
      </c>
      <c r="OT131" s="24">
        <f t="shared" si="104"/>
        <v>0.23934515166504444</v>
      </c>
      <c r="OU131" s="24">
        <f t="shared" si="104"/>
        <v>0.76590448532814226</v>
      </c>
      <c r="OV131" s="24">
        <f t="shared" si="104"/>
        <v>0.62229739432911557</v>
      </c>
      <c r="OW131" s="24">
        <f t="shared" si="104"/>
        <v>0</v>
      </c>
      <c r="OX131" s="24">
        <f t="shared" si="104"/>
        <v>0</v>
      </c>
      <c r="OY131" s="24">
        <f t="shared" si="104"/>
        <v>0.38295224266407113</v>
      </c>
      <c r="OZ131" s="24">
        <f t="shared" si="104"/>
        <v>4.8507284070782344</v>
      </c>
      <c r="PA131" s="24">
        <f t="shared" si="104"/>
        <v>0.3989085861084074</v>
      </c>
      <c r="PB131" s="24">
        <f t="shared" si="104"/>
        <v>0.3669958992197348</v>
      </c>
      <c r="PC131" s="24">
        <f t="shared" si="104"/>
        <v>0</v>
      </c>
      <c r="PD131" s="24">
        <f t="shared" si="104"/>
        <v>3.494439214309649</v>
      </c>
      <c r="PE131" s="24">
        <f t="shared" si="104"/>
        <v>0.82972985910548736</v>
      </c>
      <c r="PF131" s="24">
        <f t="shared" si="104"/>
        <v>0.84568620254982374</v>
      </c>
      <c r="PG131" s="24">
        <f t="shared" si="104"/>
        <v>4.7390340029678795</v>
      </c>
      <c r="PH131" s="24">
        <f t="shared" si="104"/>
        <v>4.1805619824161093</v>
      </c>
      <c r="PI131" s="24">
        <f t="shared" si="104"/>
        <v>10.116321743709211</v>
      </c>
      <c r="PJ131" s="24">
        <f t="shared" si="104"/>
        <v>1.0371623238818592</v>
      </c>
      <c r="PK131" s="24">
        <f t="shared" si="104"/>
        <v>0.57442836399610664</v>
      </c>
      <c r="PL131" s="24">
        <f t="shared" si="104"/>
        <v>0.49464664677442521</v>
      </c>
      <c r="PM131" s="24">
        <f t="shared" si="104"/>
        <v>9.3663736018254067</v>
      </c>
      <c r="PN131" s="24">
        <f t="shared" si="104"/>
        <v>1.5637216575449571</v>
      </c>
      <c r="PO131" s="24">
        <f t="shared" si="104"/>
        <v>1.0850313542148682</v>
      </c>
      <c r="PP131" s="24">
        <f t="shared" si="104"/>
        <v>0.67016642466212439</v>
      </c>
      <c r="PQ131" s="24">
        <f t="shared" si="104"/>
        <v>0.6063410508847793</v>
      </c>
      <c r="PR131" s="24">
        <f t="shared" si="104"/>
        <v>9.5738060666017782E-2</v>
      </c>
      <c r="PS131" s="24">
        <f t="shared" si="104"/>
        <v>2.5849276379824802</v>
      </c>
      <c r="PT131" s="24">
        <f t="shared" si="104"/>
        <v>0.59038470744044291</v>
      </c>
      <c r="PU131" s="24">
        <f t="shared" si="104"/>
        <v>0</v>
      </c>
      <c r="PV131" s="24">
        <f t="shared" si="104"/>
        <v>0.70207911155079705</v>
      </c>
      <c r="PW131" s="24">
        <f t="shared" si="104"/>
        <v>0.12765074755469036</v>
      </c>
      <c r="PX131" s="24">
        <f t="shared" si="104"/>
        <v>0.20743246477637184</v>
      </c>
      <c r="PY131" s="24">
        <f t="shared" si="104"/>
        <v>1.0371623238818592</v>
      </c>
      <c r="PZ131" s="24">
        <f t="shared" si="104"/>
        <v>7.9781717221681481E-2</v>
      </c>
      <c r="QA131" s="24">
        <f t="shared" si="104"/>
        <v>0.46273395988575261</v>
      </c>
      <c r="QB131" s="24">
        <f t="shared" si="104"/>
        <v>9.5738060666017782E-2</v>
      </c>
      <c r="QC131" s="24">
        <f t="shared" si="104"/>
        <v>1.8828485264316828</v>
      </c>
      <c r="QD131" s="24">
        <f t="shared" si="104"/>
        <v>0.30317052544238965</v>
      </c>
      <c r="QE131" s="24">
        <f t="shared" si="104"/>
        <v>1.2445947886582311</v>
      </c>
      <c r="QF131" s="24">
        <f t="shared" si="104"/>
        <v>0</v>
      </c>
      <c r="QG131" s="24">
        <f t="shared" si="104"/>
        <v>3.9252604873067285</v>
      </c>
      <c r="QH131" s="24">
        <f t="shared" si="104"/>
        <v>1.0212059804375229</v>
      </c>
      <c r="QI131" s="24">
        <f t="shared" si="104"/>
        <v>0</v>
      </c>
      <c r="QJ131" s="24">
        <f t="shared" si="104"/>
        <v>0.20743246477637184</v>
      </c>
      <c r="QK131" s="24">
        <f t="shared" si="104"/>
        <v>0.12765074755469036</v>
      </c>
      <c r="QL131" s="24">
        <f t="shared" si="102"/>
        <v>0.52655933366309782</v>
      </c>
      <c r="QM131" s="24">
        <f t="shared" si="102"/>
        <v>9.5738060666017782E-2</v>
      </c>
      <c r="QN131" s="24">
        <f t="shared" si="102"/>
        <v>0.3989085861084074</v>
      </c>
      <c r="QO131" s="24">
        <f t="shared" si="102"/>
        <v>0</v>
      </c>
      <c r="QP131" s="24">
        <f t="shared" si="102"/>
        <v>0</v>
      </c>
      <c r="QQ131" s="24">
        <f t="shared" si="102"/>
        <v>0.46273395988575261</v>
      </c>
      <c r="QR131" s="24">
        <f t="shared" si="98"/>
        <v>0</v>
      </c>
      <c r="QS131" s="24">
        <f t="shared" si="98"/>
        <v>0.47869030333008888</v>
      </c>
      <c r="QT131" s="24">
        <f t="shared" si="95"/>
        <v>0.3989085861084074</v>
      </c>
      <c r="QU131" s="24">
        <f t="shared" si="95"/>
        <v>0</v>
      </c>
      <c r="QV131" s="24">
        <f t="shared" si="95"/>
        <v>0.27125783855371705</v>
      </c>
      <c r="QW131" s="24">
        <f t="shared" si="95"/>
        <v>0.11169440411035407</v>
      </c>
      <c r="QX131" s="24">
        <f t="shared" si="95"/>
        <v>2.4572768904277895</v>
      </c>
      <c r="QY131" s="24">
        <f t="shared" si="95"/>
        <v>0.14360709099902666</v>
      </c>
      <c r="QZ131" s="24">
        <f t="shared" si="95"/>
        <v>6.2708429736241644</v>
      </c>
      <c r="RA131" s="24">
        <f t="shared" si="95"/>
        <v>0</v>
      </c>
      <c r="RB131" s="24">
        <f t="shared" si="95"/>
        <v>6.3825373777345179E-2</v>
      </c>
      <c r="RC131" s="24">
        <f t="shared" si="95"/>
        <v>1.1807694148808858</v>
      </c>
      <c r="RD131" s="24">
        <f t="shared" si="95"/>
        <v>2.7764037593145154</v>
      </c>
      <c r="RE131" s="24">
        <f t="shared" si="95"/>
        <v>0</v>
      </c>
      <c r="RF131" s="24">
        <f t="shared" si="95"/>
        <v>0.22338880822070814</v>
      </c>
      <c r="RG131" s="24">
        <f t="shared" si="95"/>
        <v>0.12765074755469036</v>
      </c>
      <c r="RH131" s="24">
        <f t="shared" si="95"/>
        <v>1.3403328493242488</v>
      </c>
      <c r="RI131" s="24">
        <f t="shared" si="95"/>
        <v>0.3350832123310622</v>
      </c>
      <c r="RJ131" s="24">
        <f t="shared" si="95"/>
        <v>0.15956343444336296</v>
      </c>
      <c r="RK131" s="24">
        <f t="shared" si="95"/>
        <v>6.3825373777345179E-2</v>
      </c>
      <c r="RL131" s="24">
        <f t="shared" si="95"/>
        <v>0.3989085861084074</v>
      </c>
      <c r="RM131" s="24">
        <f t="shared" si="95"/>
        <v>2.6327966683154886</v>
      </c>
      <c r="RN131" s="24">
        <f t="shared" si="95"/>
        <v>720.06191061256402</v>
      </c>
    </row>
    <row r="132" spans="1:482" x14ac:dyDescent="0.35">
      <c r="A132" s="23">
        <v>127</v>
      </c>
      <c r="F132" s="23">
        <v>127</v>
      </c>
      <c r="G132" s="16" t="s">
        <v>507</v>
      </c>
      <c r="H132" s="24">
        <f t="shared" si="18"/>
        <v>3.0625796135187144</v>
      </c>
      <c r="I132" s="24">
        <f t="shared" ref="I132:BT135" si="107">I48/$C48*1000</f>
        <v>0</v>
      </c>
      <c r="J132" s="24">
        <f t="shared" si="107"/>
        <v>3.767243949372578</v>
      </c>
      <c r="K132" s="24">
        <f t="shared" si="107"/>
        <v>4.4854595224544003</v>
      </c>
      <c r="L132" s="24">
        <f t="shared" si="107"/>
        <v>4.0653711683876742E-2</v>
      </c>
      <c r="M132" s="24">
        <f t="shared" si="107"/>
        <v>9.4858660595712394E-2</v>
      </c>
      <c r="N132" s="24">
        <f t="shared" si="107"/>
        <v>0</v>
      </c>
      <c r="O132" s="24">
        <f t="shared" si="107"/>
        <v>0.29812721901509609</v>
      </c>
      <c r="P132" s="24">
        <f t="shared" si="107"/>
        <v>0.13551237227958912</v>
      </c>
      <c r="Q132" s="24">
        <f t="shared" si="107"/>
        <v>0</v>
      </c>
      <c r="R132" s="24">
        <f t="shared" si="107"/>
        <v>2.2495053798411795</v>
      </c>
      <c r="S132" s="24">
        <f t="shared" si="107"/>
        <v>11.057809578014473</v>
      </c>
      <c r="T132" s="24">
        <f t="shared" si="107"/>
        <v>0.39298587961080844</v>
      </c>
      <c r="U132" s="24">
        <f t="shared" si="107"/>
        <v>0.75886928476569915</v>
      </c>
      <c r="V132" s="24">
        <f t="shared" si="107"/>
        <v>4.6345231319619478</v>
      </c>
      <c r="W132" s="24">
        <f t="shared" si="107"/>
        <v>4.4177033363146059</v>
      </c>
      <c r="X132" s="24">
        <f t="shared" si="107"/>
        <v>3.3336043580778925</v>
      </c>
      <c r="Y132" s="24">
        <f t="shared" si="107"/>
        <v>1.1247526899205897</v>
      </c>
      <c r="Z132" s="24">
        <f t="shared" si="107"/>
        <v>0.13551237227958912</v>
      </c>
      <c r="AA132" s="24">
        <f t="shared" si="107"/>
        <v>7.7513076943924979</v>
      </c>
      <c r="AB132" s="24">
        <f t="shared" si="107"/>
        <v>1.9107244491422066</v>
      </c>
      <c r="AC132" s="24">
        <f t="shared" si="107"/>
        <v>0.81307423367753484</v>
      </c>
      <c r="AD132" s="24">
        <f t="shared" si="107"/>
        <v>1.2602650622001788</v>
      </c>
      <c r="AE132" s="24">
        <f t="shared" si="107"/>
        <v>4.7293817925576604</v>
      </c>
      <c r="AF132" s="24">
        <f t="shared" si="107"/>
        <v>2.6560424966799467</v>
      </c>
      <c r="AG132" s="24">
        <f t="shared" si="107"/>
        <v>9.4858660595712394E-2</v>
      </c>
      <c r="AH132" s="24">
        <f t="shared" si="107"/>
        <v>1.0298940293248773</v>
      </c>
      <c r="AI132" s="24">
        <f t="shared" si="107"/>
        <v>2.2088516681573029</v>
      </c>
      <c r="AJ132" s="24">
        <f t="shared" si="107"/>
        <v>1.5041873323034392</v>
      </c>
      <c r="AK132" s="24">
        <f t="shared" si="107"/>
        <v>0.77242052199365807</v>
      </c>
      <c r="AL132" s="24">
        <f t="shared" si="107"/>
        <v>7.0601945957665935</v>
      </c>
      <c r="AM132" s="24">
        <f t="shared" si="107"/>
        <v>0</v>
      </c>
      <c r="AN132" s="24">
        <f t="shared" si="107"/>
        <v>0.52849825189039756</v>
      </c>
      <c r="AO132" s="24">
        <f t="shared" si="107"/>
        <v>0</v>
      </c>
      <c r="AP132" s="24">
        <f t="shared" si="107"/>
        <v>4.8242404531533731</v>
      </c>
      <c r="AQ132" s="24">
        <f t="shared" si="107"/>
        <v>0.18971732119142479</v>
      </c>
      <c r="AR132" s="24">
        <f t="shared" si="107"/>
        <v>6.7756186139794561E-2</v>
      </c>
      <c r="AS132" s="24">
        <f t="shared" si="107"/>
        <v>3.0083746646068783</v>
      </c>
      <c r="AT132" s="24">
        <f t="shared" si="107"/>
        <v>0</v>
      </c>
      <c r="AU132" s="24">
        <f t="shared" si="107"/>
        <v>0.54204948911835649</v>
      </c>
      <c r="AV132" s="24">
        <f t="shared" si="107"/>
        <v>0.20326855841938371</v>
      </c>
      <c r="AW132" s="24">
        <f t="shared" si="107"/>
        <v>0.24392227010326042</v>
      </c>
      <c r="AX132" s="24">
        <f t="shared" si="107"/>
        <v>11.681166490500583</v>
      </c>
      <c r="AY132" s="24">
        <f t="shared" si="107"/>
        <v>6.7756186139794561E-2</v>
      </c>
      <c r="AZ132" s="24">
        <f t="shared" si="107"/>
        <v>1.2738162994281377</v>
      </c>
      <c r="BA132" s="24">
        <f t="shared" si="107"/>
        <v>3.9434100333360438</v>
      </c>
      <c r="BB132" s="24">
        <f t="shared" si="107"/>
        <v>1.3144700111120147</v>
      </c>
      <c r="BC132" s="24">
        <f t="shared" si="107"/>
        <v>0.69111309862590453</v>
      </c>
      <c r="BD132" s="24">
        <f t="shared" si="107"/>
        <v>3.3336043580778925</v>
      </c>
      <c r="BE132" s="24">
        <f t="shared" si="107"/>
        <v>2.5069788871723988</v>
      </c>
      <c r="BF132" s="24">
        <f t="shared" si="107"/>
        <v>4.0653711683876742E-2</v>
      </c>
      <c r="BG132" s="24">
        <f t="shared" si="107"/>
        <v>4.0653711683876742E-2</v>
      </c>
      <c r="BH132" s="24">
        <f t="shared" si="107"/>
        <v>0.37943464238284957</v>
      </c>
      <c r="BI132" s="24">
        <f t="shared" si="107"/>
        <v>0.20326855841938371</v>
      </c>
      <c r="BJ132" s="24">
        <f t="shared" si="107"/>
        <v>1.0027915548689594</v>
      </c>
      <c r="BK132" s="24">
        <f t="shared" si="107"/>
        <v>0.27102474455917824</v>
      </c>
      <c r="BL132" s="24">
        <f t="shared" si="107"/>
        <v>0.17616608396346586</v>
      </c>
      <c r="BM132" s="24">
        <f t="shared" si="107"/>
        <v>0.37943464238284957</v>
      </c>
      <c r="BN132" s="24">
        <f t="shared" si="107"/>
        <v>0.12196113505163021</v>
      </c>
      <c r="BO132" s="24">
        <f t="shared" si="107"/>
        <v>0.69111309862590453</v>
      </c>
      <c r="BP132" s="24">
        <f t="shared" si="107"/>
        <v>1.1383039271485487</v>
      </c>
      <c r="BQ132" s="24">
        <f t="shared" si="107"/>
        <v>0.3387809306989728</v>
      </c>
      <c r="BR132" s="24">
        <f t="shared" si="107"/>
        <v>0</v>
      </c>
      <c r="BS132" s="24">
        <f t="shared" si="107"/>
        <v>11.925088760603842</v>
      </c>
      <c r="BT132" s="24">
        <f t="shared" si="107"/>
        <v>1.6532509418109873</v>
      </c>
      <c r="BU132" s="24">
        <f t="shared" si="105"/>
        <v>0.1084098978236713</v>
      </c>
      <c r="BV132" s="24">
        <f t="shared" si="105"/>
        <v>2.5069788871723988</v>
      </c>
      <c r="BW132" s="24">
        <f t="shared" si="105"/>
        <v>0.84017670813345258</v>
      </c>
      <c r="BX132" s="24">
        <f t="shared" si="105"/>
        <v>2.2224029053852616</v>
      </c>
      <c r="BY132" s="24">
        <f t="shared" si="105"/>
        <v>0</v>
      </c>
      <c r="BZ132" s="24">
        <f t="shared" si="105"/>
        <v>4.6209718947339891</v>
      </c>
      <c r="CA132" s="24">
        <f t="shared" si="105"/>
        <v>0.2303710328753015</v>
      </c>
      <c r="CB132" s="24">
        <f t="shared" si="105"/>
        <v>1.1247526899205897</v>
      </c>
      <c r="CC132" s="24">
        <f t="shared" si="105"/>
        <v>8.1307423367753484E-2</v>
      </c>
      <c r="CD132" s="24">
        <f t="shared" si="105"/>
        <v>0.29812721901509609</v>
      </c>
      <c r="CE132" s="24">
        <f t="shared" si="105"/>
        <v>0.54204948911835649</v>
      </c>
      <c r="CF132" s="24">
        <f t="shared" si="105"/>
        <v>0.17616608396346586</v>
      </c>
      <c r="CG132" s="24">
        <f t="shared" si="105"/>
        <v>0.82662547090549365</v>
      </c>
      <c r="CH132" s="24">
        <f t="shared" si="105"/>
        <v>0.59625443803019218</v>
      </c>
      <c r="CI132" s="24">
        <f t="shared" si="105"/>
        <v>0.50139577743447972</v>
      </c>
      <c r="CJ132" s="24">
        <f t="shared" si="105"/>
        <v>4.6616256064178652</v>
      </c>
      <c r="CK132" s="24">
        <f t="shared" si="105"/>
        <v>4.8513429276092905</v>
      </c>
      <c r="CL132" s="24">
        <f t="shared" si="105"/>
        <v>0.1084098978236713</v>
      </c>
      <c r="CM132" s="24">
        <f t="shared" si="105"/>
        <v>6.6265550044719079</v>
      </c>
      <c r="CN132" s="24">
        <f t="shared" si="105"/>
        <v>1.8023145513185355</v>
      </c>
      <c r="CO132" s="24">
        <f t="shared" si="105"/>
        <v>1.3009187738840557</v>
      </c>
      <c r="CP132" s="24">
        <f t="shared" si="105"/>
        <v>2.9541697156950431</v>
      </c>
      <c r="CQ132" s="24">
        <f t="shared" si="105"/>
        <v>5.4204948911835651E-2</v>
      </c>
      <c r="CR132" s="24">
        <f t="shared" si="105"/>
        <v>0</v>
      </c>
      <c r="CS132" s="24">
        <f t="shared" si="105"/>
        <v>0.37943464238284957</v>
      </c>
      <c r="CT132" s="24">
        <f t="shared" si="105"/>
        <v>0</v>
      </c>
      <c r="CU132" s="24">
        <f t="shared" si="105"/>
        <v>0.43363959129468521</v>
      </c>
      <c r="CV132" s="24">
        <f t="shared" si="105"/>
        <v>1.4770848578475215</v>
      </c>
      <c r="CW132" s="24">
        <f t="shared" si="105"/>
        <v>0.98924031764100073</v>
      </c>
      <c r="CX132" s="24">
        <f t="shared" si="105"/>
        <v>0.88083041981732935</v>
      </c>
      <c r="CY132" s="24">
        <f t="shared" si="105"/>
        <v>3.3336043580778925</v>
      </c>
      <c r="CZ132" s="24">
        <f t="shared" si="105"/>
        <v>1.0163427920969184</v>
      </c>
      <c r="DA132" s="24">
        <f t="shared" si="105"/>
        <v>0.84017670813345258</v>
      </c>
      <c r="DB132" s="24">
        <f t="shared" si="105"/>
        <v>1.084098978236713</v>
      </c>
      <c r="DC132" s="24">
        <f t="shared" si="105"/>
        <v>0.18971732119142479</v>
      </c>
      <c r="DD132" s="24">
        <f t="shared" si="105"/>
        <v>3.3065018836219746</v>
      </c>
      <c r="DE132" s="24">
        <f t="shared" si="105"/>
        <v>1.1654064016044663</v>
      </c>
      <c r="DF132" s="24">
        <f t="shared" si="105"/>
        <v>0.52849825189039756</v>
      </c>
      <c r="DG132" s="24">
        <f t="shared" si="105"/>
        <v>2.832208580643413</v>
      </c>
      <c r="DH132" s="24">
        <f t="shared" si="105"/>
        <v>0.17616608396346586</v>
      </c>
      <c r="DI132" s="24">
        <f t="shared" si="105"/>
        <v>0.74531804753774011</v>
      </c>
      <c r="DJ132" s="24">
        <f t="shared" si="105"/>
        <v>0.460742065750603</v>
      </c>
      <c r="DK132" s="24">
        <f t="shared" si="105"/>
        <v>0.16261484673550697</v>
      </c>
      <c r="DL132" s="24">
        <f t="shared" si="105"/>
        <v>0.48784454020652085</v>
      </c>
      <c r="DM132" s="24">
        <f t="shared" si="105"/>
        <v>0.7317668103097813</v>
      </c>
      <c r="DN132" s="24">
        <f t="shared" si="105"/>
        <v>0.18971732119142479</v>
      </c>
      <c r="DO132" s="24">
        <f t="shared" si="105"/>
        <v>0.35233216792693173</v>
      </c>
      <c r="DP132" s="24">
        <f t="shared" si="105"/>
        <v>1.5448410439873161</v>
      </c>
      <c r="DQ132" s="24">
        <f t="shared" si="105"/>
        <v>0.67756186139794561</v>
      </c>
      <c r="DR132" s="24">
        <f t="shared" si="105"/>
        <v>0.6098056752581511</v>
      </c>
      <c r="DS132" s="24">
        <f t="shared" si="105"/>
        <v>0.58270320080223315</v>
      </c>
      <c r="DT132" s="24">
        <f t="shared" si="105"/>
        <v>0.89438165704528827</v>
      </c>
      <c r="DU132" s="24">
        <f t="shared" si="105"/>
        <v>1.9513781608260834</v>
      </c>
      <c r="DV132" s="24">
        <f t="shared" si="105"/>
        <v>14.919912187982764</v>
      </c>
      <c r="DW132" s="24">
        <f t="shared" si="105"/>
        <v>4.0653711683876742E-2</v>
      </c>
      <c r="DX132" s="24">
        <f t="shared" si="105"/>
        <v>13.524134753502995</v>
      </c>
      <c r="DY132" s="24">
        <f t="shared" si="105"/>
        <v>1.5583922812152751</v>
      </c>
      <c r="DZ132" s="24">
        <f t="shared" si="105"/>
        <v>0.1084098978236713</v>
      </c>
      <c r="EA132" s="24">
        <f t="shared" si="105"/>
        <v>2.5205301244003575</v>
      </c>
      <c r="EB132" s="24">
        <f t="shared" si="105"/>
        <v>1.9920318725099602</v>
      </c>
      <c r="EC132" s="24">
        <f t="shared" si="105"/>
        <v>4.0653711683876742E-2</v>
      </c>
      <c r="ED132" s="24">
        <f t="shared" si="105"/>
        <v>0.84017670813345258</v>
      </c>
      <c r="EE132" s="24">
        <f t="shared" si="105"/>
        <v>2.1681979564734259</v>
      </c>
      <c r="EF132" s="24">
        <f t="shared" si="103"/>
        <v>0.2303710328753015</v>
      </c>
      <c r="EG132" s="24">
        <f t="shared" si="103"/>
        <v>0.14906360950754804</v>
      </c>
      <c r="EH132" s="24">
        <f t="shared" si="103"/>
        <v>0</v>
      </c>
      <c r="EI132" s="24">
        <f t="shared" si="103"/>
        <v>0.50139577743447972</v>
      </c>
      <c r="EJ132" s="24">
        <f t="shared" si="103"/>
        <v>1.4093286717077269</v>
      </c>
      <c r="EK132" s="24">
        <f t="shared" si="103"/>
        <v>1.4770848578475215</v>
      </c>
      <c r="EL132" s="24">
        <f t="shared" si="103"/>
        <v>0.50139577743447972</v>
      </c>
      <c r="EM132" s="24">
        <f t="shared" si="103"/>
        <v>1.4364311461636448</v>
      </c>
      <c r="EN132" s="24">
        <f t="shared" si="103"/>
        <v>0.75886928476569915</v>
      </c>
      <c r="EO132" s="24">
        <f t="shared" si="103"/>
        <v>4.0653711683876742E-2</v>
      </c>
      <c r="EP132" s="24">
        <f t="shared" si="103"/>
        <v>1.0027915548689594</v>
      </c>
      <c r="EQ132" s="24">
        <f t="shared" si="103"/>
        <v>0.40653711683876742</v>
      </c>
      <c r="ER132" s="24">
        <f t="shared" si="103"/>
        <v>0.40653711683876742</v>
      </c>
      <c r="ES132" s="24">
        <f t="shared" si="103"/>
        <v>1.7616608396346587</v>
      </c>
      <c r="ET132" s="24">
        <f t="shared" si="103"/>
        <v>1.9107244491422066</v>
      </c>
      <c r="EU132" s="24">
        <f t="shared" si="103"/>
        <v>0.43363959129468521</v>
      </c>
      <c r="EV132" s="24">
        <f t="shared" si="103"/>
        <v>1.1383039271485487</v>
      </c>
      <c r="EW132" s="24">
        <f t="shared" si="103"/>
        <v>9.4858660595712394E-2</v>
      </c>
      <c r="EX132" s="24">
        <f t="shared" si="103"/>
        <v>1.4906360950754802</v>
      </c>
      <c r="EY132" s="24">
        <f t="shared" si="103"/>
        <v>4.0653711683876742E-2</v>
      </c>
      <c r="EZ132" s="24">
        <f t="shared" si="103"/>
        <v>0.16261484673550697</v>
      </c>
      <c r="FA132" s="24">
        <f t="shared" si="103"/>
        <v>9.4858660595712394E-2</v>
      </c>
      <c r="FB132" s="24">
        <f t="shared" si="103"/>
        <v>5.4204948911835651E-2</v>
      </c>
      <c r="FC132" s="24">
        <f t="shared" si="103"/>
        <v>0.27102474455917824</v>
      </c>
      <c r="FD132" s="24">
        <f t="shared" si="103"/>
        <v>8.1307423367753484E-2</v>
      </c>
      <c r="FE132" s="24">
        <f t="shared" si="103"/>
        <v>1.8294170257744531</v>
      </c>
      <c r="FF132" s="24">
        <f t="shared" si="103"/>
        <v>0.71821557308182238</v>
      </c>
      <c r="FG132" s="24">
        <f t="shared" si="103"/>
        <v>1.883621974686289</v>
      </c>
      <c r="FH132" s="24">
        <f t="shared" si="103"/>
        <v>17.846979429221889</v>
      </c>
      <c r="FI132" s="24">
        <f t="shared" si="103"/>
        <v>2.0597880586497546</v>
      </c>
      <c r="FJ132" s="24">
        <f t="shared" si="103"/>
        <v>0.1084098978236713</v>
      </c>
      <c r="FK132" s="24">
        <f t="shared" si="103"/>
        <v>3.7401414749166602</v>
      </c>
      <c r="FL132" s="24">
        <f t="shared" si="103"/>
        <v>1.1789576388324254</v>
      </c>
      <c r="FM132" s="24">
        <f t="shared" si="103"/>
        <v>11.776025151096295</v>
      </c>
      <c r="FN132" s="24">
        <f t="shared" si="103"/>
        <v>2.6831449711358646</v>
      </c>
      <c r="FO132" s="24">
        <f t="shared" si="103"/>
        <v>8.1307423367753484E-2</v>
      </c>
      <c r="FP132" s="24">
        <f t="shared" si="103"/>
        <v>2.1139930075615903</v>
      </c>
      <c r="FQ132" s="24">
        <f t="shared" si="103"/>
        <v>1.2873675366560968</v>
      </c>
      <c r="FR132" s="24">
        <f t="shared" si="103"/>
        <v>0.66401062416998669</v>
      </c>
      <c r="FS132" s="24">
        <f t="shared" si="103"/>
        <v>0</v>
      </c>
      <c r="FT132" s="24">
        <f t="shared" si="103"/>
        <v>8.1307423367753484E-2</v>
      </c>
      <c r="FU132" s="24">
        <f t="shared" si="103"/>
        <v>0.36588340515489065</v>
      </c>
      <c r="FV132" s="24">
        <f t="shared" si="103"/>
        <v>0.81307423367753484</v>
      </c>
      <c r="FW132" s="24">
        <f t="shared" si="103"/>
        <v>2.5205301244003575</v>
      </c>
      <c r="FX132" s="24">
        <f t="shared" si="103"/>
        <v>0.16261484673550697</v>
      </c>
      <c r="FY132" s="24">
        <f t="shared" si="103"/>
        <v>1.8294170257744531</v>
      </c>
      <c r="FZ132" s="24">
        <f t="shared" si="103"/>
        <v>2.1410954820175085</v>
      </c>
      <c r="GA132" s="24">
        <f t="shared" si="103"/>
        <v>2.2359541426132208</v>
      </c>
      <c r="GB132" s="24">
        <f t="shared" si="103"/>
        <v>0.6098056752581511</v>
      </c>
      <c r="GC132" s="24">
        <f t="shared" si="103"/>
        <v>2.0868905331056724</v>
      </c>
      <c r="GD132" s="24">
        <f t="shared" si="103"/>
        <v>2.2766078542970973</v>
      </c>
      <c r="GE132" s="24">
        <f t="shared" si="103"/>
        <v>1.3144700111120147</v>
      </c>
      <c r="GF132" s="24">
        <f t="shared" si="103"/>
        <v>0.18971732119142479</v>
      </c>
      <c r="GG132" s="24">
        <f t="shared" si="103"/>
        <v>0</v>
      </c>
      <c r="GH132" s="24">
        <f t="shared" si="103"/>
        <v>0</v>
      </c>
      <c r="GI132" s="24">
        <f t="shared" si="103"/>
        <v>2.4527739382605631</v>
      </c>
      <c r="GJ132" s="24">
        <f t="shared" si="103"/>
        <v>0.12196113505163021</v>
      </c>
      <c r="GK132" s="24">
        <f t="shared" si="103"/>
        <v>0.82662547090549365</v>
      </c>
      <c r="GL132" s="24">
        <f t="shared" si="103"/>
        <v>0.75886928476569915</v>
      </c>
      <c r="GM132" s="24">
        <f t="shared" si="103"/>
        <v>5.7321733474266194</v>
      </c>
      <c r="GN132" s="24">
        <f t="shared" si="103"/>
        <v>0.52849825189039756</v>
      </c>
      <c r="GO132" s="24">
        <f t="shared" si="103"/>
        <v>0.59625443803019218</v>
      </c>
      <c r="GP132" s="24">
        <f t="shared" si="103"/>
        <v>0.35233216792693173</v>
      </c>
      <c r="GQ132" s="24">
        <f t="shared" si="103"/>
        <v>0.31167845624305496</v>
      </c>
      <c r="GR132" s="24">
        <f t="shared" si="101"/>
        <v>0.37943464238284957</v>
      </c>
      <c r="GS132" s="24">
        <f t="shared" si="101"/>
        <v>0.52849825189039756</v>
      </c>
      <c r="GT132" s="24">
        <f t="shared" si="101"/>
        <v>0</v>
      </c>
      <c r="GU132" s="24">
        <f t="shared" si="101"/>
        <v>3.6723852887768653</v>
      </c>
      <c r="GV132" s="24">
        <f t="shared" si="101"/>
        <v>0.48784454020652085</v>
      </c>
      <c r="GW132" s="24">
        <f t="shared" si="101"/>
        <v>0.17616608396346586</v>
      </c>
      <c r="GX132" s="24">
        <f t="shared" si="101"/>
        <v>0</v>
      </c>
      <c r="GY132" s="24">
        <f t="shared" si="101"/>
        <v>0.42008835406672629</v>
      </c>
      <c r="GZ132" s="24">
        <f t="shared" si="101"/>
        <v>4.8242404531533731</v>
      </c>
      <c r="HA132" s="24">
        <f t="shared" si="101"/>
        <v>5.4204948911835651E-2</v>
      </c>
      <c r="HB132" s="24">
        <f t="shared" si="101"/>
        <v>0.18971732119142479</v>
      </c>
      <c r="HC132" s="24">
        <f t="shared" si="101"/>
        <v>0.32522969347101394</v>
      </c>
      <c r="HD132" s="24">
        <f t="shared" si="101"/>
        <v>2.7780036317315768</v>
      </c>
      <c r="HE132" s="24">
        <f t="shared" si="101"/>
        <v>0</v>
      </c>
      <c r="HF132" s="24">
        <f t="shared" si="101"/>
        <v>0.20326855841938371</v>
      </c>
      <c r="HG132" s="24">
        <f t="shared" si="101"/>
        <v>2.2359541426132208</v>
      </c>
      <c r="HH132" s="24">
        <f t="shared" si="101"/>
        <v>0.52849825189039756</v>
      </c>
      <c r="HI132" s="24">
        <f t="shared" si="101"/>
        <v>0.1084098978236713</v>
      </c>
      <c r="HJ132" s="24">
        <f t="shared" si="101"/>
        <v>4.0653711683876742E-2</v>
      </c>
      <c r="HK132" s="24">
        <f t="shared" si="101"/>
        <v>0.47429330297856193</v>
      </c>
      <c r="HL132" s="24">
        <f t="shared" si="101"/>
        <v>0.37943464238284957</v>
      </c>
      <c r="HM132" s="24">
        <f t="shared" si="101"/>
        <v>0.55560072634631541</v>
      </c>
      <c r="HN132" s="24">
        <f t="shared" si="101"/>
        <v>0.16261484673550697</v>
      </c>
      <c r="HO132" s="24">
        <f t="shared" si="101"/>
        <v>6.7756186139794561E-2</v>
      </c>
      <c r="HP132" s="24">
        <f t="shared" si="101"/>
        <v>1.5854947556711927</v>
      </c>
      <c r="HQ132" s="24">
        <f t="shared" si="101"/>
        <v>12.304523402986693</v>
      </c>
      <c r="HR132" s="24">
        <f t="shared" si="101"/>
        <v>0</v>
      </c>
      <c r="HS132" s="24">
        <f t="shared" si="101"/>
        <v>0.88083041981732935</v>
      </c>
      <c r="HT132" s="24">
        <f t="shared" si="101"/>
        <v>2.2224029053852616</v>
      </c>
      <c r="HU132" s="24">
        <f t="shared" si="101"/>
        <v>0</v>
      </c>
      <c r="HV132" s="24">
        <f t="shared" si="101"/>
        <v>0.56915196357427433</v>
      </c>
      <c r="HW132" s="24">
        <f t="shared" si="101"/>
        <v>1.6261484673550697</v>
      </c>
      <c r="HX132" s="24">
        <f t="shared" si="101"/>
        <v>0.65045938694202787</v>
      </c>
      <c r="HY132" s="24">
        <f t="shared" si="101"/>
        <v>0.43363959129468521</v>
      </c>
      <c r="HZ132" s="24">
        <f t="shared" si="101"/>
        <v>10.380247716616527</v>
      </c>
      <c r="IA132" s="24">
        <f t="shared" si="101"/>
        <v>0.40653711683876742</v>
      </c>
      <c r="IB132" s="24">
        <f t="shared" si="101"/>
        <v>10.000813074233678</v>
      </c>
      <c r="IC132" s="24">
        <f t="shared" si="101"/>
        <v>5.4204948911835651E-2</v>
      </c>
      <c r="ID132" s="24">
        <f t="shared" si="101"/>
        <v>1.395777434479768</v>
      </c>
      <c r="IE132" s="24">
        <f t="shared" si="101"/>
        <v>0.29812721901509609</v>
      </c>
      <c r="IF132" s="24">
        <f t="shared" si="101"/>
        <v>1.883621974686289</v>
      </c>
      <c r="IG132" s="24">
        <f t="shared" si="101"/>
        <v>1.0027915548689594</v>
      </c>
      <c r="IH132" s="24">
        <f t="shared" si="101"/>
        <v>0</v>
      </c>
      <c r="II132" s="24">
        <f t="shared" si="101"/>
        <v>1.4228799089356858</v>
      </c>
      <c r="IJ132" s="24">
        <f t="shared" si="101"/>
        <v>0.47429330297856193</v>
      </c>
      <c r="IK132" s="24">
        <f t="shared" si="101"/>
        <v>4.6480743691899074</v>
      </c>
      <c r="IL132" s="24">
        <f t="shared" si="101"/>
        <v>1.4228799089356858</v>
      </c>
      <c r="IM132" s="24">
        <f t="shared" si="101"/>
        <v>0</v>
      </c>
      <c r="IN132" s="24">
        <f t="shared" si="101"/>
        <v>0</v>
      </c>
      <c r="IO132" s="24">
        <f t="shared" si="101"/>
        <v>1.0434452665528362</v>
      </c>
      <c r="IP132" s="24">
        <f t="shared" si="101"/>
        <v>0</v>
      </c>
      <c r="IQ132" s="24">
        <f t="shared" si="101"/>
        <v>1.0434452665528362</v>
      </c>
      <c r="IR132" s="24">
        <f t="shared" si="101"/>
        <v>8.1307423367753484E-2</v>
      </c>
      <c r="IS132" s="24">
        <f t="shared" si="101"/>
        <v>0.6098056752581511</v>
      </c>
      <c r="IT132" s="24">
        <f t="shared" si="101"/>
        <v>6.5587988183321144</v>
      </c>
      <c r="IU132" s="24">
        <f t="shared" si="101"/>
        <v>0.65045938694202787</v>
      </c>
      <c r="IV132" s="24">
        <f t="shared" si="101"/>
        <v>0.40653711683876742</v>
      </c>
      <c r="IW132" s="24">
        <f t="shared" si="101"/>
        <v>0</v>
      </c>
      <c r="IX132" s="24">
        <f t="shared" si="101"/>
        <v>3.0625796135187144</v>
      </c>
      <c r="IY132" s="24">
        <f t="shared" si="101"/>
        <v>0</v>
      </c>
      <c r="IZ132" s="24">
        <f t="shared" si="101"/>
        <v>0.32522969347101394</v>
      </c>
      <c r="JA132" s="24">
        <f t="shared" si="101"/>
        <v>0.24392227010326042</v>
      </c>
      <c r="JB132" s="24">
        <f t="shared" si="101"/>
        <v>0.90793289427324708</v>
      </c>
      <c r="JC132" s="24">
        <f t="shared" ref="JC132:LN135" si="108">JC48/$C48*1000</f>
        <v>0</v>
      </c>
      <c r="JD132" s="24">
        <f t="shared" si="108"/>
        <v>0.1084098978236713</v>
      </c>
      <c r="JE132" s="24">
        <f t="shared" si="108"/>
        <v>0.3387809306989728</v>
      </c>
      <c r="JF132" s="24">
        <f t="shared" si="108"/>
        <v>0.20326855841938371</v>
      </c>
      <c r="JG132" s="24">
        <f t="shared" si="108"/>
        <v>0</v>
      </c>
      <c r="JH132" s="24">
        <f t="shared" si="108"/>
        <v>1.9784806352820015</v>
      </c>
      <c r="JI132" s="24">
        <f t="shared" si="108"/>
        <v>0.29812721901509609</v>
      </c>
      <c r="JJ132" s="24">
        <f t="shared" si="108"/>
        <v>0</v>
      </c>
      <c r="JK132" s="24">
        <f t="shared" si="108"/>
        <v>0.12196113505163021</v>
      </c>
      <c r="JL132" s="24">
        <f t="shared" si="108"/>
        <v>9.4858660595712394E-2</v>
      </c>
      <c r="JM132" s="24">
        <f t="shared" si="108"/>
        <v>0.47429330297856193</v>
      </c>
      <c r="JN132" s="24">
        <f t="shared" si="108"/>
        <v>0.27102474455917824</v>
      </c>
      <c r="JO132" s="24">
        <f t="shared" si="108"/>
        <v>1.0434452665528362</v>
      </c>
      <c r="JP132" s="24">
        <f t="shared" si="108"/>
        <v>0.40653711683876742</v>
      </c>
      <c r="JQ132" s="24">
        <f t="shared" si="108"/>
        <v>1.2873675366560968</v>
      </c>
      <c r="JR132" s="24">
        <f t="shared" si="108"/>
        <v>0.17616608396346586</v>
      </c>
      <c r="JS132" s="24">
        <f t="shared" si="108"/>
        <v>0.13551237227958912</v>
      </c>
      <c r="JT132" s="24">
        <f t="shared" si="108"/>
        <v>1.9378269235981245</v>
      </c>
      <c r="JU132" s="24">
        <f t="shared" si="108"/>
        <v>0.36588340515489065</v>
      </c>
      <c r="JV132" s="24">
        <f t="shared" si="108"/>
        <v>0.31167845624305496</v>
      </c>
      <c r="JW132" s="24">
        <f t="shared" si="108"/>
        <v>2.8999647667832074</v>
      </c>
      <c r="JX132" s="24">
        <f t="shared" si="108"/>
        <v>5.4204948911835651E-2</v>
      </c>
      <c r="JY132" s="24">
        <f t="shared" si="108"/>
        <v>1.2602650622001788</v>
      </c>
      <c r="JZ132" s="24">
        <f t="shared" si="108"/>
        <v>4.0653711683876734</v>
      </c>
      <c r="KA132" s="24">
        <f t="shared" si="108"/>
        <v>0.37943464238284957</v>
      </c>
      <c r="KB132" s="24">
        <f t="shared" si="108"/>
        <v>10.041466785917553</v>
      </c>
      <c r="KC132" s="24">
        <f t="shared" si="108"/>
        <v>6.3961839715966065</v>
      </c>
      <c r="KD132" s="24">
        <f t="shared" si="108"/>
        <v>0.2303710328753015</v>
      </c>
      <c r="KE132" s="24">
        <f t="shared" si="108"/>
        <v>13.307314957855652</v>
      </c>
      <c r="KF132" s="24">
        <f t="shared" si="108"/>
        <v>2.2630566170691382</v>
      </c>
      <c r="KG132" s="24">
        <f t="shared" si="108"/>
        <v>5.2985337561319348</v>
      </c>
      <c r="KH132" s="24">
        <f t="shared" si="108"/>
        <v>0.16261484673550697</v>
      </c>
      <c r="KI132" s="24">
        <f t="shared" si="108"/>
        <v>0.36588340515489065</v>
      </c>
      <c r="KJ132" s="24">
        <f t="shared" si="108"/>
        <v>3.685936526004824</v>
      </c>
      <c r="KK132" s="24">
        <f t="shared" si="108"/>
        <v>2.6153887849960702</v>
      </c>
      <c r="KL132" s="24">
        <f t="shared" si="108"/>
        <v>0.32522969347101394</v>
      </c>
      <c r="KM132" s="24">
        <f t="shared" si="108"/>
        <v>0.29812721901509609</v>
      </c>
      <c r="KN132" s="24">
        <f t="shared" si="108"/>
        <v>4.9597528254329619</v>
      </c>
      <c r="KO132" s="24">
        <f t="shared" si="108"/>
        <v>0.29812721901509609</v>
      </c>
      <c r="KP132" s="24">
        <f t="shared" si="108"/>
        <v>0</v>
      </c>
      <c r="KQ132" s="24">
        <f t="shared" si="108"/>
        <v>0</v>
      </c>
      <c r="KR132" s="24">
        <f t="shared" si="108"/>
        <v>0.12196113505163021</v>
      </c>
      <c r="KS132" s="24">
        <f t="shared" si="108"/>
        <v>1.5719435184432338</v>
      </c>
      <c r="KT132" s="24">
        <f t="shared" si="108"/>
        <v>6.6401062416998675</v>
      </c>
      <c r="KU132" s="24">
        <f t="shared" si="108"/>
        <v>0</v>
      </c>
      <c r="KV132" s="24">
        <f t="shared" si="108"/>
        <v>0.32522969347101394</v>
      </c>
      <c r="KW132" s="24">
        <f t="shared" si="108"/>
        <v>1.9649293980540423</v>
      </c>
      <c r="KX132" s="24">
        <f t="shared" si="108"/>
        <v>0</v>
      </c>
      <c r="KY132" s="24">
        <f t="shared" si="108"/>
        <v>0</v>
      </c>
      <c r="KZ132" s="24">
        <f t="shared" si="108"/>
        <v>1.8700707374583301</v>
      </c>
      <c r="LA132" s="24">
        <f t="shared" si="108"/>
        <v>0.17616608396346586</v>
      </c>
      <c r="LB132" s="24">
        <f t="shared" si="108"/>
        <v>0.32522969347101394</v>
      </c>
      <c r="LC132" s="24">
        <f t="shared" si="108"/>
        <v>8.1307423367753484E-2</v>
      </c>
      <c r="LD132" s="24">
        <f t="shared" si="108"/>
        <v>0.27102474455917824</v>
      </c>
      <c r="LE132" s="24">
        <f t="shared" si="108"/>
        <v>0.70466433585386345</v>
      </c>
      <c r="LF132" s="24">
        <f t="shared" si="108"/>
        <v>0.16261484673550697</v>
      </c>
      <c r="LG132" s="24">
        <f t="shared" si="108"/>
        <v>1.3415724855679323</v>
      </c>
      <c r="LH132" s="24">
        <f t="shared" si="108"/>
        <v>0</v>
      </c>
      <c r="LI132" s="24">
        <f t="shared" si="108"/>
        <v>2.1410954820175085</v>
      </c>
      <c r="LJ132" s="24">
        <f t="shared" si="108"/>
        <v>0.12196113505163021</v>
      </c>
      <c r="LK132" s="24">
        <f t="shared" si="108"/>
        <v>3.5639753909531939</v>
      </c>
      <c r="LL132" s="24">
        <f t="shared" si="108"/>
        <v>0.70466433585386345</v>
      </c>
      <c r="LM132" s="24">
        <f t="shared" si="108"/>
        <v>0.48784454020652085</v>
      </c>
      <c r="LN132" s="24">
        <f t="shared" si="108"/>
        <v>0</v>
      </c>
      <c r="LO132" s="24">
        <f t="shared" si="106"/>
        <v>8.3746646068786088</v>
      </c>
      <c r="LP132" s="24">
        <f t="shared" si="106"/>
        <v>0</v>
      </c>
      <c r="LQ132" s="24">
        <f t="shared" si="106"/>
        <v>7.995229964495759</v>
      </c>
      <c r="LR132" s="24">
        <f t="shared" si="106"/>
        <v>2.0326855841938367</v>
      </c>
      <c r="LS132" s="24">
        <f t="shared" si="106"/>
        <v>0</v>
      </c>
      <c r="LT132" s="24">
        <f t="shared" si="106"/>
        <v>4.1602298289833861</v>
      </c>
      <c r="LU132" s="24">
        <f t="shared" si="106"/>
        <v>1.4093286717077269</v>
      </c>
      <c r="LV132" s="24">
        <f t="shared" si="106"/>
        <v>4.0653711683876742E-2</v>
      </c>
      <c r="LW132" s="24">
        <f t="shared" si="106"/>
        <v>14.757297341247256</v>
      </c>
      <c r="LX132" s="24">
        <f t="shared" si="106"/>
        <v>2.6153887849960702</v>
      </c>
      <c r="LY132" s="24">
        <f t="shared" si="106"/>
        <v>6.7756186139794561E-2</v>
      </c>
      <c r="LZ132" s="24">
        <f t="shared" si="106"/>
        <v>6.7756186139794561E-2</v>
      </c>
      <c r="MA132" s="24">
        <f t="shared" si="106"/>
        <v>2.7373499200477003</v>
      </c>
      <c r="MB132" s="24">
        <f t="shared" si="106"/>
        <v>3.6181803398650296</v>
      </c>
      <c r="MC132" s="24">
        <f t="shared" si="106"/>
        <v>11.193321950294061</v>
      </c>
      <c r="MD132" s="24">
        <f t="shared" si="106"/>
        <v>0.17616608396346586</v>
      </c>
      <c r="ME132" s="24">
        <f t="shared" si="106"/>
        <v>6.7756186139794561E-2</v>
      </c>
      <c r="MF132" s="24">
        <f t="shared" si="106"/>
        <v>7.7242052199365796</v>
      </c>
      <c r="MG132" s="24">
        <f t="shared" si="106"/>
        <v>6.2200178876331407</v>
      </c>
      <c r="MH132" s="24">
        <f t="shared" si="106"/>
        <v>2.3037103287530152</v>
      </c>
      <c r="MI132" s="24">
        <f t="shared" si="106"/>
        <v>9.4858660595712394E-2</v>
      </c>
      <c r="MJ132" s="24">
        <f t="shared" si="106"/>
        <v>2.8457598178713717</v>
      </c>
      <c r="MK132" s="24">
        <f t="shared" si="106"/>
        <v>2.2495053798411795</v>
      </c>
      <c r="ML132" s="24">
        <f t="shared" si="106"/>
        <v>2.1410954820175085</v>
      </c>
      <c r="MM132" s="24">
        <f t="shared" si="106"/>
        <v>0</v>
      </c>
      <c r="MN132" s="24">
        <f t="shared" si="106"/>
        <v>0.1084098978236713</v>
      </c>
      <c r="MO132" s="24">
        <f t="shared" si="106"/>
        <v>1.7481096024066998</v>
      </c>
      <c r="MP132" s="24">
        <f t="shared" si="106"/>
        <v>0.54204948911835649</v>
      </c>
      <c r="MQ132" s="24">
        <f t="shared" si="106"/>
        <v>0.20326855841938371</v>
      </c>
      <c r="MR132" s="24">
        <f t="shared" si="106"/>
        <v>0.21681979564734261</v>
      </c>
      <c r="MS132" s="24">
        <f t="shared" si="106"/>
        <v>6.7756186139794561E-2</v>
      </c>
      <c r="MT132" s="24">
        <f t="shared" si="106"/>
        <v>0.36588340515489065</v>
      </c>
      <c r="MU132" s="24">
        <f t="shared" si="106"/>
        <v>0</v>
      </c>
      <c r="MV132" s="24">
        <f t="shared" si="106"/>
        <v>0.24392227010326042</v>
      </c>
      <c r="MW132" s="24">
        <f t="shared" si="106"/>
        <v>5.6779683985147846</v>
      </c>
      <c r="MX132" s="24">
        <f t="shared" si="106"/>
        <v>1.9513781608260834</v>
      </c>
      <c r="MY132" s="24">
        <f t="shared" si="106"/>
        <v>0</v>
      </c>
      <c r="MZ132" s="24">
        <f t="shared" si="106"/>
        <v>0.84017670813345258</v>
      </c>
      <c r="NA132" s="24">
        <f t="shared" si="106"/>
        <v>1.2602650622001788</v>
      </c>
      <c r="NB132" s="24">
        <f t="shared" si="106"/>
        <v>0.31167845624305496</v>
      </c>
      <c r="NC132" s="24">
        <f t="shared" si="106"/>
        <v>0.6098056752581511</v>
      </c>
      <c r="ND132" s="24">
        <f t="shared" si="106"/>
        <v>2.2766078542970973</v>
      </c>
      <c r="NE132" s="24">
        <f t="shared" si="106"/>
        <v>0.31167845624305496</v>
      </c>
      <c r="NF132" s="24">
        <f t="shared" si="106"/>
        <v>0.21681979564734261</v>
      </c>
      <c r="NG132" s="24">
        <f t="shared" si="106"/>
        <v>1.6396997045830286</v>
      </c>
      <c r="NH132" s="24">
        <f t="shared" si="106"/>
        <v>0.25747350733121932</v>
      </c>
      <c r="NI132" s="24">
        <f t="shared" si="106"/>
        <v>6.7756186139794561E-2</v>
      </c>
      <c r="NJ132" s="24">
        <f t="shared" si="106"/>
        <v>0</v>
      </c>
      <c r="NK132" s="24">
        <f t="shared" si="106"/>
        <v>0</v>
      </c>
      <c r="NL132" s="24">
        <f t="shared" si="106"/>
        <v>0.74531804753774011</v>
      </c>
      <c r="NM132" s="24">
        <f t="shared" si="106"/>
        <v>6.4368376832804834</v>
      </c>
      <c r="NN132" s="24">
        <f t="shared" si="106"/>
        <v>4.5938694202780717</v>
      </c>
      <c r="NO132" s="24">
        <f t="shared" si="106"/>
        <v>0.36588340515489065</v>
      </c>
      <c r="NP132" s="24">
        <f t="shared" si="106"/>
        <v>35.788817519039483</v>
      </c>
      <c r="NQ132" s="24">
        <f t="shared" si="106"/>
        <v>0.75886928476569915</v>
      </c>
      <c r="NR132" s="24">
        <f t="shared" si="106"/>
        <v>2.1139930075615903</v>
      </c>
      <c r="NS132" s="24">
        <f t="shared" si="106"/>
        <v>2.0597880586497546</v>
      </c>
      <c r="NT132" s="24">
        <f t="shared" si="106"/>
        <v>1.7616608396346587</v>
      </c>
      <c r="NU132" s="24">
        <f t="shared" si="106"/>
        <v>0.43363959129468521</v>
      </c>
      <c r="NV132" s="24">
        <f t="shared" si="106"/>
        <v>0.17616608396346586</v>
      </c>
      <c r="NW132" s="24">
        <f t="shared" si="106"/>
        <v>0.44719082852264413</v>
      </c>
      <c r="NX132" s="24">
        <f t="shared" si="106"/>
        <v>0</v>
      </c>
      <c r="NY132" s="24">
        <f t="shared" si="106"/>
        <v>5.8541344824782504</v>
      </c>
      <c r="NZ132" s="24">
        <f t="shared" si="104"/>
        <v>0</v>
      </c>
      <c r="OA132" s="24">
        <f t="shared" si="104"/>
        <v>0.71821557308182238</v>
      </c>
      <c r="OB132" s="24">
        <f t="shared" si="104"/>
        <v>0.31167845624305496</v>
      </c>
      <c r="OC132" s="24">
        <f t="shared" si="104"/>
        <v>0.35233216792693173</v>
      </c>
      <c r="OD132" s="24">
        <f t="shared" si="104"/>
        <v>0.37943464238284957</v>
      </c>
      <c r="OE132" s="24">
        <f t="shared" si="104"/>
        <v>0.62335691248610992</v>
      </c>
      <c r="OF132" s="24">
        <f t="shared" si="104"/>
        <v>0.78597175922161688</v>
      </c>
      <c r="OG132" s="24">
        <f t="shared" si="104"/>
        <v>0.29812721901509609</v>
      </c>
      <c r="OH132" s="24">
        <f t="shared" si="104"/>
        <v>0.28457598178713717</v>
      </c>
      <c r="OI132" s="24">
        <f t="shared" si="104"/>
        <v>1.0569965037807951</v>
      </c>
      <c r="OJ132" s="24">
        <f t="shared" si="104"/>
        <v>0.14906360950754804</v>
      </c>
      <c r="OK132" s="24">
        <f t="shared" si="104"/>
        <v>0.3387809306989728</v>
      </c>
      <c r="OL132" s="24">
        <f t="shared" si="104"/>
        <v>0.35233216792693173</v>
      </c>
      <c r="OM132" s="24">
        <f t="shared" si="104"/>
        <v>9.4858660595712394E-2</v>
      </c>
      <c r="ON132" s="24">
        <f t="shared" si="104"/>
        <v>0.42008835406672629</v>
      </c>
      <c r="OO132" s="24">
        <f t="shared" si="104"/>
        <v>0.92148413150120601</v>
      </c>
      <c r="OP132" s="24">
        <f t="shared" si="104"/>
        <v>0.12196113505163021</v>
      </c>
      <c r="OQ132" s="24">
        <f t="shared" si="104"/>
        <v>0.65045938694202787</v>
      </c>
      <c r="OR132" s="24">
        <f t="shared" si="104"/>
        <v>0</v>
      </c>
      <c r="OS132" s="24">
        <f t="shared" si="104"/>
        <v>0.24392227010326042</v>
      </c>
      <c r="OT132" s="24">
        <f t="shared" si="104"/>
        <v>0.20326855841938371</v>
      </c>
      <c r="OU132" s="24">
        <f t="shared" si="104"/>
        <v>1.0027915548689594</v>
      </c>
      <c r="OV132" s="24">
        <f t="shared" si="104"/>
        <v>0.62335691248610992</v>
      </c>
      <c r="OW132" s="24">
        <f t="shared" si="104"/>
        <v>0.13551237227958912</v>
      </c>
      <c r="OX132" s="24">
        <f t="shared" si="104"/>
        <v>0.1084098978236713</v>
      </c>
      <c r="OY132" s="24">
        <f t="shared" si="104"/>
        <v>1.1925088760603844</v>
      </c>
      <c r="OZ132" s="24">
        <f t="shared" si="104"/>
        <v>2.750901157275659</v>
      </c>
      <c r="PA132" s="24">
        <f t="shared" si="104"/>
        <v>0.17616608396346586</v>
      </c>
      <c r="PB132" s="24">
        <f t="shared" si="104"/>
        <v>0.13551237227958912</v>
      </c>
      <c r="PC132" s="24">
        <f t="shared" si="104"/>
        <v>0</v>
      </c>
      <c r="PD132" s="24">
        <f t="shared" si="104"/>
        <v>1.1247526899205897</v>
      </c>
      <c r="PE132" s="24">
        <f t="shared" si="104"/>
        <v>1.1925088760603844</v>
      </c>
      <c r="PF132" s="24">
        <f t="shared" si="104"/>
        <v>0.8537279453614115</v>
      </c>
      <c r="PG132" s="24">
        <f t="shared" si="104"/>
        <v>2.8864135295552487</v>
      </c>
      <c r="PH132" s="24">
        <f t="shared" si="104"/>
        <v>4.2415372523511401</v>
      </c>
      <c r="PI132" s="24">
        <f t="shared" si="104"/>
        <v>7.8732688294441289</v>
      </c>
      <c r="PJ132" s="24">
        <f t="shared" si="104"/>
        <v>1.0298940293248773</v>
      </c>
      <c r="PK132" s="24">
        <f t="shared" si="104"/>
        <v>0.43363959129468521</v>
      </c>
      <c r="PL132" s="24">
        <f t="shared" si="104"/>
        <v>0.66401062416998669</v>
      </c>
      <c r="PM132" s="24">
        <f t="shared" si="104"/>
        <v>5.4882510773233601</v>
      </c>
      <c r="PN132" s="24">
        <f t="shared" si="104"/>
        <v>2.0462368214217959</v>
      </c>
      <c r="PO132" s="24">
        <f t="shared" si="104"/>
        <v>0.58270320080223315</v>
      </c>
      <c r="PP132" s="24">
        <f t="shared" si="104"/>
        <v>0.20326855841938371</v>
      </c>
      <c r="PQ132" s="24">
        <f t="shared" si="104"/>
        <v>0.58270320080223315</v>
      </c>
      <c r="PR132" s="24">
        <f t="shared" si="104"/>
        <v>5.4204948911835651E-2</v>
      </c>
      <c r="PS132" s="24">
        <f t="shared" si="104"/>
        <v>2.9406184784670839</v>
      </c>
      <c r="PT132" s="24">
        <f t="shared" si="104"/>
        <v>1.084098978236713</v>
      </c>
      <c r="PU132" s="24">
        <f t="shared" si="104"/>
        <v>0.43363959129468521</v>
      </c>
      <c r="PV132" s="24">
        <f t="shared" si="104"/>
        <v>1.3686749600238501</v>
      </c>
      <c r="PW132" s="24">
        <f t="shared" si="104"/>
        <v>0.37943464238284957</v>
      </c>
      <c r="PX132" s="24">
        <f t="shared" si="104"/>
        <v>0.29812721901509609</v>
      </c>
      <c r="PY132" s="24">
        <f t="shared" si="104"/>
        <v>0.79952299644957581</v>
      </c>
      <c r="PZ132" s="24">
        <f t="shared" si="104"/>
        <v>0.2303710328753015</v>
      </c>
      <c r="QA132" s="24">
        <f t="shared" si="104"/>
        <v>1.4093286717077269</v>
      </c>
      <c r="QB132" s="24">
        <f t="shared" si="104"/>
        <v>0</v>
      </c>
      <c r="QC132" s="24">
        <f t="shared" si="104"/>
        <v>1.4499823833916037</v>
      </c>
      <c r="QD132" s="24">
        <f t="shared" si="104"/>
        <v>4.0653711683876742E-2</v>
      </c>
      <c r="QE132" s="24">
        <f t="shared" si="104"/>
        <v>9.4858660595712394E-2</v>
      </c>
      <c r="QF132" s="24">
        <f t="shared" si="104"/>
        <v>9.4858660595712394E-2</v>
      </c>
      <c r="QG132" s="24">
        <f t="shared" si="104"/>
        <v>3.3065018836219746</v>
      </c>
      <c r="QH132" s="24">
        <f t="shared" si="104"/>
        <v>3.1438870368864675</v>
      </c>
      <c r="QI132" s="24">
        <f t="shared" si="104"/>
        <v>8.1307423367753484E-2</v>
      </c>
      <c r="QJ132" s="24">
        <f t="shared" si="104"/>
        <v>0.81307423367753484</v>
      </c>
      <c r="QK132" s="24">
        <f t="shared" si="104"/>
        <v>0.25747350733121932</v>
      </c>
      <c r="QL132" s="24">
        <f t="shared" si="102"/>
        <v>0.48784454020652085</v>
      </c>
      <c r="QM132" s="24">
        <f t="shared" si="102"/>
        <v>0.35233216792693173</v>
      </c>
      <c r="QN132" s="24">
        <f t="shared" si="102"/>
        <v>0.94858660595712385</v>
      </c>
      <c r="QO132" s="24">
        <f t="shared" si="102"/>
        <v>0.1084098978236713</v>
      </c>
      <c r="QP132" s="24">
        <f t="shared" si="102"/>
        <v>0</v>
      </c>
      <c r="QQ132" s="24">
        <f t="shared" si="102"/>
        <v>0.27102474455917824</v>
      </c>
      <c r="QR132" s="24">
        <f t="shared" si="98"/>
        <v>9.4858660595712394E-2</v>
      </c>
      <c r="QS132" s="24">
        <f t="shared" si="98"/>
        <v>2.019134346965878</v>
      </c>
      <c r="QT132" s="24">
        <f t="shared" si="95"/>
        <v>0.18971732119142479</v>
      </c>
      <c r="QU132" s="24">
        <f t="shared" si="95"/>
        <v>0</v>
      </c>
      <c r="QV132" s="24">
        <f t="shared" si="95"/>
        <v>0.40653711683876742</v>
      </c>
      <c r="QW132" s="24">
        <f t="shared" si="95"/>
        <v>0.17616608396346586</v>
      </c>
      <c r="QX132" s="24">
        <f t="shared" si="95"/>
        <v>3.4555654931295225</v>
      </c>
      <c r="QY132" s="24">
        <f t="shared" si="95"/>
        <v>0.3387809306989728</v>
      </c>
      <c r="QZ132" s="24">
        <f t="shared" si="95"/>
        <v>6.9246822234870047</v>
      </c>
      <c r="RA132" s="24">
        <f t="shared" si="95"/>
        <v>0</v>
      </c>
      <c r="RB132" s="24">
        <f t="shared" si="95"/>
        <v>0</v>
      </c>
      <c r="RC132" s="24">
        <f t="shared" si="95"/>
        <v>0.42008835406672629</v>
      </c>
      <c r="RD132" s="24">
        <f t="shared" si="95"/>
        <v>3.5910778654091118</v>
      </c>
      <c r="RE132" s="24">
        <f t="shared" si="95"/>
        <v>0</v>
      </c>
      <c r="RF132" s="24">
        <f t="shared" si="95"/>
        <v>0.24392227010326042</v>
      </c>
      <c r="RG132" s="24">
        <f t="shared" si="95"/>
        <v>0</v>
      </c>
      <c r="RH132" s="24">
        <f t="shared" si="95"/>
        <v>1.5177385695313983</v>
      </c>
      <c r="RI132" s="24">
        <f t="shared" si="95"/>
        <v>0.55560072634631541</v>
      </c>
      <c r="RJ132" s="24">
        <f t="shared" si="95"/>
        <v>0.28457598178713717</v>
      </c>
      <c r="RK132" s="24">
        <f t="shared" si="95"/>
        <v>0.13551237227958912</v>
      </c>
      <c r="RL132" s="24">
        <f t="shared" si="95"/>
        <v>0.3387809306989728</v>
      </c>
      <c r="RM132" s="24">
        <f t="shared" si="95"/>
        <v>3.414911781445646</v>
      </c>
      <c r="RN132" s="24">
        <f t="shared" si="95"/>
        <v>749.23435509662033</v>
      </c>
    </row>
    <row r="133" spans="1:482" x14ac:dyDescent="0.35">
      <c r="A133" s="23">
        <v>128</v>
      </c>
      <c r="F133" s="23">
        <v>128</v>
      </c>
      <c r="G133" s="16" t="s">
        <v>508</v>
      </c>
      <c r="H133" s="24">
        <f t="shared" si="18"/>
        <v>3.2736151286118624</v>
      </c>
      <c r="I133" s="24">
        <f t="shared" si="107"/>
        <v>4.6654847438648873E-2</v>
      </c>
      <c r="J133" s="24">
        <f t="shared" si="107"/>
        <v>5.0076202917483128</v>
      </c>
      <c r="K133" s="24">
        <f t="shared" si="107"/>
        <v>3.52244098161799</v>
      </c>
      <c r="L133" s="24">
        <f t="shared" si="107"/>
        <v>6.9982271157973314E-2</v>
      </c>
      <c r="M133" s="24">
        <f t="shared" si="107"/>
        <v>7.7758079064414787E-2</v>
      </c>
      <c r="N133" s="24">
        <f t="shared" si="107"/>
        <v>0</v>
      </c>
      <c r="O133" s="24">
        <f t="shared" si="107"/>
        <v>0.11663711859662219</v>
      </c>
      <c r="P133" s="24">
        <f t="shared" si="107"/>
        <v>0.16329196603527107</v>
      </c>
      <c r="Q133" s="24">
        <f t="shared" si="107"/>
        <v>2.3327423719324437E-2</v>
      </c>
      <c r="R133" s="24">
        <f t="shared" si="107"/>
        <v>2.2938633324002362</v>
      </c>
      <c r="S133" s="24">
        <f t="shared" si="107"/>
        <v>9.8752760411806797</v>
      </c>
      <c r="T133" s="24">
        <f t="shared" si="107"/>
        <v>0.38101458741563243</v>
      </c>
      <c r="U133" s="24">
        <f t="shared" si="107"/>
        <v>0.42766943485428138</v>
      </c>
      <c r="V133" s="24">
        <f t="shared" si="107"/>
        <v>3.7168361792790274</v>
      </c>
      <c r="W133" s="24">
        <f t="shared" si="107"/>
        <v>2.9859102360735279</v>
      </c>
      <c r="X133" s="24">
        <f t="shared" si="107"/>
        <v>4.6266057043326807</v>
      </c>
      <c r="Y133" s="24">
        <f t="shared" si="107"/>
        <v>1.5862648129140617</v>
      </c>
      <c r="Z133" s="24">
        <f t="shared" si="107"/>
        <v>3.8879039532207393E-2</v>
      </c>
      <c r="AA133" s="24">
        <f t="shared" si="107"/>
        <v>4.0278684955366861</v>
      </c>
      <c r="AB133" s="24">
        <f t="shared" si="107"/>
        <v>1.5473857733818543</v>
      </c>
      <c r="AC133" s="24">
        <f t="shared" si="107"/>
        <v>0.6065130167024354</v>
      </c>
      <c r="AD133" s="24">
        <f t="shared" si="107"/>
        <v>0.39656620322851543</v>
      </c>
      <c r="AE133" s="24">
        <f t="shared" si="107"/>
        <v>1.8739697054523965</v>
      </c>
      <c r="AF133" s="24">
        <f t="shared" si="107"/>
        <v>2.0605890952069918</v>
      </c>
      <c r="AG133" s="24">
        <f t="shared" si="107"/>
        <v>2.3327423719324437E-2</v>
      </c>
      <c r="AH133" s="24">
        <f t="shared" si="107"/>
        <v>0.22549842928680291</v>
      </c>
      <c r="AI133" s="24">
        <f t="shared" si="107"/>
        <v>1.0730614910889242</v>
      </c>
      <c r="AJ133" s="24">
        <f t="shared" si="107"/>
        <v>0.44322105066716433</v>
      </c>
      <c r="AK133" s="24">
        <f t="shared" si="107"/>
        <v>0.93309694877297755</v>
      </c>
      <c r="AL133" s="24">
        <f t="shared" si="107"/>
        <v>7.7291530590028303</v>
      </c>
      <c r="AM133" s="24">
        <f t="shared" si="107"/>
        <v>0</v>
      </c>
      <c r="AN133" s="24">
        <f t="shared" si="107"/>
        <v>0.26437746881901031</v>
      </c>
      <c r="AO133" s="24">
        <f t="shared" si="107"/>
        <v>8.5533886970856274E-2</v>
      </c>
      <c r="AP133" s="24">
        <f t="shared" si="107"/>
        <v>4.2533669248234895</v>
      </c>
      <c r="AQ133" s="24">
        <f t="shared" si="107"/>
        <v>0.24105004509968583</v>
      </c>
      <c r="AR133" s="24">
        <f t="shared" si="107"/>
        <v>9.3309694877297747E-2</v>
      </c>
      <c r="AS133" s="24">
        <f t="shared" si="107"/>
        <v>5.4663929582283597</v>
      </c>
      <c r="AT133" s="24">
        <f t="shared" si="107"/>
        <v>0</v>
      </c>
      <c r="AU133" s="24">
        <f t="shared" si="107"/>
        <v>1.329663152001493</v>
      </c>
      <c r="AV133" s="24">
        <f t="shared" si="107"/>
        <v>0.24105004509968583</v>
      </c>
      <c r="AW133" s="24">
        <f t="shared" si="107"/>
        <v>0.28770489253833476</v>
      </c>
      <c r="AX133" s="24">
        <f t="shared" si="107"/>
        <v>8.7555597026531053</v>
      </c>
      <c r="AY133" s="24">
        <f t="shared" si="107"/>
        <v>3.1103231625765913E-2</v>
      </c>
      <c r="AZ133" s="24">
        <f t="shared" si="107"/>
        <v>0.69982271157973308</v>
      </c>
      <c r="BA133" s="24">
        <f t="shared" si="107"/>
        <v>2.721532767254518</v>
      </c>
      <c r="BB133" s="24">
        <f t="shared" si="107"/>
        <v>1.9206245528910453</v>
      </c>
      <c r="BC133" s="24">
        <f t="shared" si="107"/>
        <v>0.41211781904139838</v>
      </c>
      <c r="BD133" s="24">
        <f t="shared" si="107"/>
        <v>3.1180989704830329</v>
      </c>
      <c r="BE133" s="24">
        <f t="shared" si="107"/>
        <v>7.4258965506516121</v>
      </c>
      <c r="BF133" s="24">
        <f t="shared" si="107"/>
        <v>4.6654847438648873E-2</v>
      </c>
      <c r="BG133" s="24">
        <f t="shared" si="107"/>
        <v>0.39656620322851543</v>
      </c>
      <c r="BH133" s="24">
        <f t="shared" si="107"/>
        <v>1.3374389599079344</v>
      </c>
      <c r="BI133" s="24">
        <f t="shared" si="107"/>
        <v>0.83978725389567976</v>
      </c>
      <c r="BJ133" s="24">
        <f t="shared" si="107"/>
        <v>0.87866629342788716</v>
      </c>
      <c r="BK133" s="24">
        <f t="shared" si="107"/>
        <v>0.41989362694783988</v>
      </c>
      <c r="BL133" s="24">
        <f t="shared" si="107"/>
        <v>0.3421355478834251</v>
      </c>
      <c r="BM133" s="24">
        <f t="shared" si="107"/>
        <v>1.329663152001493</v>
      </c>
      <c r="BN133" s="24">
        <f t="shared" si="107"/>
        <v>0.69982271157973308</v>
      </c>
      <c r="BO133" s="24">
        <f t="shared" si="107"/>
        <v>1.492955118036764</v>
      </c>
      <c r="BP133" s="24">
        <f t="shared" si="107"/>
        <v>2.177226213803614</v>
      </c>
      <c r="BQ133" s="24">
        <f t="shared" si="107"/>
        <v>0.70759851948617458</v>
      </c>
      <c r="BR133" s="24">
        <f t="shared" si="107"/>
        <v>6.2206463251531827E-2</v>
      </c>
      <c r="BS133" s="24">
        <f t="shared" si="107"/>
        <v>15.186152841280208</v>
      </c>
      <c r="BT133" s="24">
        <f t="shared" si="107"/>
        <v>3.7868184504370004</v>
      </c>
      <c r="BU133" s="24">
        <f t="shared" si="105"/>
        <v>9.3309694877297747E-2</v>
      </c>
      <c r="BV133" s="24">
        <f t="shared" si="105"/>
        <v>1.7029019315106841</v>
      </c>
      <c r="BW133" s="24">
        <f t="shared" si="105"/>
        <v>2.496034337967715</v>
      </c>
      <c r="BX133" s="24">
        <f t="shared" si="105"/>
        <v>3.1803054337345653</v>
      </c>
      <c r="BY133" s="24">
        <f t="shared" si="105"/>
        <v>6.2206463251531827E-2</v>
      </c>
      <c r="BZ133" s="24">
        <f t="shared" si="105"/>
        <v>5.443065534509036</v>
      </c>
      <c r="CA133" s="24">
        <f t="shared" si="105"/>
        <v>0.1477403502223881</v>
      </c>
      <c r="CB133" s="24">
        <f t="shared" si="105"/>
        <v>1.088613106901807</v>
      </c>
      <c r="CC133" s="24">
        <f t="shared" si="105"/>
        <v>0.24105004509968583</v>
      </c>
      <c r="CD133" s="24">
        <f t="shared" si="105"/>
        <v>1.2519050729370782</v>
      </c>
      <c r="CE133" s="24">
        <f t="shared" si="105"/>
        <v>0.52875493763802062</v>
      </c>
      <c r="CF133" s="24">
        <f t="shared" si="105"/>
        <v>0.55985816926378651</v>
      </c>
      <c r="CG133" s="24">
        <f t="shared" si="105"/>
        <v>2.3482939877453268</v>
      </c>
      <c r="CH133" s="24">
        <f t="shared" si="105"/>
        <v>1.3218873440950514</v>
      </c>
      <c r="CI133" s="24">
        <f t="shared" si="105"/>
        <v>0.48210009019937167</v>
      </c>
      <c r="CJ133" s="24">
        <f t="shared" si="105"/>
        <v>9.9452583123386518</v>
      </c>
      <c r="CK133" s="24">
        <f t="shared" si="105"/>
        <v>9.5175888774843695</v>
      </c>
      <c r="CL133" s="24">
        <f t="shared" si="105"/>
        <v>0.2954807004447762</v>
      </c>
      <c r="CM133" s="24">
        <f t="shared" si="105"/>
        <v>10.956113340176044</v>
      </c>
      <c r="CN133" s="24">
        <f t="shared" si="105"/>
        <v>1.7262293552300083</v>
      </c>
      <c r="CO133" s="24">
        <f t="shared" si="105"/>
        <v>2.4882585300612732</v>
      </c>
      <c r="CP133" s="24">
        <f t="shared" si="105"/>
        <v>0.93309694877297755</v>
      </c>
      <c r="CQ133" s="24">
        <f t="shared" si="105"/>
        <v>0.15551615812882957</v>
      </c>
      <c r="CR133" s="24">
        <f t="shared" si="105"/>
        <v>0</v>
      </c>
      <c r="CS133" s="24">
        <f t="shared" si="105"/>
        <v>0.51320332182513761</v>
      </c>
      <c r="CT133" s="24">
        <f t="shared" si="105"/>
        <v>0.10108550278373923</v>
      </c>
      <c r="CU133" s="24">
        <f t="shared" si="105"/>
        <v>1.2363534571241952</v>
      </c>
      <c r="CV133" s="24">
        <f t="shared" si="105"/>
        <v>6.2284221330596248</v>
      </c>
      <c r="CW133" s="24">
        <f t="shared" si="105"/>
        <v>0.73092594320549908</v>
      </c>
      <c r="CX133" s="24">
        <f t="shared" si="105"/>
        <v>1.555161581288296</v>
      </c>
      <c r="CY133" s="24">
        <f t="shared" si="105"/>
        <v>6.2284221330596248</v>
      </c>
      <c r="CZ133" s="24">
        <f t="shared" si="105"/>
        <v>1.6329196603527107</v>
      </c>
      <c r="DA133" s="24">
        <f t="shared" si="105"/>
        <v>1.4774035022238812</v>
      </c>
      <c r="DB133" s="24">
        <f t="shared" si="105"/>
        <v>1.6406954682591521</v>
      </c>
      <c r="DC133" s="24">
        <f t="shared" si="105"/>
        <v>0.3032565083512177</v>
      </c>
      <c r="DD133" s="24">
        <f t="shared" si="105"/>
        <v>5.7618736586731361</v>
      </c>
      <c r="DE133" s="24">
        <f t="shared" si="105"/>
        <v>1.6018164287269447</v>
      </c>
      <c r="DF133" s="24">
        <f t="shared" si="105"/>
        <v>0.35768716369630804</v>
      </c>
      <c r="DG133" s="24">
        <f t="shared" si="105"/>
        <v>2.6204472644707781</v>
      </c>
      <c r="DH133" s="24">
        <f t="shared" si="105"/>
        <v>0.1477403502223881</v>
      </c>
      <c r="DI133" s="24">
        <f t="shared" si="105"/>
        <v>1.2363534571241952</v>
      </c>
      <c r="DJ133" s="24">
        <f t="shared" si="105"/>
        <v>0.6142888246088769</v>
      </c>
      <c r="DK133" s="24">
        <f t="shared" si="105"/>
        <v>0.11663711859662219</v>
      </c>
      <c r="DL133" s="24">
        <f t="shared" si="105"/>
        <v>0.38879039532207399</v>
      </c>
      <c r="DM133" s="24">
        <f t="shared" si="105"/>
        <v>0.90976952505365305</v>
      </c>
      <c r="DN133" s="24">
        <f t="shared" si="105"/>
        <v>0.20994681347391994</v>
      </c>
      <c r="DO133" s="24">
        <f t="shared" si="105"/>
        <v>0.78535659855058937</v>
      </c>
      <c r="DP133" s="24">
        <f t="shared" si="105"/>
        <v>3.3980280551149264</v>
      </c>
      <c r="DQ133" s="24">
        <f t="shared" si="105"/>
        <v>0.5909614008895524</v>
      </c>
      <c r="DR133" s="24">
        <f t="shared" si="105"/>
        <v>0.72315013529905758</v>
      </c>
      <c r="DS133" s="24">
        <f t="shared" si="105"/>
        <v>1.5007309259432056</v>
      </c>
      <c r="DT133" s="24">
        <f t="shared" si="105"/>
        <v>0.55985816926378651</v>
      </c>
      <c r="DU133" s="24">
        <f t="shared" si="105"/>
        <v>1.3996454231594662</v>
      </c>
      <c r="DV133" s="24">
        <f t="shared" si="105"/>
        <v>3.2658393207054215</v>
      </c>
      <c r="DW133" s="24">
        <f t="shared" si="105"/>
        <v>0</v>
      </c>
      <c r="DX133" s="24">
        <f t="shared" si="105"/>
        <v>4.9454138284967808</v>
      </c>
      <c r="DY133" s="24">
        <f t="shared" si="105"/>
        <v>0.39656620322851543</v>
      </c>
      <c r="DZ133" s="24">
        <f t="shared" si="105"/>
        <v>0.11663711859662219</v>
      </c>
      <c r="EA133" s="24">
        <f t="shared" si="105"/>
        <v>8.903300052875494</v>
      </c>
      <c r="EB133" s="24">
        <f t="shared" si="105"/>
        <v>1.1274921464340146</v>
      </c>
      <c r="EC133" s="24">
        <f t="shared" si="105"/>
        <v>9.3309694877297747E-2</v>
      </c>
      <c r="ED133" s="24">
        <f t="shared" si="105"/>
        <v>1.0730614910889242</v>
      </c>
      <c r="EE133" s="24">
        <f t="shared" si="105"/>
        <v>3.3824764393020437</v>
      </c>
      <c r="EF133" s="24">
        <f t="shared" si="103"/>
        <v>0.6065130167024354</v>
      </c>
      <c r="EG133" s="24">
        <f t="shared" si="103"/>
        <v>0.15551615812882957</v>
      </c>
      <c r="EH133" s="24">
        <f t="shared" si="103"/>
        <v>0</v>
      </c>
      <c r="EI133" s="24">
        <f t="shared" si="103"/>
        <v>0.23327423719324439</v>
      </c>
      <c r="EJ133" s="24">
        <f t="shared" si="103"/>
        <v>0.73092594320549908</v>
      </c>
      <c r="EK133" s="24">
        <f t="shared" si="103"/>
        <v>0.95642437249230194</v>
      </c>
      <c r="EL133" s="24">
        <f t="shared" si="103"/>
        <v>0.49765170601225461</v>
      </c>
      <c r="EM133" s="24">
        <f t="shared" si="103"/>
        <v>3.0247892756057353</v>
      </c>
      <c r="EN133" s="24">
        <f t="shared" si="103"/>
        <v>0.85533886970856277</v>
      </c>
      <c r="EO133" s="24">
        <f t="shared" si="103"/>
        <v>0</v>
      </c>
      <c r="EP133" s="24">
        <f t="shared" si="103"/>
        <v>0.34991135578986654</v>
      </c>
      <c r="EQ133" s="24">
        <f t="shared" si="103"/>
        <v>0.24882585300612731</v>
      </c>
      <c r="ER133" s="24">
        <f t="shared" si="103"/>
        <v>1.2052502254984294</v>
      </c>
      <c r="ES133" s="24">
        <f t="shared" si="103"/>
        <v>0.6531678641410843</v>
      </c>
      <c r="ET133" s="24">
        <f t="shared" si="103"/>
        <v>1.298559920375727</v>
      </c>
      <c r="EU133" s="24">
        <f t="shared" si="103"/>
        <v>0.13218873440950515</v>
      </c>
      <c r="EV133" s="24">
        <f t="shared" si="103"/>
        <v>0.75425336692482348</v>
      </c>
      <c r="EW133" s="24">
        <f t="shared" si="103"/>
        <v>9.3309694877297747E-2</v>
      </c>
      <c r="EX133" s="24">
        <f t="shared" si="103"/>
        <v>6.6327641441945815</v>
      </c>
      <c r="EY133" s="24">
        <f t="shared" si="103"/>
        <v>0.67649528786040869</v>
      </c>
      <c r="EZ133" s="24">
        <f t="shared" si="103"/>
        <v>1.4851793101303226</v>
      </c>
      <c r="FA133" s="24">
        <f t="shared" si="103"/>
        <v>0.54430655345090351</v>
      </c>
      <c r="FB133" s="24">
        <f t="shared" si="103"/>
        <v>1.1119405306211314</v>
      </c>
      <c r="FC133" s="24">
        <f t="shared" si="103"/>
        <v>1.7417809710428913</v>
      </c>
      <c r="FD133" s="24">
        <f t="shared" si="103"/>
        <v>0</v>
      </c>
      <c r="FE133" s="24">
        <f t="shared" si="103"/>
        <v>0.57540978507666951</v>
      </c>
      <c r="FF133" s="24">
        <f t="shared" si="103"/>
        <v>0.13996454231594663</v>
      </c>
      <c r="FG133" s="24">
        <f t="shared" si="103"/>
        <v>0.75425336692482348</v>
      </c>
      <c r="FH133" s="24">
        <f t="shared" si="103"/>
        <v>9.8519486174613533</v>
      </c>
      <c r="FI133" s="24">
        <f t="shared" si="103"/>
        <v>3.2114086653603309</v>
      </c>
      <c r="FJ133" s="24">
        <f t="shared" si="103"/>
        <v>0.18661938975459549</v>
      </c>
      <c r="FK133" s="24">
        <f t="shared" si="103"/>
        <v>5.894062393082641</v>
      </c>
      <c r="FL133" s="24">
        <f t="shared" si="103"/>
        <v>2.5582408012192466</v>
      </c>
      <c r="FM133" s="24">
        <f t="shared" si="103"/>
        <v>30.660010575098752</v>
      </c>
      <c r="FN133" s="24">
        <f t="shared" si="103"/>
        <v>3.6701813318403782</v>
      </c>
      <c r="FO133" s="24">
        <f t="shared" si="103"/>
        <v>8.5533886970856274E-2</v>
      </c>
      <c r="FP133" s="24">
        <f t="shared" si="103"/>
        <v>1.8817455133588381</v>
      </c>
      <c r="FQ133" s="24">
        <f t="shared" si="103"/>
        <v>2.4882585300612732</v>
      </c>
      <c r="FR133" s="24">
        <f t="shared" si="103"/>
        <v>1.1741469938726634</v>
      </c>
      <c r="FS133" s="24">
        <f t="shared" si="103"/>
        <v>3.8879039532207393E-2</v>
      </c>
      <c r="FT133" s="24">
        <f t="shared" si="103"/>
        <v>6.2206463251531827E-2</v>
      </c>
      <c r="FU133" s="24">
        <f t="shared" si="103"/>
        <v>1.3063357282821686</v>
      </c>
      <c r="FV133" s="24">
        <f t="shared" si="103"/>
        <v>1.6951261236042425</v>
      </c>
      <c r="FW133" s="24">
        <f t="shared" si="103"/>
        <v>8.9421790924077005</v>
      </c>
      <c r="FX133" s="24">
        <f t="shared" si="103"/>
        <v>6.9982271157973314E-2</v>
      </c>
      <c r="FY133" s="24">
        <f t="shared" si="103"/>
        <v>1.5629373891947373</v>
      </c>
      <c r="FZ133" s="24">
        <f t="shared" si="103"/>
        <v>0.45877266648004728</v>
      </c>
      <c r="GA133" s="24">
        <f t="shared" si="103"/>
        <v>2.0217100556747845</v>
      </c>
      <c r="GB133" s="24">
        <f t="shared" si="103"/>
        <v>1.0963889148082484</v>
      </c>
      <c r="GC133" s="24">
        <f t="shared" si="103"/>
        <v>1.2596808808435196</v>
      </c>
      <c r="GD133" s="24">
        <f t="shared" si="103"/>
        <v>1.1819228017791048</v>
      </c>
      <c r="GE133" s="24">
        <f t="shared" si="103"/>
        <v>0.66871947995396719</v>
      </c>
      <c r="GF133" s="24">
        <f t="shared" si="103"/>
        <v>0.31103231625765915</v>
      </c>
      <c r="GG133" s="24">
        <f t="shared" si="103"/>
        <v>3.8879039532207393E-2</v>
      </c>
      <c r="GH133" s="24">
        <f t="shared" si="103"/>
        <v>2.3327423719324437E-2</v>
      </c>
      <c r="GI133" s="24">
        <f t="shared" si="103"/>
        <v>1.492955118036764</v>
      </c>
      <c r="GJ133" s="24">
        <f t="shared" si="103"/>
        <v>6.2206463251531827E-2</v>
      </c>
      <c r="GK133" s="24">
        <f t="shared" si="103"/>
        <v>0.72315013529905758</v>
      </c>
      <c r="GL133" s="24">
        <f t="shared" si="103"/>
        <v>0.38879039532207399</v>
      </c>
      <c r="GM133" s="24">
        <f t="shared" si="103"/>
        <v>2.8148424621318155</v>
      </c>
      <c r="GN133" s="24">
        <f t="shared" si="103"/>
        <v>0.45099685857360583</v>
      </c>
      <c r="GO133" s="24">
        <f t="shared" si="103"/>
        <v>0.23327423719324439</v>
      </c>
      <c r="GP133" s="24">
        <f t="shared" si="103"/>
        <v>0.1477403502223881</v>
      </c>
      <c r="GQ133" s="24">
        <f t="shared" ref="GQ133:JB136" si="109">GQ49/$C49*1000</f>
        <v>0.12441292650306365</v>
      </c>
      <c r="GR133" s="24">
        <f t="shared" si="109"/>
        <v>0.12441292650306365</v>
      </c>
      <c r="GS133" s="24">
        <f t="shared" si="109"/>
        <v>0.24882585300612731</v>
      </c>
      <c r="GT133" s="24">
        <f t="shared" si="109"/>
        <v>6.2206463251531827E-2</v>
      </c>
      <c r="GU133" s="24">
        <f t="shared" si="109"/>
        <v>4.7276912071164192</v>
      </c>
      <c r="GV133" s="24">
        <f t="shared" si="109"/>
        <v>0.20217100556747847</v>
      </c>
      <c r="GW133" s="24">
        <f t="shared" si="109"/>
        <v>2.3327423719324437E-2</v>
      </c>
      <c r="GX133" s="24">
        <f t="shared" si="109"/>
        <v>0</v>
      </c>
      <c r="GY133" s="24">
        <f t="shared" si="109"/>
        <v>3.8879039532207393E-2</v>
      </c>
      <c r="GZ133" s="24">
        <f t="shared" si="109"/>
        <v>1.0419582594631582</v>
      </c>
      <c r="HA133" s="24">
        <f t="shared" si="109"/>
        <v>0</v>
      </c>
      <c r="HB133" s="24">
        <f t="shared" si="109"/>
        <v>0</v>
      </c>
      <c r="HC133" s="24">
        <f t="shared" si="109"/>
        <v>2.3327423719324437E-2</v>
      </c>
      <c r="HD133" s="24">
        <f t="shared" si="109"/>
        <v>0.43544524276072283</v>
      </c>
      <c r="HE133" s="24">
        <f t="shared" si="109"/>
        <v>0</v>
      </c>
      <c r="HF133" s="24">
        <f t="shared" si="109"/>
        <v>0.16329196603527107</v>
      </c>
      <c r="HG133" s="24">
        <f t="shared" si="109"/>
        <v>0.44322105066716433</v>
      </c>
      <c r="HH133" s="24">
        <f t="shared" si="109"/>
        <v>0.1477403502223881</v>
      </c>
      <c r="HI133" s="24">
        <f t="shared" si="109"/>
        <v>0</v>
      </c>
      <c r="HJ133" s="24">
        <f t="shared" si="109"/>
        <v>4.6654847438648873E-2</v>
      </c>
      <c r="HK133" s="24">
        <f t="shared" si="109"/>
        <v>7.7758079064414787E-2</v>
      </c>
      <c r="HL133" s="24">
        <f t="shared" si="109"/>
        <v>3.8879039532207393E-2</v>
      </c>
      <c r="HM133" s="24">
        <f t="shared" si="109"/>
        <v>6.2206463251531827E-2</v>
      </c>
      <c r="HN133" s="24">
        <f t="shared" si="109"/>
        <v>2.3327423719324437E-2</v>
      </c>
      <c r="HO133" s="24">
        <f t="shared" si="109"/>
        <v>0</v>
      </c>
      <c r="HP133" s="24">
        <f t="shared" si="109"/>
        <v>0.17884358184815402</v>
      </c>
      <c r="HQ133" s="24">
        <f t="shared" si="109"/>
        <v>1.6873503156978009</v>
      </c>
      <c r="HR133" s="24">
        <f t="shared" si="109"/>
        <v>0</v>
      </c>
      <c r="HS133" s="24">
        <f t="shared" si="109"/>
        <v>0.1477403502223881</v>
      </c>
      <c r="HT133" s="24">
        <f t="shared" si="109"/>
        <v>0.56763397717022801</v>
      </c>
      <c r="HU133" s="24">
        <f t="shared" si="109"/>
        <v>0</v>
      </c>
      <c r="HV133" s="24">
        <f t="shared" si="109"/>
        <v>0.10886131069018071</v>
      </c>
      <c r="HW133" s="24">
        <f t="shared" si="109"/>
        <v>0.46654847438648878</v>
      </c>
      <c r="HX133" s="24">
        <f t="shared" si="109"/>
        <v>3.8879039532207393E-2</v>
      </c>
      <c r="HY133" s="24">
        <f t="shared" si="109"/>
        <v>0.3032565083512177</v>
      </c>
      <c r="HZ133" s="24">
        <f t="shared" si="109"/>
        <v>0.55208236135734501</v>
      </c>
      <c r="IA133" s="24">
        <f t="shared" si="109"/>
        <v>3.1103231625765913E-2</v>
      </c>
      <c r="IB133" s="24">
        <f t="shared" si="109"/>
        <v>1.2596808808435196</v>
      </c>
      <c r="IC133" s="24">
        <f t="shared" si="109"/>
        <v>0</v>
      </c>
      <c r="ID133" s="24">
        <f t="shared" si="109"/>
        <v>0.1477403502223881</v>
      </c>
      <c r="IE133" s="24">
        <f t="shared" si="109"/>
        <v>0</v>
      </c>
      <c r="IF133" s="24">
        <f t="shared" si="109"/>
        <v>0.52875493763802062</v>
      </c>
      <c r="IG133" s="24">
        <f t="shared" si="109"/>
        <v>0.3032565083512177</v>
      </c>
      <c r="IH133" s="24">
        <f t="shared" si="109"/>
        <v>0</v>
      </c>
      <c r="II133" s="24">
        <f t="shared" si="109"/>
        <v>1.8195390501073061</v>
      </c>
      <c r="IJ133" s="24">
        <f t="shared" si="109"/>
        <v>0.17884358184815402</v>
      </c>
      <c r="IK133" s="24">
        <f t="shared" si="109"/>
        <v>16.749090230474945</v>
      </c>
      <c r="IL133" s="24">
        <f t="shared" si="109"/>
        <v>4.4710895462038502</v>
      </c>
      <c r="IM133" s="24">
        <f t="shared" si="109"/>
        <v>0</v>
      </c>
      <c r="IN133" s="24">
        <f t="shared" si="109"/>
        <v>0</v>
      </c>
      <c r="IO133" s="24">
        <f t="shared" si="109"/>
        <v>0.45099685857360583</v>
      </c>
      <c r="IP133" s="24">
        <f t="shared" si="109"/>
        <v>0</v>
      </c>
      <c r="IQ133" s="24">
        <f t="shared" si="109"/>
        <v>0.27215327672545175</v>
      </c>
      <c r="IR133" s="24">
        <f t="shared" si="109"/>
        <v>0</v>
      </c>
      <c r="IS133" s="24">
        <f t="shared" si="109"/>
        <v>0.20994681347391994</v>
      </c>
      <c r="IT133" s="24">
        <f t="shared" si="109"/>
        <v>0.82423563808279676</v>
      </c>
      <c r="IU133" s="24">
        <f t="shared" si="109"/>
        <v>3.1103231625765913E-2</v>
      </c>
      <c r="IV133" s="24">
        <f t="shared" si="109"/>
        <v>2.3327423719324437E-2</v>
      </c>
      <c r="IW133" s="24">
        <f t="shared" si="109"/>
        <v>2.3327423719324437E-2</v>
      </c>
      <c r="IX133" s="24">
        <f t="shared" si="109"/>
        <v>2.3793972193710924</v>
      </c>
      <c r="IY133" s="24">
        <f t="shared" si="109"/>
        <v>0</v>
      </c>
      <c r="IZ133" s="24">
        <f t="shared" si="109"/>
        <v>8.5533886970856274E-2</v>
      </c>
      <c r="JA133" s="24">
        <f t="shared" si="109"/>
        <v>8.5533886970856274E-2</v>
      </c>
      <c r="JB133" s="24">
        <f t="shared" si="109"/>
        <v>0.22549842928680291</v>
      </c>
      <c r="JC133" s="24">
        <f t="shared" si="108"/>
        <v>0</v>
      </c>
      <c r="JD133" s="24">
        <f t="shared" si="108"/>
        <v>0</v>
      </c>
      <c r="JE133" s="24">
        <f t="shared" si="108"/>
        <v>0.26437746881901031</v>
      </c>
      <c r="JF133" s="24">
        <f t="shared" si="108"/>
        <v>0</v>
      </c>
      <c r="JG133" s="24">
        <f t="shared" si="108"/>
        <v>0</v>
      </c>
      <c r="JH133" s="24">
        <f t="shared" si="108"/>
        <v>0.43544524276072283</v>
      </c>
      <c r="JI133" s="24">
        <f t="shared" si="108"/>
        <v>0.11663711859662219</v>
      </c>
      <c r="JJ133" s="24">
        <f t="shared" si="108"/>
        <v>0</v>
      </c>
      <c r="JK133" s="24">
        <f t="shared" si="108"/>
        <v>0</v>
      </c>
      <c r="JL133" s="24">
        <f t="shared" si="108"/>
        <v>0.10886131069018071</v>
      </c>
      <c r="JM133" s="24">
        <f t="shared" si="108"/>
        <v>0.27215327672545175</v>
      </c>
      <c r="JN133" s="24">
        <f t="shared" si="108"/>
        <v>0.13996454231594663</v>
      </c>
      <c r="JO133" s="24">
        <f t="shared" si="108"/>
        <v>1.2052502254984294</v>
      </c>
      <c r="JP133" s="24">
        <f t="shared" si="108"/>
        <v>0.17106777394171255</v>
      </c>
      <c r="JQ133" s="24">
        <f t="shared" si="108"/>
        <v>0.87866629342788716</v>
      </c>
      <c r="JR133" s="24">
        <f t="shared" si="108"/>
        <v>0.16329196603527107</v>
      </c>
      <c r="JS133" s="24">
        <f t="shared" si="108"/>
        <v>7.7758079064414787E-2</v>
      </c>
      <c r="JT133" s="24">
        <f t="shared" si="108"/>
        <v>0.40434201113495694</v>
      </c>
      <c r="JU133" s="24">
        <f t="shared" si="108"/>
        <v>0.47432428229293022</v>
      </c>
      <c r="JV133" s="24">
        <f t="shared" si="108"/>
        <v>2.3327423719324437E-2</v>
      </c>
      <c r="JW133" s="24">
        <f t="shared" si="108"/>
        <v>0.53653074554446212</v>
      </c>
      <c r="JX133" s="24">
        <f t="shared" si="108"/>
        <v>0</v>
      </c>
      <c r="JY133" s="24">
        <f t="shared" si="108"/>
        <v>1.8273148580137475</v>
      </c>
      <c r="JZ133" s="24">
        <f t="shared" si="108"/>
        <v>2.270535908680912</v>
      </c>
      <c r="KA133" s="24">
        <f t="shared" si="108"/>
        <v>0.13218873440950515</v>
      </c>
      <c r="KB133" s="24">
        <f t="shared" si="108"/>
        <v>6.018475319585705</v>
      </c>
      <c r="KC133" s="24">
        <f t="shared" si="108"/>
        <v>1.6484712761655935</v>
      </c>
      <c r="KD133" s="24">
        <f t="shared" si="108"/>
        <v>0.23327423719324439</v>
      </c>
      <c r="KE133" s="24">
        <f t="shared" si="108"/>
        <v>4.3000217722621379</v>
      </c>
      <c r="KF133" s="24">
        <f t="shared" si="108"/>
        <v>1.119716338527573</v>
      </c>
      <c r="KG133" s="24">
        <f t="shared" si="108"/>
        <v>2.0839165189263165</v>
      </c>
      <c r="KH133" s="24">
        <f t="shared" si="108"/>
        <v>8.5533886970856274E-2</v>
      </c>
      <c r="KI133" s="24">
        <f t="shared" si="108"/>
        <v>0.93309694877297755</v>
      </c>
      <c r="KJ133" s="24">
        <f t="shared" si="108"/>
        <v>12.24689745264533</v>
      </c>
      <c r="KK133" s="24">
        <f t="shared" si="108"/>
        <v>3.8412491057820906</v>
      </c>
      <c r="KL133" s="24">
        <f t="shared" si="108"/>
        <v>1.4229728468787906</v>
      </c>
      <c r="KM133" s="24">
        <f t="shared" si="108"/>
        <v>1.2907841124692856</v>
      </c>
      <c r="KN133" s="24">
        <f t="shared" si="108"/>
        <v>21.360144318994745</v>
      </c>
      <c r="KO133" s="24">
        <f t="shared" si="108"/>
        <v>0.70759851948617458</v>
      </c>
      <c r="KP133" s="24">
        <f t="shared" si="108"/>
        <v>2.3327423719324437E-2</v>
      </c>
      <c r="KQ133" s="24">
        <f t="shared" si="108"/>
        <v>0</v>
      </c>
      <c r="KR133" s="24">
        <f t="shared" si="108"/>
        <v>0.20217100556747847</v>
      </c>
      <c r="KS133" s="24">
        <f t="shared" si="108"/>
        <v>0.24105004509968583</v>
      </c>
      <c r="KT133" s="24">
        <f t="shared" si="108"/>
        <v>1.2441292650306366</v>
      </c>
      <c r="KU133" s="24">
        <f t="shared" si="108"/>
        <v>0</v>
      </c>
      <c r="KV133" s="24">
        <f t="shared" si="108"/>
        <v>0.38879039532207399</v>
      </c>
      <c r="KW133" s="24">
        <f t="shared" si="108"/>
        <v>2.4727069142483904</v>
      </c>
      <c r="KX133" s="24">
        <f t="shared" si="108"/>
        <v>0</v>
      </c>
      <c r="KY133" s="24">
        <f t="shared" si="108"/>
        <v>0</v>
      </c>
      <c r="KZ133" s="24">
        <f t="shared" si="108"/>
        <v>1.9517277845168113</v>
      </c>
      <c r="LA133" s="24">
        <f t="shared" si="108"/>
        <v>7.7758079064414787E-2</v>
      </c>
      <c r="LB133" s="24">
        <f t="shared" si="108"/>
        <v>9.3309694877297747E-2</v>
      </c>
      <c r="LC133" s="24">
        <f t="shared" si="108"/>
        <v>0.31880812416410065</v>
      </c>
      <c r="LD133" s="24">
        <f t="shared" si="108"/>
        <v>0.38101458741563243</v>
      </c>
      <c r="LE133" s="24">
        <f t="shared" si="108"/>
        <v>0.45877266648004728</v>
      </c>
      <c r="LF133" s="24">
        <f t="shared" si="108"/>
        <v>0.45099685857360583</v>
      </c>
      <c r="LG133" s="24">
        <f t="shared" si="108"/>
        <v>1.4696276943174396</v>
      </c>
      <c r="LH133" s="24">
        <f t="shared" si="108"/>
        <v>0</v>
      </c>
      <c r="LI133" s="24">
        <f t="shared" si="108"/>
        <v>1.5940406208205031</v>
      </c>
      <c r="LJ133" s="24">
        <f t="shared" si="108"/>
        <v>6.2206463251531827E-2</v>
      </c>
      <c r="LK133" s="24">
        <f t="shared" si="108"/>
        <v>1.8895213212652795</v>
      </c>
      <c r="LL133" s="24">
        <f t="shared" si="108"/>
        <v>0.54430655345090351</v>
      </c>
      <c r="LM133" s="24">
        <f t="shared" si="108"/>
        <v>0.6531678641410843</v>
      </c>
      <c r="LN133" s="24">
        <f t="shared" si="108"/>
        <v>6.9982271157973314E-2</v>
      </c>
      <c r="LO133" s="24">
        <f t="shared" si="106"/>
        <v>8.8644210133432857</v>
      </c>
      <c r="LP133" s="24">
        <f t="shared" si="106"/>
        <v>0</v>
      </c>
      <c r="LQ133" s="24">
        <f t="shared" si="106"/>
        <v>2.8770489253833471</v>
      </c>
      <c r="LR133" s="24">
        <f t="shared" si="106"/>
        <v>0.79313240645703087</v>
      </c>
      <c r="LS133" s="24">
        <f t="shared" si="106"/>
        <v>0</v>
      </c>
      <c r="LT133" s="24">
        <f t="shared" si="106"/>
        <v>2.5660166091256884</v>
      </c>
      <c r="LU133" s="24">
        <f t="shared" si="106"/>
        <v>0.66094367204752569</v>
      </c>
      <c r="LV133" s="24">
        <f t="shared" si="106"/>
        <v>8.5533886970856274E-2</v>
      </c>
      <c r="LW133" s="24">
        <f t="shared" si="106"/>
        <v>8.5611645049920693</v>
      </c>
      <c r="LX133" s="24">
        <f t="shared" si="106"/>
        <v>1.9439519766103699</v>
      </c>
      <c r="LY133" s="24">
        <f t="shared" si="106"/>
        <v>5.4430655345090354E-2</v>
      </c>
      <c r="LZ133" s="24">
        <f t="shared" si="106"/>
        <v>0.10886131069018071</v>
      </c>
      <c r="MA133" s="24">
        <f t="shared" si="106"/>
        <v>3.8723523374078566</v>
      </c>
      <c r="MB133" s="24">
        <f t="shared" si="106"/>
        <v>3.7012845634661438</v>
      </c>
      <c r="MC133" s="24">
        <f t="shared" si="106"/>
        <v>8.0946160306055788</v>
      </c>
      <c r="MD133" s="24">
        <f t="shared" si="106"/>
        <v>0.11663711859662219</v>
      </c>
      <c r="ME133" s="24">
        <f t="shared" si="106"/>
        <v>2.3327423719324437E-2</v>
      </c>
      <c r="MF133" s="24">
        <f t="shared" si="106"/>
        <v>4.5877266648004724</v>
      </c>
      <c r="MG133" s="24">
        <f t="shared" si="106"/>
        <v>2.0761407110198751</v>
      </c>
      <c r="MH133" s="24">
        <f t="shared" si="106"/>
        <v>1.0497340673695998</v>
      </c>
      <c r="MI133" s="24">
        <f t="shared" si="106"/>
        <v>9.3309694877297747E-2</v>
      </c>
      <c r="MJ133" s="24">
        <f t="shared" si="106"/>
        <v>3.9034555690336226</v>
      </c>
      <c r="MK133" s="24">
        <f t="shared" si="106"/>
        <v>2.9625828123542033</v>
      </c>
      <c r="ML133" s="24">
        <f t="shared" si="106"/>
        <v>2.433827874716183</v>
      </c>
      <c r="MM133" s="24">
        <f t="shared" si="106"/>
        <v>4.6654847438648873E-2</v>
      </c>
      <c r="MN133" s="24">
        <f t="shared" si="106"/>
        <v>2.3327423719324437E-2</v>
      </c>
      <c r="MO133" s="24">
        <f t="shared" si="106"/>
        <v>0.70759851948617458</v>
      </c>
      <c r="MP133" s="24">
        <f t="shared" si="106"/>
        <v>0.6531678641410843</v>
      </c>
      <c r="MQ133" s="24">
        <f t="shared" si="106"/>
        <v>0.27215327672545175</v>
      </c>
      <c r="MR133" s="24">
        <f t="shared" si="106"/>
        <v>0.47432428229293022</v>
      </c>
      <c r="MS133" s="24">
        <f t="shared" si="106"/>
        <v>0.10108550278373923</v>
      </c>
      <c r="MT133" s="24">
        <f t="shared" si="106"/>
        <v>0.28770489253833476</v>
      </c>
      <c r="MU133" s="24">
        <f t="shared" si="106"/>
        <v>0</v>
      </c>
      <c r="MV133" s="24">
        <f t="shared" si="106"/>
        <v>0.21772262138036141</v>
      </c>
      <c r="MW133" s="24">
        <f t="shared" si="106"/>
        <v>3.5146651737115486</v>
      </c>
      <c r="MX133" s="24">
        <f t="shared" si="106"/>
        <v>1.2208018413113122</v>
      </c>
      <c r="MY133" s="24">
        <f t="shared" si="106"/>
        <v>2.3327423719324437E-2</v>
      </c>
      <c r="MZ133" s="24">
        <f t="shared" si="106"/>
        <v>1.0108550278373922</v>
      </c>
      <c r="NA133" s="24">
        <f t="shared" si="106"/>
        <v>1.2907841124692856</v>
      </c>
      <c r="NB133" s="24">
        <f t="shared" si="106"/>
        <v>0.39656620322851543</v>
      </c>
      <c r="NC133" s="24">
        <f t="shared" si="106"/>
        <v>0.51320332182513761</v>
      </c>
      <c r="ND133" s="24">
        <f t="shared" si="106"/>
        <v>2.0450374793941091</v>
      </c>
      <c r="NE133" s="24">
        <f t="shared" si="106"/>
        <v>0.24882585300612731</v>
      </c>
      <c r="NF133" s="24">
        <f t="shared" si="106"/>
        <v>0.24105004509968583</v>
      </c>
      <c r="NG133" s="24">
        <f t="shared" si="106"/>
        <v>2.0450374793941091</v>
      </c>
      <c r="NH133" s="24">
        <f t="shared" si="106"/>
        <v>0.19439519766103699</v>
      </c>
      <c r="NI133" s="24">
        <f t="shared" si="106"/>
        <v>3.8879039532207393E-2</v>
      </c>
      <c r="NJ133" s="24">
        <f t="shared" si="106"/>
        <v>0</v>
      </c>
      <c r="NK133" s="24">
        <f t="shared" si="106"/>
        <v>6.2206463251531827E-2</v>
      </c>
      <c r="NL133" s="24">
        <f t="shared" si="106"/>
        <v>0.86311467761500416</v>
      </c>
      <c r="NM133" s="24">
        <f t="shared" si="106"/>
        <v>3.6779571397468196</v>
      </c>
      <c r="NN133" s="24">
        <f t="shared" si="106"/>
        <v>4.4322105066716428</v>
      </c>
      <c r="NO133" s="24">
        <f t="shared" si="106"/>
        <v>0.48987589810581322</v>
      </c>
      <c r="NP133" s="24">
        <f t="shared" si="106"/>
        <v>25.318030543373457</v>
      </c>
      <c r="NQ133" s="24">
        <f t="shared" si="106"/>
        <v>1.0963889148082484</v>
      </c>
      <c r="NR133" s="24">
        <f t="shared" si="106"/>
        <v>0.56763397717022801</v>
      </c>
      <c r="NS133" s="24">
        <f t="shared" si="106"/>
        <v>1.3452147678143758</v>
      </c>
      <c r="NT133" s="24">
        <f t="shared" si="106"/>
        <v>1.4696276943174396</v>
      </c>
      <c r="NU133" s="24">
        <f t="shared" si="106"/>
        <v>0.25660166091256881</v>
      </c>
      <c r="NV133" s="24">
        <f t="shared" si="106"/>
        <v>0.35768716369630804</v>
      </c>
      <c r="NW133" s="24">
        <f t="shared" si="106"/>
        <v>0.35768716369630804</v>
      </c>
      <c r="NX133" s="24">
        <f t="shared" si="106"/>
        <v>0</v>
      </c>
      <c r="NY133" s="24">
        <f t="shared" si="106"/>
        <v>4.3700040434201117</v>
      </c>
      <c r="NZ133" s="24">
        <f t="shared" si="104"/>
        <v>0</v>
      </c>
      <c r="OA133" s="24">
        <f t="shared" si="104"/>
        <v>0.34991135578986654</v>
      </c>
      <c r="OB133" s="24">
        <f t="shared" si="104"/>
        <v>0.34991135578986654</v>
      </c>
      <c r="OC133" s="24">
        <f t="shared" si="104"/>
        <v>0.49765170601225461</v>
      </c>
      <c r="OD133" s="24">
        <f t="shared" si="104"/>
        <v>0.94087275667941905</v>
      </c>
      <c r="OE133" s="24">
        <f t="shared" si="104"/>
        <v>0.44322105066716433</v>
      </c>
      <c r="OF133" s="24">
        <f t="shared" si="104"/>
        <v>0.68427109576685019</v>
      </c>
      <c r="OG133" s="24">
        <f t="shared" si="104"/>
        <v>0.10108550278373923</v>
      </c>
      <c r="OH133" s="24">
        <f t="shared" si="104"/>
        <v>0</v>
      </c>
      <c r="OI133" s="24">
        <f t="shared" si="104"/>
        <v>0.2954807004447762</v>
      </c>
      <c r="OJ133" s="24">
        <f t="shared" si="104"/>
        <v>3.1103231625765913E-2</v>
      </c>
      <c r="OK133" s="24">
        <f t="shared" si="104"/>
        <v>0</v>
      </c>
      <c r="OL133" s="24">
        <f t="shared" si="104"/>
        <v>2.3327423719324437E-2</v>
      </c>
      <c r="OM133" s="24">
        <f t="shared" si="104"/>
        <v>6.9982271157973314E-2</v>
      </c>
      <c r="ON133" s="24">
        <f t="shared" si="104"/>
        <v>6.9982271157973314E-2</v>
      </c>
      <c r="OO133" s="24">
        <f t="shared" si="104"/>
        <v>0.13996454231594663</v>
      </c>
      <c r="OP133" s="24">
        <f t="shared" si="104"/>
        <v>9.3309694877297747E-2</v>
      </c>
      <c r="OQ133" s="24">
        <f t="shared" si="104"/>
        <v>0.28770489253833476</v>
      </c>
      <c r="OR133" s="24">
        <f t="shared" si="104"/>
        <v>0</v>
      </c>
      <c r="OS133" s="24">
        <f t="shared" si="104"/>
        <v>0.20994681347391994</v>
      </c>
      <c r="OT133" s="24">
        <f t="shared" si="104"/>
        <v>6.9982271157973314E-2</v>
      </c>
      <c r="OU133" s="24">
        <f t="shared" si="104"/>
        <v>0.13996454231594663</v>
      </c>
      <c r="OV133" s="24">
        <f t="shared" si="104"/>
        <v>0.28770489253833476</v>
      </c>
      <c r="OW133" s="24">
        <f t="shared" si="104"/>
        <v>0</v>
      </c>
      <c r="OX133" s="24">
        <f t="shared" si="104"/>
        <v>0</v>
      </c>
      <c r="OY133" s="24">
        <f t="shared" si="104"/>
        <v>0.10886131069018071</v>
      </c>
      <c r="OZ133" s="24">
        <f t="shared" si="104"/>
        <v>0.94864856458586044</v>
      </c>
      <c r="PA133" s="24">
        <f t="shared" si="104"/>
        <v>0.15551615812882957</v>
      </c>
      <c r="PB133" s="24">
        <f t="shared" si="104"/>
        <v>0.16329196603527107</v>
      </c>
      <c r="PC133" s="24">
        <f t="shared" si="104"/>
        <v>0</v>
      </c>
      <c r="PD133" s="24">
        <f t="shared" si="104"/>
        <v>1.1974744175919878</v>
      </c>
      <c r="PE133" s="24">
        <f t="shared" si="104"/>
        <v>0.13218873440950515</v>
      </c>
      <c r="PF133" s="24">
        <f t="shared" si="104"/>
        <v>0.6065130167024354</v>
      </c>
      <c r="PG133" s="24">
        <f t="shared" si="104"/>
        <v>5.7463220428602533</v>
      </c>
      <c r="PH133" s="24">
        <f t="shared" si="104"/>
        <v>1.2830083045628442</v>
      </c>
      <c r="PI133" s="24">
        <f t="shared" si="104"/>
        <v>4.2766943485428133</v>
      </c>
      <c r="PJ133" s="24">
        <f t="shared" si="104"/>
        <v>0.57540978507666951</v>
      </c>
      <c r="PK133" s="24">
        <f t="shared" si="104"/>
        <v>0.50542751391869611</v>
      </c>
      <c r="PL133" s="24">
        <f t="shared" si="104"/>
        <v>0.24105004509968583</v>
      </c>
      <c r="PM133" s="24">
        <f t="shared" si="104"/>
        <v>12.659015271686728</v>
      </c>
      <c r="PN133" s="24">
        <f t="shared" si="104"/>
        <v>1.5629373891947373</v>
      </c>
      <c r="PO133" s="24">
        <f t="shared" si="104"/>
        <v>1.7106777394171255</v>
      </c>
      <c r="PP133" s="24">
        <f t="shared" si="104"/>
        <v>0.24105004509968583</v>
      </c>
      <c r="PQ133" s="24">
        <f t="shared" si="104"/>
        <v>0.44322105066716433</v>
      </c>
      <c r="PR133" s="24">
        <f t="shared" si="104"/>
        <v>4.6654847438648873E-2</v>
      </c>
      <c r="PS133" s="24">
        <f t="shared" si="104"/>
        <v>1.7029019315106841</v>
      </c>
      <c r="PT133" s="24">
        <f t="shared" si="104"/>
        <v>0.28770489253833476</v>
      </c>
      <c r="PU133" s="24">
        <f t="shared" si="104"/>
        <v>5.4430655345090354E-2</v>
      </c>
      <c r="PV133" s="24">
        <f t="shared" si="104"/>
        <v>0.27992908463189325</v>
      </c>
      <c r="PW133" s="24">
        <f t="shared" si="104"/>
        <v>3.1103231625765913E-2</v>
      </c>
      <c r="PX133" s="24">
        <f t="shared" si="104"/>
        <v>3.8879039532207393E-2</v>
      </c>
      <c r="PY133" s="24">
        <f t="shared" si="104"/>
        <v>0.6065130167024354</v>
      </c>
      <c r="PZ133" s="24">
        <f t="shared" si="104"/>
        <v>5.4430655345090354E-2</v>
      </c>
      <c r="QA133" s="24">
        <f t="shared" si="104"/>
        <v>0.13218873440950515</v>
      </c>
      <c r="QB133" s="24">
        <f t="shared" si="104"/>
        <v>0</v>
      </c>
      <c r="QC133" s="24">
        <f t="shared" si="104"/>
        <v>0.77758079064414798</v>
      </c>
      <c r="QD133" s="24">
        <f t="shared" si="104"/>
        <v>3.8879039532207393E-2</v>
      </c>
      <c r="QE133" s="24">
        <f t="shared" si="104"/>
        <v>0.24882585300612731</v>
      </c>
      <c r="QF133" s="24">
        <f t="shared" si="104"/>
        <v>0</v>
      </c>
      <c r="QG133" s="24">
        <f t="shared" si="104"/>
        <v>1.6329196603527107</v>
      </c>
      <c r="QH133" s="24">
        <f t="shared" si="104"/>
        <v>0.44322105066716433</v>
      </c>
      <c r="QI133" s="24">
        <f t="shared" si="104"/>
        <v>0</v>
      </c>
      <c r="QJ133" s="24">
        <f t="shared" si="104"/>
        <v>6.9982271157973314E-2</v>
      </c>
      <c r="QK133" s="24">
        <f t="shared" ref="QK133:RN136" si="110">QK49/$C49*1000</f>
        <v>4.6654847438648873E-2</v>
      </c>
      <c r="QL133" s="24">
        <f t="shared" si="110"/>
        <v>0.6142888246088769</v>
      </c>
      <c r="QM133" s="24">
        <f t="shared" si="110"/>
        <v>4.6654847438648873E-2</v>
      </c>
      <c r="QN133" s="24">
        <f t="shared" si="110"/>
        <v>0.23327423719324439</v>
      </c>
      <c r="QO133" s="24">
        <f t="shared" si="110"/>
        <v>0</v>
      </c>
      <c r="QP133" s="24">
        <f t="shared" si="110"/>
        <v>0</v>
      </c>
      <c r="QQ133" s="24">
        <f t="shared" si="110"/>
        <v>0.10108550278373923</v>
      </c>
      <c r="QR133" s="24">
        <f t="shared" si="110"/>
        <v>3.1103231625765913E-2</v>
      </c>
      <c r="QS133" s="24">
        <f t="shared" si="110"/>
        <v>0.20217100556747847</v>
      </c>
      <c r="QT133" s="24">
        <f t="shared" si="110"/>
        <v>0.24105004509968583</v>
      </c>
      <c r="QU133" s="24">
        <f t="shared" si="110"/>
        <v>0</v>
      </c>
      <c r="QV133" s="24">
        <f t="shared" si="110"/>
        <v>5.4430655345090354E-2</v>
      </c>
      <c r="QW133" s="24">
        <f t="shared" si="110"/>
        <v>6.2206463251531827E-2</v>
      </c>
      <c r="QX133" s="24">
        <f t="shared" si="110"/>
        <v>2.3094149482131194</v>
      </c>
      <c r="QY133" s="24">
        <f t="shared" si="110"/>
        <v>0.15551615812882957</v>
      </c>
      <c r="QZ133" s="24">
        <f t="shared" si="110"/>
        <v>10.116326086280365</v>
      </c>
      <c r="RA133" s="24">
        <f t="shared" si="110"/>
        <v>0</v>
      </c>
      <c r="RB133" s="24">
        <f t="shared" si="110"/>
        <v>0</v>
      </c>
      <c r="RC133" s="24">
        <f t="shared" si="110"/>
        <v>0.37323877950919099</v>
      </c>
      <c r="RD133" s="24">
        <f t="shared" si="110"/>
        <v>1.9206245528910453</v>
      </c>
      <c r="RE133" s="24">
        <f t="shared" si="110"/>
        <v>2.3327423719324437E-2</v>
      </c>
      <c r="RF133" s="24">
        <f t="shared" si="110"/>
        <v>0.1477403502223881</v>
      </c>
      <c r="RG133" s="24">
        <f t="shared" si="110"/>
        <v>6.2206463251531827E-2</v>
      </c>
      <c r="RH133" s="24">
        <f t="shared" si="110"/>
        <v>0.33435973997698359</v>
      </c>
      <c r="RI133" s="24">
        <f t="shared" si="110"/>
        <v>6.9982271157973314E-2</v>
      </c>
      <c r="RJ133" s="24">
        <f t="shared" si="110"/>
        <v>9.3309694877297747E-2</v>
      </c>
      <c r="RK133" s="24">
        <f t="shared" si="110"/>
        <v>3.1103231625765913E-2</v>
      </c>
      <c r="RL133" s="24">
        <f t="shared" si="110"/>
        <v>0.24105004509968583</v>
      </c>
      <c r="RM133" s="24">
        <f t="shared" si="110"/>
        <v>1.6329196603527107</v>
      </c>
      <c r="RN133" s="24">
        <f t="shared" si="110"/>
        <v>671.72094180585361</v>
      </c>
    </row>
    <row r="134" spans="1:482" x14ac:dyDescent="0.35">
      <c r="A134" s="23">
        <v>129</v>
      </c>
      <c r="F134" s="23">
        <v>129</v>
      </c>
      <c r="G134" s="16" t="s">
        <v>509</v>
      </c>
      <c r="H134" s="24">
        <f t="shared" si="18"/>
        <v>2.5178769261758482</v>
      </c>
      <c r="I134" s="24">
        <f t="shared" si="107"/>
        <v>0</v>
      </c>
      <c r="J134" s="24">
        <f t="shared" si="107"/>
        <v>1.6198341558397957</v>
      </c>
      <c r="K134" s="24">
        <f t="shared" si="107"/>
        <v>1.5862624634907845</v>
      </c>
      <c r="L134" s="24">
        <f t="shared" si="107"/>
        <v>7.5536307785275453E-2</v>
      </c>
      <c r="M134" s="24">
        <f t="shared" si="107"/>
        <v>0.15107261557055091</v>
      </c>
      <c r="N134" s="24">
        <f t="shared" si="107"/>
        <v>0</v>
      </c>
      <c r="O134" s="24">
        <f t="shared" si="107"/>
        <v>0.22660892335582636</v>
      </c>
      <c r="P134" s="24">
        <f t="shared" si="107"/>
        <v>0.19303723100681505</v>
      </c>
      <c r="Q134" s="24">
        <f t="shared" si="107"/>
        <v>8.3929230872528279E-2</v>
      </c>
      <c r="R134" s="24">
        <f t="shared" si="107"/>
        <v>1.2841172323496826</v>
      </c>
      <c r="S134" s="24">
        <f t="shared" si="107"/>
        <v>4.3727129284587241</v>
      </c>
      <c r="T134" s="24">
        <f t="shared" si="107"/>
        <v>0.15107261557055091</v>
      </c>
      <c r="U134" s="24">
        <f t="shared" si="107"/>
        <v>0.4448249236243999</v>
      </c>
      <c r="V134" s="24">
        <f t="shared" si="107"/>
        <v>2.3080538489945277</v>
      </c>
      <c r="W134" s="24">
        <f t="shared" si="107"/>
        <v>2.1821600026857357</v>
      </c>
      <c r="X134" s="24">
        <f t="shared" si="107"/>
        <v>1.1078658475173733</v>
      </c>
      <c r="Y134" s="24">
        <f t="shared" si="107"/>
        <v>0.36928861583912442</v>
      </c>
      <c r="Z134" s="24">
        <f t="shared" si="107"/>
        <v>0.10910800013428677</v>
      </c>
      <c r="AA134" s="24">
        <f t="shared" si="107"/>
        <v>4.2971766206734481</v>
      </c>
      <c r="AB134" s="24">
        <f t="shared" si="107"/>
        <v>0.75536307785275447</v>
      </c>
      <c r="AC134" s="24">
        <f t="shared" si="107"/>
        <v>0.62946923154396206</v>
      </c>
      <c r="AD134" s="24">
        <f t="shared" si="107"/>
        <v>0.90643569342330543</v>
      </c>
      <c r="AE134" s="24">
        <f t="shared" si="107"/>
        <v>3.1137744653707995</v>
      </c>
      <c r="AF134" s="24">
        <f t="shared" si="107"/>
        <v>3.2396683116795915</v>
      </c>
      <c r="AG134" s="24">
        <f t="shared" si="107"/>
        <v>4.196461543626414E-2</v>
      </c>
      <c r="AH134" s="24">
        <f t="shared" si="107"/>
        <v>1.0155436935575923</v>
      </c>
      <c r="AI134" s="24">
        <f t="shared" si="107"/>
        <v>1.3009030785241884</v>
      </c>
      <c r="AJ134" s="24">
        <f t="shared" si="107"/>
        <v>0.83089938563803001</v>
      </c>
      <c r="AK134" s="24">
        <f t="shared" si="107"/>
        <v>0.34410984657736599</v>
      </c>
      <c r="AL134" s="24">
        <f t="shared" si="107"/>
        <v>4.1544969281901505</v>
      </c>
      <c r="AM134" s="24">
        <f t="shared" si="107"/>
        <v>0</v>
      </c>
      <c r="AN134" s="24">
        <f t="shared" si="107"/>
        <v>7.5536307785275453E-2</v>
      </c>
      <c r="AO134" s="24">
        <f t="shared" si="107"/>
        <v>2.5178769261758487E-2</v>
      </c>
      <c r="AP134" s="24">
        <f t="shared" si="107"/>
        <v>3.3907409272501425</v>
      </c>
      <c r="AQ134" s="24">
        <f t="shared" si="107"/>
        <v>0.13428676939604525</v>
      </c>
      <c r="AR134" s="24">
        <f t="shared" si="107"/>
        <v>2.5178769261758487E-2</v>
      </c>
      <c r="AS134" s="24">
        <f t="shared" si="107"/>
        <v>2.5346627723503543</v>
      </c>
      <c r="AT134" s="24">
        <f t="shared" si="107"/>
        <v>3.3571692349011313E-2</v>
      </c>
      <c r="AU134" s="24">
        <f t="shared" si="107"/>
        <v>0.62107630845670936</v>
      </c>
      <c r="AV134" s="24">
        <f t="shared" si="107"/>
        <v>0.20143015409406789</v>
      </c>
      <c r="AW134" s="24">
        <f t="shared" si="107"/>
        <v>0.14267969248329807</v>
      </c>
      <c r="AX134" s="24">
        <f t="shared" si="107"/>
        <v>11.15419478295901</v>
      </c>
      <c r="AY134" s="24">
        <f t="shared" si="107"/>
        <v>3.3571692349011313E-2</v>
      </c>
      <c r="AZ134" s="24">
        <f t="shared" si="107"/>
        <v>0.54554000067143393</v>
      </c>
      <c r="BA134" s="24">
        <f t="shared" si="107"/>
        <v>2.8955584651022259</v>
      </c>
      <c r="BB134" s="24">
        <f t="shared" si="107"/>
        <v>0.56232584684593956</v>
      </c>
      <c r="BC134" s="24">
        <f t="shared" si="107"/>
        <v>1.8800147715446334</v>
      </c>
      <c r="BD134" s="24">
        <f t="shared" si="107"/>
        <v>3.0046664652365127</v>
      </c>
      <c r="BE134" s="24">
        <f t="shared" si="107"/>
        <v>1.3932252324839696</v>
      </c>
      <c r="BF134" s="24">
        <f t="shared" si="107"/>
        <v>0</v>
      </c>
      <c r="BG134" s="24">
        <f t="shared" si="107"/>
        <v>6.7143384698022626E-2</v>
      </c>
      <c r="BH134" s="24">
        <f t="shared" si="107"/>
        <v>0.2685735387920905</v>
      </c>
      <c r="BI134" s="24">
        <f t="shared" si="107"/>
        <v>5.0357538523516973E-2</v>
      </c>
      <c r="BJ134" s="24">
        <f t="shared" si="107"/>
        <v>0.45321784671165272</v>
      </c>
      <c r="BK134" s="24">
        <f t="shared" si="107"/>
        <v>9.2322153959781106E-2</v>
      </c>
      <c r="BL134" s="24">
        <f t="shared" si="107"/>
        <v>0</v>
      </c>
      <c r="BM134" s="24">
        <f t="shared" si="107"/>
        <v>0.19303723100681505</v>
      </c>
      <c r="BN134" s="24">
        <f t="shared" si="107"/>
        <v>5.0357538523516973E-2</v>
      </c>
      <c r="BO134" s="24">
        <f t="shared" si="107"/>
        <v>0.19303723100681505</v>
      </c>
      <c r="BP134" s="24">
        <f t="shared" si="107"/>
        <v>0.3273240004028603</v>
      </c>
      <c r="BQ134" s="24">
        <f t="shared" si="107"/>
        <v>0.15946553865780375</v>
      </c>
      <c r="BR134" s="24">
        <f t="shared" si="107"/>
        <v>5.0357538523516973E-2</v>
      </c>
      <c r="BS134" s="24">
        <f t="shared" si="107"/>
        <v>6.7982677006747911</v>
      </c>
      <c r="BT134" s="24">
        <f t="shared" si="107"/>
        <v>1.0826870782556148</v>
      </c>
      <c r="BU134" s="24">
        <f t="shared" si="105"/>
        <v>4.196461543626414E-2</v>
      </c>
      <c r="BV134" s="24">
        <f t="shared" si="105"/>
        <v>1.5023332326182564</v>
      </c>
      <c r="BW134" s="24">
        <f t="shared" si="105"/>
        <v>0.57071876993319226</v>
      </c>
      <c r="BX134" s="24">
        <f t="shared" si="105"/>
        <v>0.94000738577231668</v>
      </c>
      <c r="BY134" s="24">
        <f t="shared" si="105"/>
        <v>0</v>
      </c>
      <c r="BZ134" s="24">
        <f t="shared" si="105"/>
        <v>3.4662772350354181</v>
      </c>
      <c r="CA134" s="24">
        <f t="shared" si="105"/>
        <v>3.3571692349011313E-2</v>
      </c>
      <c r="CB134" s="24">
        <f t="shared" si="105"/>
        <v>0.81411353946352438</v>
      </c>
      <c r="CC134" s="24">
        <f t="shared" si="105"/>
        <v>5.8750461610769793E-2</v>
      </c>
      <c r="CD134" s="24">
        <f t="shared" si="105"/>
        <v>6.7143384698022626E-2</v>
      </c>
      <c r="CE134" s="24">
        <f t="shared" si="105"/>
        <v>0.23500184644307917</v>
      </c>
      <c r="CF134" s="24">
        <f t="shared" si="105"/>
        <v>2.5178769261758487E-2</v>
      </c>
      <c r="CG134" s="24">
        <f t="shared" si="105"/>
        <v>0.27696646187934332</v>
      </c>
      <c r="CH134" s="24">
        <f t="shared" si="105"/>
        <v>0.20143015409406789</v>
      </c>
      <c r="CI134" s="24">
        <f t="shared" si="105"/>
        <v>0.20982307718132071</v>
      </c>
      <c r="CJ134" s="24">
        <f t="shared" si="105"/>
        <v>2.979487695974754</v>
      </c>
      <c r="CK134" s="24">
        <f t="shared" si="105"/>
        <v>3.0802027730217878</v>
      </c>
      <c r="CL134" s="24">
        <f t="shared" si="105"/>
        <v>5.8750461610769793E-2</v>
      </c>
      <c r="CM134" s="24">
        <f t="shared" si="105"/>
        <v>2.3164467720817807</v>
      </c>
      <c r="CN134" s="24">
        <f t="shared" si="105"/>
        <v>0.75536307785275447</v>
      </c>
      <c r="CO134" s="24">
        <f t="shared" si="105"/>
        <v>0.42803907744989428</v>
      </c>
      <c r="CP134" s="24">
        <f t="shared" si="105"/>
        <v>1.2925101554369356</v>
      </c>
      <c r="CQ134" s="24">
        <f t="shared" si="105"/>
        <v>4.196461543626414E-2</v>
      </c>
      <c r="CR134" s="24">
        <f t="shared" si="105"/>
        <v>0</v>
      </c>
      <c r="CS134" s="24">
        <f t="shared" si="105"/>
        <v>0.36928861583912442</v>
      </c>
      <c r="CT134" s="24">
        <f t="shared" si="105"/>
        <v>0.11750092322153959</v>
      </c>
      <c r="CU134" s="24">
        <f t="shared" si="105"/>
        <v>0.16785846174505656</v>
      </c>
      <c r="CV134" s="24">
        <f t="shared" si="105"/>
        <v>0.39446738510088297</v>
      </c>
      <c r="CW134" s="24">
        <f t="shared" si="105"/>
        <v>0.37768153892637724</v>
      </c>
      <c r="CX134" s="24">
        <f t="shared" si="105"/>
        <v>0.28535938496659613</v>
      </c>
      <c r="CY134" s="24">
        <f t="shared" si="105"/>
        <v>1.3092960016114412</v>
      </c>
      <c r="CZ134" s="24">
        <f t="shared" si="105"/>
        <v>0.293752308053849</v>
      </c>
      <c r="DA134" s="24">
        <f t="shared" si="105"/>
        <v>0.3860744620136301</v>
      </c>
      <c r="DB134" s="24">
        <f t="shared" si="105"/>
        <v>0.71339846241649041</v>
      </c>
      <c r="DC134" s="24">
        <f t="shared" si="105"/>
        <v>0.12589384630879244</v>
      </c>
      <c r="DD134" s="24">
        <f t="shared" si="105"/>
        <v>2.1569812334239771</v>
      </c>
      <c r="DE134" s="24">
        <f t="shared" si="105"/>
        <v>0.65464800080572061</v>
      </c>
      <c r="DF134" s="24">
        <f t="shared" si="105"/>
        <v>0.25178769261758488</v>
      </c>
      <c r="DG134" s="24">
        <f t="shared" si="105"/>
        <v>1.5442978480545204</v>
      </c>
      <c r="DH134" s="24">
        <f t="shared" si="105"/>
        <v>5.8750461610769793E-2</v>
      </c>
      <c r="DI134" s="24">
        <f t="shared" si="105"/>
        <v>0.26018061570483769</v>
      </c>
      <c r="DJ134" s="24">
        <f t="shared" si="105"/>
        <v>0.16785846174505656</v>
      </c>
      <c r="DK134" s="24">
        <f t="shared" si="105"/>
        <v>4.196461543626414E-2</v>
      </c>
      <c r="DL134" s="24">
        <f t="shared" si="105"/>
        <v>0.37768153892637724</v>
      </c>
      <c r="DM134" s="24">
        <f t="shared" si="105"/>
        <v>0.20143015409406789</v>
      </c>
      <c r="DN134" s="24">
        <f t="shared" si="105"/>
        <v>4.196461543626414E-2</v>
      </c>
      <c r="DO134" s="24">
        <f t="shared" si="105"/>
        <v>0.20143015409406789</v>
      </c>
      <c r="DP134" s="24">
        <f t="shared" si="105"/>
        <v>0.72179138550374322</v>
      </c>
      <c r="DQ134" s="24">
        <f t="shared" si="105"/>
        <v>0.18464430791956221</v>
      </c>
      <c r="DR134" s="24">
        <f t="shared" si="105"/>
        <v>0.23500184644307917</v>
      </c>
      <c r="DS134" s="24">
        <f t="shared" si="105"/>
        <v>0.587504616107698</v>
      </c>
      <c r="DT134" s="24">
        <f t="shared" si="105"/>
        <v>0.66304092389297342</v>
      </c>
      <c r="DU134" s="24">
        <f t="shared" si="105"/>
        <v>2.0730520025514489</v>
      </c>
      <c r="DV134" s="24">
        <f t="shared" si="105"/>
        <v>9.458824319333937</v>
      </c>
      <c r="DW134" s="24">
        <f t="shared" si="105"/>
        <v>0</v>
      </c>
      <c r="DX134" s="24">
        <f t="shared" si="105"/>
        <v>6.3030852385268741</v>
      </c>
      <c r="DY134" s="24">
        <f t="shared" si="105"/>
        <v>0.79732769328901865</v>
      </c>
      <c r="DZ134" s="24">
        <f t="shared" si="105"/>
        <v>5.8750461610769793E-2</v>
      </c>
      <c r="EA134" s="24">
        <f t="shared" si="105"/>
        <v>0.83089938563803001</v>
      </c>
      <c r="EB134" s="24">
        <f t="shared" si="105"/>
        <v>1.3344747708731997</v>
      </c>
      <c r="EC134" s="24">
        <f t="shared" si="105"/>
        <v>0</v>
      </c>
      <c r="ED134" s="24">
        <f t="shared" si="105"/>
        <v>0.43643200053714709</v>
      </c>
      <c r="EE134" s="24">
        <f t="shared" si="105"/>
        <v>1.074294155168362</v>
      </c>
      <c r="EF134" s="24">
        <f t="shared" ref="EF134:GQ137" si="111">EF50/$C50*1000</f>
        <v>0.15107261557055091</v>
      </c>
      <c r="EG134" s="24">
        <f t="shared" si="111"/>
        <v>0.15107261557055091</v>
      </c>
      <c r="EH134" s="24">
        <f t="shared" si="111"/>
        <v>0</v>
      </c>
      <c r="EI134" s="24">
        <f t="shared" si="111"/>
        <v>0.11750092322153959</v>
      </c>
      <c r="EJ134" s="24">
        <f t="shared" si="111"/>
        <v>0.59589753919495081</v>
      </c>
      <c r="EK134" s="24">
        <f t="shared" si="111"/>
        <v>1.1834021553026488</v>
      </c>
      <c r="EL134" s="24">
        <f t="shared" si="111"/>
        <v>0.293752308053849</v>
      </c>
      <c r="EM134" s="24">
        <f t="shared" si="111"/>
        <v>1.1330446167791319</v>
      </c>
      <c r="EN134" s="24">
        <f t="shared" si="111"/>
        <v>0.31053815422835468</v>
      </c>
      <c r="EO134" s="24">
        <f t="shared" si="111"/>
        <v>0</v>
      </c>
      <c r="EP134" s="24">
        <f t="shared" si="111"/>
        <v>0.22660892335582636</v>
      </c>
      <c r="EQ134" s="24">
        <f t="shared" si="111"/>
        <v>0.12589384630879244</v>
      </c>
      <c r="ER134" s="24">
        <f t="shared" si="111"/>
        <v>0.49518246214791689</v>
      </c>
      <c r="ES134" s="24">
        <f t="shared" si="111"/>
        <v>0.47000369288615834</v>
      </c>
      <c r="ET134" s="24">
        <f t="shared" si="111"/>
        <v>0.57911169302044518</v>
      </c>
      <c r="EU134" s="24">
        <f t="shared" si="111"/>
        <v>0.10910800013428677</v>
      </c>
      <c r="EV134" s="24">
        <f t="shared" si="111"/>
        <v>0.46161076979890553</v>
      </c>
      <c r="EW134" s="24">
        <f t="shared" si="111"/>
        <v>4.196461543626414E-2</v>
      </c>
      <c r="EX134" s="24">
        <f t="shared" si="111"/>
        <v>1.5107261557055089</v>
      </c>
      <c r="EY134" s="24">
        <f t="shared" si="111"/>
        <v>0</v>
      </c>
      <c r="EZ134" s="24">
        <f t="shared" si="111"/>
        <v>5.8750461610769793E-2</v>
      </c>
      <c r="FA134" s="24">
        <f t="shared" si="111"/>
        <v>3.3571692349011313E-2</v>
      </c>
      <c r="FB134" s="24">
        <f t="shared" si="111"/>
        <v>8.3929230872528279E-2</v>
      </c>
      <c r="FC134" s="24">
        <f t="shared" si="111"/>
        <v>0.20143015409406789</v>
      </c>
      <c r="FD134" s="24">
        <f t="shared" si="111"/>
        <v>4.196461543626414E-2</v>
      </c>
      <c r="FE134" s="24">
        <f t="shared" si="111"/>
        <v>0.73857723167824885</v>
      </c>
      <c r="FF134" s="24">
        <f t="shared" si="111"/>
        <v>0.33571692349011312</v>
      </c>
      <c r="FG134" s="24">
        <f t="shared" si="111"/>
        <v>1.2925101554369356</v>
      </c>
      <c r="FH134" s="24">
        <f t="shared" si="111"/>
        <v>14.763151710477725</v>
      </c>
      <c r="FI134" s="24">
        <f t="shared" si="111"/>
        <v>1.5526907711417732</v>
      </c>
      <c r="FJ134" s="24">
        <f t="shared" si="111"/>
        <v>5.0357538523516973E-2</v>
      </c>
      <c r="FK134" s="24">
        <f t="shared" si="111"/>
        <v>2.2073387719474939</v>
      </c>
      <c r="FL134" s="24">
        <f t="shared" si="111"/>
        <v>0.43643200053714709</v>
      </c>
      <c r="FM134" s="24">
        <f t="shared" si="111"/>
        <v>7.3941652398697419</v>
      </c>
      <c r="FN134" s="24">
        <f t="shared" si="111"/>
        <v>2.0814449256387015</v>
      </c>
      <c r="FO134" s="24">
        <f t="shared" si="111"/>
        <v>2.5178769261758487E-2</v>
      </c>
      <c r="FP134" s="24">
        <f t="shared" si="111"/>
        <v>1.7121563097995771</v>
      </c>
      <c r="FQ134" s="24">
        <f t="shared" si="111"/>
        <v>1.1162587706046261</v>
      </c>
      <c r="FR134" s="24">
        <f t="shared" si="111"/>
        <v>0.68821969315473197</v>
      </c>
      <c r="FS134" s="24">
        <f t="shared" si="111"/>
        <v>2.5178769261758487E-2</v>
      </c>
      <c r="FT134" s="24">
        <f t="shared" si="111"/>
        <v>2.5178769261758487E-2</v>
      </c>
      <c r="FU134" s="24">
        <f t="shared" si="111"/>
        <v>9.2322153959781106E-2</v>
      </c>
      <c r="FV134" s="24">
        <f t="shared" si="111"/>
        <v>0.51196830832242246</v>
      </c>
      <c r="FW134" s="24">
        <f t="shared" si="111"/>
        <v>1.1246516936918791</v>
      </c>
      <c r="FX134" s="24">
        <f t="shared" si="111"/>
        <v>6.7143384698022626E-2</v>
      </c>
      <c r="FY134" s="24">
        <f t="shared" si="111"/>
        <v>0.89804277033605262</v>
      </c>
      <c r="FZ134" s="24">
        <f t="shared" si="111"/>
        <v>0.67982677006747905</v>
      </c>
      <c r="GA134" s="24">
        <f t="shared" si="111"/>
        <v>0.80572061637627157</v>
      </c>
      <c r="GB134" s="24">
        <f t="shared" si="111"/>
        <v>0.31893107731560749</v>
      </c>
      <c r="GC134" s="24">
        <f t="shared" si="111"/>
        <v>1.2505455400006713</v>
      </c>
      <c r="GD134" s="24">
        <f t="shared" si="111"/>
        <v>1.2337596938261659</v>
      </c>
      <c r="GE134" s="24">
        <f t="shared" si="111"/>
        <v>1.6534058481888072</v>
      </c>
      <c r="GF134" s="24">
        <f t="shared" si="111"/>
        <v>0.21821600026857355</v>
      </c>
      <c r="GG134" s="24">
        <f t="shared" si="111"/>
        <v>0</v>
      </c>
      <c r="GH134" s="24">
        <f t="shared" si="111"/>
        <v>7.5536307785275453E-2</v>
      </c>
      <c r="GI134" s="24">
        <f t="shared" si="111"/>
        <v>2.0562661563769429</v>
      </c>
      <c r="GJ134" s="24">
        <f t="shared" si="111"/>
        <v>0.19303723100681505</v>
      </c>
      <c r="GK134" s="24">
        <f t="shared" si="111"/>
        <v>0.78054184711451302</v>
      </c>
      <c r="GL134" s="24">
        <f t="shared" si="111"/>
        <v>0.31893107731560749</v>
      </c>
      <c r="GM134" s="24">
        <f t="shared" si="111"/>
        <v>4.7839661597341117</v>
      </c>
      <c r="GN134" s="24">
        <f t="shared" si="111"/>
        <v>0.49518246214791689</v>
      </c>
      <c r="GO134" s="24">
        <f t="shared" si="111"/>
        <v>0.4112532312753886</v>
      </c>
      <c r="GP134" s="24">
        <f t="shared" si="111"/>
        <v>9.2322153959781106E-2</v>
      </c>
      <c r="GQ134" s="24">
        <f t="shared" si="111"/>
        <v>0.1762513848323094</v>
      </c>
      <c r="GR134" s="24">
        <f t="shared" si="109"/>
        <v>0.23500184644307917</v>
      </c>
      <c r="GS134" s="24">
        <f t="shared" si="109"/>
        <v>0.68821969315473197</v>
      </c>
      <c r="GT134" s="24">
        <f t="shared" si="109"/>
        <v>0.10071507704703395</v>
      </c>
      <c r="GU134" s="24">
        <f t="shared" si="109"/>
        <v>3.4830630812099241</v>
      </c>
      <c r="GV134" s="24">
        <f t="shared" si="109"/>
        <v>0.26018061570483769</v>
      </c>
      <c r="GW134" s="24">
        <f t="shared" si="109"/>
        <v>0.4448249236243999</v>
      </c>
      <c r="GX134" s="24">
        <f t="shared" si="109"/>
        <v>0</v>
      </c>
      <c r="GY134" s="24">
        <f t="shared" si="109"/>
        <v>0.3860744620136301</v>
      </c>
      <c r="GZ134" s="24">
        <f t="shared" si="109"/>
        <v>7.0752341625541346</v>
      </c>
      <c r="HA134" s="24">
        <f t="shared" si="109"/>
        <v>5.0357538523516973E-2</v>
      </c>
      <c r="HB134" s="24">
        <f t="shared" si="109"/>
        <v>8.3929230872528279E-2</v>
      </c>
      <c r="HC134" s="24">
        <f t="shared" si="109"/>
        <v>0.16785846174505656</v>
      </c>
      <c r="HD134" s="24">
        <f t="shared" si="109"/>
        <v>2.828415080404203</v>
      </c>
      <c r="HE134" s="24">
        <f t="shared" si="109"/>
        <v>0</v>
      </c>
      <c r="HF134" s="24">
        <f t="shared" si="109"/>
        <v>0.68821969315473197</v>
      </c>
      <c r="HG134" s="24">
        <f t="shared" si="109"/>
        <v>3.32359754255212</v>
      </c>
      <c r="HH134" s="24">
        <f t="shared" si="109"/>
        <v>0.31053815422835468</v>
      </c>
      <c r="HI134" s="24">
        <f t="shared" si="109"/>
        <v>0.14267969248329807</v>
      </c>
      <c r="HJ134" s="24">
        <f t="shared" si="109"/>
        <v>0.12589384630879244</v>
      </c>
      <c r="HK134" s="24">
        <f t="shared" si="109"/>
        <v>0.95679323194682253</v>
      </c>
      <c r="HL134" s="24">
        <f t="shared" si="109"/>
        <v>0.37768153892637724</v>
      </c>
      <c r="HM134" s="24">
        <f t="shared" si="109"/>
        <v>0.94840030885956961</v>
      </c>
      <c r="HN134" s="24">
        <f t="shared" si="109"/>
        <v>0.13428676939604525</v>
      </c>
      <c r="HO134" s="24">
        <f t="shared" si="109"/>
        <v>6.7143384698022626E-2</v>
      </c>
      <c r="HP134" s="24">
        <f t="shared" si="109"/>
        <v>1.7457280021485884</v>
      </c>
      <c r="HQ134" s="24">
        <f t="shared" si="109"/>
        <v>8.577567395172391</v>
      </c>
      <c r="HR134" s="24">
        <f t="shared" si="109"/>
        <v>0</v>
      </c>
      <c r="HS134" s="24">
        <f t="shared" si="109"/>
        <v>0.54554000067143393</v>
      </c>
      <c r="HT134" s="24">
        <f t="shared" si="109"/>
        <v>3.0298452344982714</v>
      </c>
      <c r="HU134" s="24">
        <f t="shared" si="109"/>
        <v>0</v>
      </c>
      <c r="HV134" s="24">
        <f t="shared" si="109"/>
        <v>0.54554000067143393</v>
      </c>
      <c r="HW134" s="24">
        <f t="shared" si="109"/>
        <v>2.1653741565112297</v>
      </c>
      <c r="HX134" s="24">
        <f t="shared" si="109"/>
        <v>0.59589753919495081</v>
      </c>
      <c r="HY134" s="24">
        <f t="shared" si="109"/>
        <v>1.1834021553026488</v>
      </c>
      <c r="HZ134" s="24">
        <f t="shared" si="109"/>
        <v>6.0680833920837953</v>
      </c>
      <c r="IA134" s="24">
        <f t="shared" si="109"/>
        <v>0.43643200053714709</v>
      </c>
      <c r="IB134" s="24">
        <f t="shared" si="109"/>
        <v>7.8473830865813943</v>
      </c>
      <c r="IC134" s="24">
        <f t="shared" si="109"/>
        <v>4.196461543626414E-2</v>
      </c>
      <c r="ID134" s="24">
        <f t="shared" si="109"/>
        <v>0.66304092389297342</v>
      </c>
      <c r="IE134" s="24">
        <f t="shared" si="109"/>
        <v>0.28535938496659613</v>
      </c>
      <c r="IF134" s="24">
        <f t="shared" si="109"/>
        <v>1.2505455400006713</v>
      </c>
      <c r="IG134" s="24">
        <f t="shared" si="109"/>
        <v>0.98197200120858097</v>
      </c>
      <c r="IH134" s="24">
        <f t="shared" si="109"/>
        <v>0</v>
      </c>
      <c r="II134" s="24">
        <f t="shared" si="109"/>
        <v>1.7289421559740827</v>
      </c>
      <c r="IJ134" s="24">
        <f t="shared" si="109"/>
        <v>0.87286400107429418</v>
      </c>
      <c r="IK134" s="24">
        <f t="shared" si="109"/>
        <v>4.3811058515459766</v>
      </c>
      <c r="IL134" s="24">
        <f t="shared" si="109"/>
        <v>1.3344747708731997</v>
      </c>
      <c r="IM134" s="24">
        <f t="shared" si="109"/>
        <v>0</v>
      </c>
      <c r="IN134" s="24">
        <f t="shared" si="109"/>
        <v>0</v>
      </c>
      <c r="IO134" s="24">
        <f t="shared" si="109"/>
        <v>0.81411353946352438</v>
      </c>
      <c r="IP134" s="24">
        <f t="shared" si="109"/>
        <v>0</v>
      </c>
      <c r="IQ134" s="24">
        <f t="shared" si="109"/>
        <v>0.57911169302044518</v>
      </c>
      <c r="IR134" s="24">
        <f t="shared" si="109"/>
        <v>0</v>
      </c>
      <c r="IS134" s="24">
        <f t="shared" si="109"/>
        <v>0.30214523114110181</v>
      </c>
      <c r="IT134" s="24">
        <f t="shared" si="109"/>
        <v>2.836808003491456</v>
      </c>
      <c r="IU134" s="24">
        <f t="shared" si="109"/>
        <v>0.28535938496659613</v>
      </c>
      <c r="IV134" s="24">
        <f t="shared" si="109"/>
        <v>2.5178769261758487E-2</v>
      </c>
      <c r="IW134" s="24">
        <f t="shared" si="109"/>
        <v>0</v>
      </c>
      <c r="IX134" s="24">
        <f t="shared" si="109"/>
        <v>2.8032363111424448</v>
      </c>
      <c r="IY134" s="24">
        <f t="shared" si="109"/>
        <v>3.3571692349011313E-2</v>
      </c>
      <c r="IZ134" s="24">
        <f t="shared" si="109"/>
        <v>5.8750461610769793E-2</v>
      </c>
      <c r="JA134" s="24">
        <f t="shared" si="109"/>
        <v>0.10910800013428677</v>
      </c>
      <c r="JB134" s="24">
        <f t="shared" si="109"/>
        <v>0.78054184711451302</v>
      </c>
      <c r="JC134" s="24">
        <f t="shared" si="108"/>
        <v>0</v>
      </c>
      <c r="JD134" s="24">
        <f t="shared" si="108"/>
        <v>3.3571692349011313E-2</v>
      </c>
      <c r="JE134" s="24">
        <f t="shared" si="108"/>
        <v>0.27696646187934332</v>
      </c>
      <c r="JF134" s="24">
        <f t="shared" si="108"/>
        <v>0.13428676939604525</v>
      </c>
      <c r="JG134" s="24">
        <f t="shared" si="108"/>
        <v>0</v>
      </c>
      <c r="JH134" s="24">
        <f t="shared" si="108"/>
        <v>2.1905529257729883</v>
      </c>
      <c r="JI134" s="24">
        <f t="shared" si="108"/>
        <v>0.11750092322153959</v>
      </c>
      <c r="JJ134" s="24">
        <f t="shared" si="108"/>
        <v>0</v>
      </c>
      <c r="JK134" s="24">
        <f t="shared" si="108"/>
        <v>6.7143384698022626E-2</v>
      </c>
      <c r="JL134" s="24">
        <f t="shared" si="108"/>
        <v>0.49518246214791689</v>
      </c>
      <c r="JM134" s="24">
        <f t="shared" si="108"/>
        <v>0.31893107731560749</v>
      </c>
      <c r="JN134" s="24">
        <f t="shared" si="108"/>
        <v>8.3929230872528279E-2</v>
      </c>
      <c r="JO134" s="24">
        <f t="shared" si="108"/>
        <v>0.39446738510088297</v>
      </c>
      <c r="JP134" s="24">
        <f t="shared" si="108"/>
        <v>0.37768153892637724</v>
      </c>
      <c r="JQ134" s="24">
        <f t="shared" si="108"/>
        <v>0.78054184711451302</v>
      </c>
      <c r="JR134" s="24">
        <f t="shared" si="108"/>
        <v>0.18464430791956221</v>
      </c>
      <c r="JS134" s="24">
        <f t="shared" si="108"/>
        <v>9.2322153959781106E-2</v>
      </c>
      <c r="JT134" s="24">
        <f t="shared" si="108"/>
        <v>0.74697015476550177</v>
      </c>
      <c r="JU134" s="24">
        <f t="shared" si="108"/>
        <v>0.31893107731560749</v>
      </c>
      <c r="JV134" s="24">
        <f t="shared" si="108"/>
        <v>0.25178769261758488</v>
      </c>
      <c r="JW134" s="24">
        <f t="shared" si="108"/>
        <v>2.7948433880551917</v>
      </c>
      <c r="JX134" s="24">
        <f t="shared" si="108"/>
        <v>2.5178769261758487E-2</v>
      </c>
      <c r="JY134" s="24">
        <f t="shared" si="108"/>
        <v>0.47839661597341127</v>
      </c>
      <c r="JZ134" s="24">
        <f t="shared" si="108"/>
        <v>3.9111021586598183</v>
      </c>
      <c r="KA134" s="24">
        <f t="shared" si="108"/>
        <v>0.36089569275187161</v>
      </c>
      <c r="KB134" s="24">
        <f t="shared" si="108"/>
        <v>14.318326786853325</v>
      </c>
      <c r="KC134" s="24">
        <f t="shared" si="108"/>
        <v>6.5213012387954477</v>
      </c>
      <c r="KD134" s="24">
        <f t="shared" si="108"/>
        <v>0.19303723100681505</v>
      </c>
      <c r="KE134" s="24">
        <f t="shared" si="108"/>
        <v>12.631349246315507</v>
      </c>
      <c r="KF134" s="24">
        <f t="shared" si="108"/>
        <v>1.762513848323094</v>
      </c>
      <c r="KG134" s="24">
        <f t="shared" si="108"/>
        <v>5.539329237586867</v>
      </c>
      <c r="KH134" s="24">
        <f t="shared" si="108"/>
        <v>6.7143384698022626E-2</v>
      </c>
      <c r="KI134" s="24">
        <f t="shared" si="108"/>
        <v>0.20982307718132071</v>
      </c>
      <c r="KJ134" s="24">
        <f t="shared" si="108"/>
        <v>2.5598415416121125</v>
      </c>
      <c r="KK134" s="24">
        <f t="shared" si="108"/>
        <v>1.6282270789270488</v>
      </c>
      <c r="KL134" s="24">
        <f t="shared" si="108"/>
        <v>1.1498304629536376</v>
      </c>
      <c r="KM134" s="24">
        <f t="shared" si="108"/>
        <v>0.45321784671165272</v>
      </c>
      <c r="KN134" s="24">
        <f t="shared" si="108"/>
        <v>3.5585993889951992</v>
      </c>
      <c r="KO134" s="24">
        <f t="shared" si="108"/>
        <v>0.28535938496659613</v>
      </c>
      <c r="KP134" s="24">
        <f t="shared" si="108"/>
        <v>0</v>
      </c>
      <c r="KQ134" s="24">
        <f t="shared" si="108"/>
        <v>0</v>
      </c>
      <c r="KR134" s="24">
        <f t="shared" si="108"/>
        <v>0.10071507704703395</v>
      </c>
      <c r="KS134" s="24">
        <f t="shared" si="108"/>
        <v>0.30214523114110181</v>
      </c>
      <c r="KT134" s="24">
        <f t="shared" si="108"/>
        <v>2.5598415416121125</v>
      </c>
      <c r="KU134" s="24">
        <f t="shared" si="108"/>
        <v>0</v>
      </c>
      <c r="KV134" s="24">
        <f t="shared" si="108"/>
        <v>3.2648470809413506</v>
      </c>
      <c r="KW134" s="24">
        <f t="shared" si="108"/>
        <v>6.1268338536945643</v>
      </c>
      <c r="KX134" s="24">
        <f t="shared" si="108"/>
        <v>0</v>
      </c>
      <c r="KY134" s="24">
        <f t="shared" si="108"/>
        <v>0</v>
      </c>
      <c r="KZ134" s="24">
        <f t="shared" si="108"/>
        <v>2.1569812334239771</v>
      </c>
      <c r="LA134" s="24">
        <f t="shared" si="108"/>
        <v>0.42803907744989428</v>
      </c>
      <c r="LB134" s="24">
        <f t="shared" si="108"/>
        <v>6.7143384698022626E-2</v>
      </c>
      <c r="LC134" s="24">
        <f t="shared" si="108"/>
        <v>3.3571692349011313E-2</v>
      </c>
      <c r="LD134" s="24">
        <f t="shared" si="108"/>
        <v>5.8750461610769793E-2</v>
      </c>
      <c r="LE134" s="24">
        <f t="shared" si="108"/>
        <v>0.36089569275187161</v>
      </c>
      <c r="LF134" s="24">
        <f t="shared" si="108"/>
        <v>0.36089569275187161</v>
      </c>
      <c r="LG134" s="24">
        <f t="shared" si="108"/>
        <v>0.83929230872528282</v>
      </c>
      <c r="LH134" s="24">
        <f t="shared" si="108"/>
        <v>0</v>
      </c>
      <c r="LI134" s="24">
        <f t="shared" si="108"/>
        <v>0.97357907812132816</v>
      </c>
      <c r="LJ134" s="24">
        <f t="shared" si="108"/>
        <v>7.5536307785275453E-2</v>
      </c>
      <c r="LK134" s="24">
        <f t="shared" si="108"/>
        <v>1.9639440024171619</v>
      </c>
      <c r="LL134" s="24">
        <f t="shared" si="108"/>
        <v>0.293752308053849</v>
      </c>
      <c r="LM134" s="24">
        <f t="shared" si="108"/>
        <v>0.63786215463121498</v>
      </c>
      <c r="LN134" s="24">
        <f t="shared" si="108"/>
        <v>2.5178769261758487E-2</v>
      </c>
      <c r="LO134" s="24">
        <f t="shared" si="106"/>
        <v>5.5896867761103834</v>
      </c>
      <c r="LP134" s="24">
        <f t="shared" si="106"/>
        <v>0</v>
      </c>
      <c r="LQ134" s="24">
        <f t="shared" si="106"/>
        <v>5.04414677543895</v>
      </c>
      <c r="LR134" s="24">
        <f t="shared" si="106"/>
        <v>1.0323295397320977</v>
      </c>
      <c r="LS134" s="24">
        <f t="shared" si="106"/>
        <v>0</v>
      </c>
      <c r="LT134" s="24">
        <f t="shared" si="106"/>
        <v>2.3751972336925506</v>
      </c>
      <c r="LU134" s="24">
        <f t="shared" si="106"/>
        <v>1.2169738476516601</v>
      </c>
      <c r="LV134" s="24">
        <f t="shared" si="106"/>
        <v>8.3929230872528279E-2</v>
      </c>
      <c r="LW134" s="24">
        <f t="shared" si="106"/>
        <v>12.220096015040118</v>
      </c>
      <c r="LX134" s="24">
        <f t="shared" si="106"/>
        <v>3.1893107731560746</v>
      </c>
      <c r="LY134" s="24">
        <f t="shared" si="106"/>
        <v>2.5178769261758487E-2</v>
      </c>
      <c r="LZ134" s="24">
        <f t="shared" si="106"/>
        <v>8.3929230872528279E-2</v>
      </c>
      <c r="MA134" s="24">
        <f t="shared" si="106"/>
        <v>3.3907409272501425</v>
      </c>
      <c r="MB134" s="24">
        <f t="shared" si="106"/>
        <v>4.0453889280558633</v>
      </c>
      <c r="MC134" s="24">
        <f t="shared" si="106"/>
        <v>8.921677241749757</v>
      </c>
      <c r="MD134" s="24">
        <f t="shared" si="106"/>
        <v>8.3929230872528279E-2</v>
      </c>
      <c r="ME134" s="24">
        <f t="shared" si="106"/>
        <v>3.3571692349011313E-2</v>
      </c>
      <c r="MF134" s="24">
        <f t="shared" si="106"/>
        <v>6.991304931681606</v>
      </c>
      <c r="MG134" s="24">
        <f t="shared" si="106"/>
        <v>4.0286030818813581</v>
      </c>
      <c r="MH134" s="24">
        <f t="shared" si="106"/>
        <v>2.1066236949004598</v>
      </c>
      <c r="MI134" s="24">
        <f t="shared" si="106"/>
        <v>3.3571692349011313E-2</v>
      </c>
      <c r="MJ134" s="24">
        <f t="shared" si="106"/>
        <v>3.6593144660422334</v>
      </c>
      <c r="MK134" s="24">
        <f t="shared" si="106"/>
        <v>2.5262698492631017</v>
      </c>
      <c r="ML134" s="24">
        <f t="shared" si="106"/>
        <v>2.4087689260415619</v>
      </c>
      <c r="MM134" s="24">
        <f t="shared" si="106"/>
        <v>4.196461543626414E-2</v>
      </c>
      <c r="MN134" s="24">
        <f t="shared" si="106"/>
        <v>5.0357538523516973E-2</v>
      </c>
      <c r="MO134" s="24">
        <f t="shared" si="106"/>
        <v>3.4159196965119012</v>
      </c>
      <c r="MP134" s="24">
        <f t="shared" si="106"/>
        <v>0.43643200053714709</v>
      </c>
      <c r="MQ134" s="24">
        <f t="shared" si="106"/>
        <v>1.9891227716789204</v>
      </c>
      <c r="MR134" s="24">
        <f t="shared" si="106"/>
        <v>4.196461543626414E-2</v>
      </c>
      <c r="MS134" s="24">
        <f t="shared" si="106"/>
        <v>0.12589384630879244</v>
      </c>
      <c r="MT134" s="24">
        <f t="shared" si="106"/>
        <v>0.4448249236243999</v>
      </c>
      <c r="MU134" s="24">
        <f t="shared" si="106"/>
        <v>0</v>
      </c>
      <c r="MV134" s="24">
        <f t="shared" si="106"/>
        <v>0.60429046228220362</v>
      </c>
      <c r="MW134" s="24">
        <f t="shared" si="106"/>
        <v>6.3702286232248966</v>
      </c>
      <c r="MX134" s="24">
        <f t="shared" si="106"/>
        <v>4.7839661597341117</v>
      </c>
      <c r="MY134" s="24">
        <f t="shared" si="106"/>
        <v>0</v>
      </c>
      <c r="MZ134" s="24">
        <f t="shared" si="106"/>
        <v>0.79732769328901865</v>
      </c>
      <c r="NA134" s="24">
        <f t="shared" si="106"/>
        <v>0.92322153959781106</v>
      </c>
      <c r="NB134" s="24">
        <f t="shared" si="106"/>
        <v>0.61268338536945643</v>
      </c>
      <c r="NC134" s="24">
        <f t="shared" si="106"/>
        <v>0.67143384698022623</v>
      </c>
      <c r="ND134" s="24">
        <f t="shared" si="106"/>
        <v>2.979487695974754</v>
      </c>
      <c r="NE134" s="24">
        <f t="shared" si="106"/>
        <v>0.293752308053849</v>
      </c>
      <c r="NF134" s="24">
        <f t="shared" si="106"/>
        <v>0.1762513848323094</v>
      </c>
      <c r="NG134" s="24">
        <f t="shared" si="106"/>
        <v>0.81411353946352438</v>
      </c>
      <c r="NH134" s="24">
        <f t="shared" si="106"/>
        <v>0.18464430791956221</v>
      </c>
      <c r="NI134" s="24">
        <f t="shared" si="106"/>
        <v>0</v>
      </c>
      <c r="NJ134" s="24">
        <f t="shared" si="106"/>
        <v>0</v>
      </c>
      <c r="NK134" s="24">
        <f t="shared" si="106"/>
        <v>0</v>
      </c>
      <c r="NL134" s="24">
        <f t="shared" si="106"/>
        <v>0.78054184711451302</v>
      </c>
      <c r="NM134" s="24">
        <f t="shared" si="106"/>
        <v>4.4818209285930104</v>
      </c>
      <c r="NN134" s="24">
        <f t="shared" si="106"/>
        <v>3.5502064659079466</v>
      </c>
      <c r="NO134" s="24">
        <f t="shared" si="106"/>
        <v>0.27696646187934332</v>
      </c>
      <c r="NP134" s="24">
        <f t="shared" si="106"/>
        <v>33.899016349414175</v>
      </c>
      <c r="NQ134" s="24">
        <f t="shared" si="106"/>
        <v>0.71339846241649041</v>
      </c>
      <c r="NR134" s="24">
        <f t="shared" si="106"/>
        <v>2.0814449256387015</v>
      </c>
      <c r="NS134" s="24">
        <f t="shared" si="106"/>
        <v>2.358411387518045</v>
      </c>
      <c r="NT134" s="24">
        <f t="shared" si="106"/>
        <v>2.2073387719474939</v>
      </c>
      <c r="NU134" s="24">
        <f t="shared" si="106"/>
        <v>0.62107630845670936</v>
      </c>
      <c r="NV134" s="24">
        <f t="shared" si="106"/>
        <v>0.30214523114110181</v>
      </c>
      <c r="NW134" s="24">
        <f t="shared" si="106"/>
        <v>0.6462550777184678</v>
      </c>
      <c r="NX134" s="24">
        <f t="shared" si="106"/>
        <v>3.3571692349011313E-2</v>
      </c>
      <c r="NY134" s="24">
        <f t="shared" si="106"/>
        <v>6.2107630845670929</v>
      </c>
      <c r="NZ134" s="24">
        <f t="shared" ref="NZ134:QK137" si="112">NZ50/$C50*1000</f>
        <v>0</v>
      </c>
      <c r="OA134" s="24">
        <f t="shared" si="112"/>
        <v>0.56232584684593956</v>
      </c>
      <c r="OB134" s="24">
        <f t="shared" si="112"/>
        <v>0.28535938496659613</v>
      </c>
      <c r="OC134" s="24">
        <f t="shared" si="112"/>
        <v>0.4448249236243999</v>
      </c>
      <c r="OD134" s="24">
        <f t="shared" si="112"/>
        <v>1.1834021553026488</v>
      </c>
      <c r="OE134" s="24">
        <f t="shared" si="112"/>
        <v>0.31053815422835468</v>
      </c>
      <c r="OF134" s="24">
        <f t="shared" si="112"/>
        <v>0.88964984724879981</v>
      </c>
      <c r="OG134" s="24">
        <f t="shared" si="112"/>
        <v>0.78893477020176594</v>
      </c>
      <c r="OH134" s="24">
        <f t="shared" si="112"/>
        <v>0.26018061570483769</v>
      </c>
      <c r="OI134" s="24">
        <f t="shared" si="112"/>
        <v>1.997515694766173</v>
      </c>
      <c r="OJ134" s="24">
        <f t="shared" si="112"/>
        <v>0.47000369288615834</v>
      </c>
      <c r="OK134" s="24">
        <f t="shared" si="112"/>
        <v>0.14267969248329807</v>
      </c>
      <c r="OL134" s="24">
        <f t="shared" si="112"/>
        <v>0.3860744620136301</v>
      </c>
      <c r="OM134" s="24">
        <f t="shared" si="112"/>
        <v>3.3571692349011313E-2</v>
      </c>
      <c r="ON134" s="24">
        <f t="shared" si="112"/>
        <v>0.62107630845670936</v>
      </c>
      <c r="OO134" s="24">
        <f t="shared" si="112"/>
        <v>0.60429046228220362</v>
      </c>
      <c r="OP134" s="24">
        <f t="shared" si="112"/>
        <v>0.19303723100681505</v>
      </c>
      <c r="OQ134" s="24">
        <f t="shared" si="112"/>
        <v>1.1330446167791319</v>
      </c>
      <c r="OR134" s="24">
        <f t="shared" si="112"/>
        <v>4.196461543626414E-2</v>
      </c>
      <c r="OS134" s="24">
        <f t="shared" si="112"/>
        <v>0.79732769328901865</v>
      </c>
      <c r="OT134" s="24">
        <f t="shared" si="112"/>
        <v>0.23500184644307917</v>
      </c>
      <c r="OU134" s="24">
        <f t="shared" si="112"/>
        <v>1.0994729244301205</v>
      </c>
      <c r="OV134" s="24">
        <f t="shared" si="112"/>
        <v>1.4519756940947393</v>
      </c>
      <c r="OW134" s="24">
        <f t="shared" si="112"/>
        <v>0.22660892335582636</v>
      </c>
      <c r="OX134" s="24">
        <f t="shared" si="112"/>
        <v>0.10071507704703395</v>
      </c>
      <c r="OY134" s="24">
        <f t="shared" si="112"/>
        <v>2.4591264645650783</v>
      </c>
      <c r="OZ134" s="24">
        <f t="shared" si="112"/>
        <v>10.096686473965152</v>
      </c>
      <c r="PA134" s="24">
        <f t="shared" si="112"/>
        <v>0.94840030885956961</v>
      </c>
      <c r="PB134" s="24">
        <f t="shared" si="112"/>
        <v>0.5287541544969282</v>
      </c>
      <c r="PC134" s="24">
        <f t="shared" si="112"/>
        <v>3.3571692349011313E-2</v>
      </c>
      <c r="PD134" s="24">
        <f t="shared" si="112"/>
        <v>4.011817235706852</v>
      </c>
      <c r="PE134" s="24">
        <f t="shared" si="112"/>
        <v>2.3332326182562864</v>
      </c>
      <c r="PF134" s="24">
        <f t="shared" si="112"/>
        <v>1.0323295397320977</v>
      </c>
      <c r="PG134" s="24">
        <f t="shared" si="112"/>
        <v>4.5657501594655381</v>
      </c>
      <c r="PH134" s="24">
        <f t="shared" si="112"/>
        <v>20.126229563232283</v>
      </c>
      <c r="PI134" s="24">
        <f t="shared" si="112"/>
        <v>18.909255715580624</v>
      </c>
      <c r="PJ134" s="24">
        <f t="shared" si="112"/>
        <v>1.3848323093967168</v>
      </c>
      <c r="PK134" s="24">
        <f t="shared" si="112"/>
        <v>0.66304092389297342</v>
      </c>
      <c r="PL134" s="24">
        <f t="shared" si="112"/>
        <v>0.86447107798704137</v>
      </c>
      <c r="PM134" s="24">
        <f t="shared" si="112"/>
        <v>7.0080907778561121</v>
      </c>
      <c r="PN134" s="24">
        <f t="shared" si="112"/>
        <v>1.3428676939604525</v>
      </c>
      <c r="PO134" s="24">
        <f t="shared" si="112"/>
        <v>1.1582233860408904</v>
      </c>
      <c r="PP134" s="24">
        <f t="shared" si="112"/>
        <v>0.46161076979890553</v>
      </c>
      <c r="PQ134" s="24">
        <f t="shared" si="112"/>
        <v>0.54554000067143393</v>
      </c>
      <c r="PR134" s="24">
        <f t="shared" si="112"/>
        <v>5.0357538523516973E-2</v>
      </c>
      <c r="PS134" s="24">
        <f t="shared" si="112"/>
        <v>4.3139624668479541</v>
      </c>
      <c r="PT134" s="24">
        <f t="shared" si="112"/>
        <v>3.7348507738275085</v>
      </c>
      <c r="PU134" s="24">
        <f t="shared" si="112"/>
        <v>0.6462550777184678</v>
      </c>
      <c r="PV134" s="24">
        <f t="shared" si="112"/>
        <v>1.7457280021485884</v>
      </c>
      <c r="PW134" s="24">
        <f t="shared" si="112"/>
        <v>0.6462550777184678</v>
      </c>
      <c r="PX134" s="24">
        <f t="shared" si="112"/>
        <v>0.587504616107698</v>
      </c>
      <c r="PY134" s="24">
        <f t="shared" si="112"/>
        <v>1.561083694229026</v>
      </c>
      <c r="PZ134" s="24">
        <f t="shared" si="112"/>
        <v>0.15946553865780375</v>
      </c>
      <c r="QA134" s="24">
        <f t="shared" si="112"/>
        <v>0.67143384698022623</v>
      </c>
      <c r="QB134" s="24">
        <f t="shared" si="112"/>
        <v>4.196461543626414E-2</v>
      </c>
      <c r="QC134" s="24">
        <f t="shared" si="112"/>
        <v>2.3080538489945277</v>
      </c>
      <c r="QD134" s="24">
        <f t="shared" si="112"/>
        <v>0.36928861583912442</v>
      </c>
      <c r="QE134" s="24">
        <f t="shared" si="112"/>
        <v>1.3932252324839696</v>
      </c>
      <c r="QF134" s="24">
        <f t="shared" si="112"/>
        <v>3.3571692349011313E-2</v>
      </c>
      <c r="QG134" s="24">
        <f t="shared" si="112"/>
        <v>4.2636049283244368</v>
      </c>
      <c r="QH134" s="24">
        <f t="shared" si="112"/>
        <v>1.7121563097995771</v>
      </c>
      <c r="QI134" s="24">
        <f t="shared" si="112"/>
        <v>2.5178769261758487E-2</v>
      </c>
      <c r="QJ134" s="24">
        <f t="shared" si="112"/>
        <v>0.41964615436264141</v>
      </c>
      <c r="QK134" s="24">
        <f t="shared" si="112"/>
        <v>0.16785846174505656</v>
      </c>
      <c r="QL134" s="24">
        <f t="shared" si="110"/>
        <v>1.0239366166448449</v>
      </c>
      <c r="QM134" s="24">
        <f t="shared" si="110"/>
        <v>0.22660892335582636</v>
      </c>
      <c r="QN134" s="24">
        <f t="shared" si="110"/>
        <v>0.7637560009400074</v>
      </c>
      <c r="QO134" s="24">
        <f t="shared" si="110"/>
        <v>4.196461543626414E-2</v>
      </c>
      <c r="QP134" s="24">
        <f t="shared" si="110"/>
        <v>0</v>
      </c>
      <c r="QQ134" s="24">
        <f t="shared" si="110"/>
        <v>0.41964615436264141</v>
      </c>
      <c r="QR134" s="24">
        <f t="shared" si="110"/>
        <v>2.5178769261758487E-2</v>
      </c>
      <c r="QS134" s="24">
        <f t="shared" si="110"/>
        <v>0.61268338536945643</v>
      </c>
      <c r="QT134" s="24">
        <f t="shared" si="110"/>
        <v>0.47839661597341127</v>
      </c>
      <c r="QU134" s="24">
        <f t="shared" si="110"/>
        <v>4.196461543626414E-2</v>
      </c>
      <c r="QV134" s="24">
        <f t="shared" si="110"/>
        <v>0.41964615436264141</v>
      </c>
      <c r="QW134" s="24">
        <f t="shared" si="110"/>
        <v>0.10071507704703395</v>
      </c>
      <c r="QX134" s="24">
        <f t="shared" si="110"/>
        <v>3.7180649276530033</v>
      </c>
      <c r="QY134" s="24">
        <f t="shared" si="110"/>
        <v>0.25178769261758488</v>
      </c>
      <c r="QZ134" s="24">
        <f t="shared" si="110"/>
        <v>5.8330815456407166</v>
      </c>
      <c r="RA134" s="24">
        <f t="shared" si="110"/>
        <v>0</v>
      </c>
      <c r="RB134" s="24">
        <f t="shared" si="110"/>
        <v>5.8750461610769793E-2</v>
      </c>
      <c r="RC134" s="24">
        <f t="shared" si="110"/>
        <v>1.5442978480545204</v>
      </c>
      <c r="RD134" s="24">
        <f t="shared" si="110"/>
        <v>3.6509215429549804</v>
      </c>
      <c r="RE134" s="24">
        <f t="shared" si="110"/>
        <v>2.5178769261758487E-2</v>
      </c>
      <c r="RF134" s="24">
        <f t="shared" si="110"/>
        <v>0.25178769261758488</v>
      </c>
      <c r="RG134" s="24">
        <f t="shared" si="110"/>
        <v>7.5536307785275453E-2</v>
      </c>
      <c r="RH134" s="24">
        <f t="shared" si="110"/>
        <v>1.4519756940947393</v>
      </c>
      <c r="RI134" s="24">
        <f t="shared" si="110"/>
        <v>0.94840030885956961</v>
      </c>
      <c r="RJ134" s="24">
        <f t="shared" si="110"/>
        <v>0.19303723100681505</v>
      </c>
      <c r="RK134" s="24">
        <f t="shared" si="110"/>
        <v>0.293752308053849</v>
      </c>
      <c r="RL134" s="24">
        <f t="shared" si="110"/>
        <v>0.63786215463121498</v>
      </c>
      <c r="RM134" s="24">
        <f t="shared" si="110"/>
        <v>3.4159196965119012</v>
      </c>
      <c r="RN134" s="24">
        <f t="shared" si="110"/>
        <v>652.39869741833684</v>
      </c>
    </row>
    <row r="135" spans="1:482" x14ac:dyDescent="0.35">
      <c r="A135" s="23">
        <v>130</v>
      </c>
      <c r="F135" s="23">
        <v>130</v>
      </c>
      <c r="G135" s="16" t="s">
        <v>524</v>
      </c>
      <c r="H135" s="24">
        <f t="shared" si="18"/>
        <v>2.2123893805309733</v>
      </c>
      <c r="I135" s="24">
        <f t="shared" si="107"/>
        <v>0.11345586566825505</v>
      </c>
      <c r="J135" s="24">
        <f t="shared" si="107"/>
        <v>2.4676650782845471</v>
      </c>
      <c r="K135" s="24">
        <f t="shared" si="107"/>
        <v>2.0989335148627184</v>
      </c>
      <c r="L135" s="24">
        <f t="shared" si="107"/>
        <v>0.2269117313365101</v>
      </c>
      <c r="M135" s="24">
        <f t="shared" si="107"/>
        <v>2.5243930111186748</v>
      </c>
      <c r="N135" s="24">
        <f t="shared" si="107"/>
        <v>0</v>
      </c>
      <c r="O135" s="24">
        <f t="shared" si="107"/>
        <v>21.556614476968459</v>
      </c>
      <c r="P135" s="24">
        <f t="shared" si="107"/>
        <v>1.8436578171091444</v>
      </c>
      <c r="Q135" s="24">
        <f t="shared" si="107"/>
        <v>4.056047197640118</v>
      </c>
      <c r="R135" s="24">
        <f t="shared" si="107"/>
        <v>0.93601089176310415</v>
      </c>
      <c r="S135" s="24">
        <f t="shared" si="107"/>
        <v>2.8080326752893123</v>
      </c>
      <c r="T135" s="24">
        <f t="shared" si="107"/>
        <v>0.25527569775357384</v>
      </c>
      <c r="U135" s="24">
        <f t="shared" si="107"/>
        <v>0.3403675970047651</v>
      </c>
      <c r="V135" s="24">
        <f t="shared" si="107"/>
        <v>2.4393011118674837</v>
      </c>
      <c r="W135" s="24">
        <f t="shared" si="107"/>
        <v>1.4749262536873156</v>
      </c>
      <c r="X135" s="24">
        <f t="shared" si="107"/>
        <v>0.99273882459723162</v>
      </c>
      <c r="Y135" s="24">
        <f t="shared" si="107"/>
        <v>0.14181983208531881</v>
      </c>
      <c r="Z135" s="24">
        <f t="shared" si="107"/>
        <v>0.11345586566825505</v>
      </c>
      <c r="AA135" s="24">
        <f t="shared" si="107"/>
        <v>5.247333787156796</v>
      </c>
      <c r="AB135" s="24">
        <f t="shared" si="107"/>
        <v>0.45382346267302021</v>
      </c>
      <c r="AC135" s="24">
        <f t="shared" si="107"/>
        <v>0.51055139550714768</v>
      </c>
      <c r="AD135" s="24">
        <f t="shared" si="107"/>
        <v>1.0778307238484228</v>
      </c>
      <c r="AE135" s="24">
        <f t="shared" si="107"/>
        <v>2.9498525073746311</v>
      </c>
      <c r="AF135" s="24">
        <f t="shared" si="107"/>
        <v>1.673474018606762</v>
      </c>
      <c r="AG135" s="24">
        <f t="shared" si="107"/>
        <v>0.25527569775357384</v>
      </c>
      <c r="AH135" s="24">
        <f t="shared" si="107"/>
        <v>0.76582709326072163</v>
      </c>
      <c r="AI135" s="24">
        <f t="shared" si="107"/>
        <v>2.5811209439528024</v>
      </c>
      <c r="AJ135" s="24">
        <f t="shared" si="107"/>
        <v>1.7018379850238257</v>
      </c>
      <c r="AK135" s="24">
        <f t="shared" si="107"/>
        <v>0.59564329475833899</v>
      </c>
      <c r="AL135" s="24">
        <f t="shared" si="107"/>
        <v>0.6807351940095302</v>
      </c>
      <c r="AM135" s="24">
        <f t="shared" si="107"/>
        <v>0</v>
      </c>
      <c r="AN135" s="24">
        <f t="shared" si="107"/>
        <v>0.11345586566825505</v>
      </c>
      <c r="AO135" s="24">
        <f t="shared" si="107"/>
        <v>0</v>
      </c>
      <c r="AP135" s="24">
        <f t="shared" si="107"/>
        <v>3.0065804402087588</v>
      </c>
      <c r="AQ135" s="24">
        <f t="shared" si="107"/>
        <v>0.14181983208531881</v>
      </c>
      <c r="AR135" s="24">
        <f t="shared" si="107"/>
        <v>0</v>
      </c>
      <c r="AS135" s="24">
        <f t="shared" si="107"/>
        <v>2.5811209439528024</v>
      </c>
      <c r="AT135" s="24">
        <f t="shared" si="107"/>
        <v>0.51055139550714768</v>
      </c>
      <c r="AU135" s="24">
        <f t="shared" si="107"/>
        <v>1.191286589516678</v>
      </c>
      <c r="AV135" s="24">
        <f t="shared" si="107"/>
        <v>0.3403675970047651</v>
      </c>
      <c r="AW135" s="24">
        <f t="shared" si="107"/>
        <v>0.48218742909008394</v>
      </c>
      <c r="AX135" s="24">
        <f t="shared" si="107"/>
        <v>12.3666893578398</v>
      </c>
      <c r="AY135" s="24">
        <f t="shared" si="107"/>
        <v>0.11345586566825505</v>
      </c>
      <c r="AZ135" s="24">
        <f t="shared" si="107"/>
        <v>0.62400726117540284</v>
      </c>
      <c r="BA135" s="24">
        <f t="shared" si="107"/>
        <v>1.4181983208531881</v>
      </c>
      <c r="BB135" s="24">
        <f t="shared" si="107"/>
        <v>0.2269117313365101</v>
      </c>
      <c r="BC135" s="24">
        <f t="shared" si="107"/>
        <v>0.65237122759246657</v>
      </c>
      <c r="BD135" s="24">
        <f t="shared" si="107"/>
        <v>2.4676650782845471</v>
      </c>
      <c r="BE135" s="24">
        <f t="shared" si="107"/>
        <v>0.42545949625595642</v>
      </c>
      <c r="BF135" s="24">
        <f t="shared" si="107"/>
        <v>0</v>
      </c>
      <c r="BG135" s="24">
        <f t="shared" si="107"/>
        <v>0</v>
      </c>
      <c r="BH135" s="24">
        <f t="shared" si="107"/>
        <v>0</v>
      </c>
      <c r="BI135" s="24">
        <f t="shared" si="107"/>
        <v>0</v>
      </c>
      <c r="BJ135" s="24">
        <f t="shared" si="107"/>
        <v>0.42545949625595642</v>
      </c>
      <c r="BK135" s="24">
        <f t="shared" si="107"/>
        <v>0.17018379850238255</v>
      </c>
      <c r="BL135" s="24">
        <f t="shared" si="107"/>
        <v>0</v>
      </c>
      <c r="BM135" s="24">
        <f t="shared" si="107"/>
        <v>0.25527569775357384</v>
      </c>
      <c r="BN135" s="24">
        <f t="shared" si="107"/>
        <v>0</v>
      </c>
      <c r="BO135" s="24">
        <f t="shared" si="107"/>
        <v>0.11345586566825505</v>
      </c>
      <c r="BP135" s="24">
        <f t="shared" si="107"/>
        <v>0.65237122759246657</v>
      </c>
      <c r="BQ135" s="24">
        <f t="shared" si="107"/>
        <v>0</v>
      </c>
      <c r="BR135" s="24">
        <f t="shared" si="107"/>
        <v>0</v>
      </c>
      <c r="BS135" s="24">
        <f t="shared" si="107"/>
        <v>5.1055139550714772</v>
      </c>
      <c r="BT135" s="24">
        <f t="shared" ref="BT135:EE138" si="113">BT51/$C51*1000</f>
        <v>8.5091899251191275E-2</v>
      </c>
      <c r="BU135" s="24">
        <f t="shared" si="113"/>
        <v>0</v>
      </c>
      <c r="BV135" s="24">
        <f t="shared" si="113"/>
        <v>1.2480145223508057</v>
      </c>
      <c r="BW135" s="24">
        <f t="shared" si="113"/>
        <v>0.45382346267302021</v>
      </c>
      <c r="BX135" s="24">
        <f t="shared" si="113"/>
        <v>1.1629226230996144</v>
      </c>
      <c r="BY135" s="24">
        <f t="shared" si="113"/>
        <v>0</v>
      </c>
      <c r="BZ135" s="24">
        <f t="shared" si="113"/>
        <v>2.6662128432039935</v>
      </c>
      <c r="CA135" s="24">
        <f t="shared" si="113"/>
        <v>0.14181983208531881</v>
      </c>
      <c r="CB135" s="24">
        <f t="shared" si="113"/>
        <v>0.70909916042659404</v>
      </c>
      <c r="CC135" s="24">
        <f t="shared" si="113"/>
        <v>0</v>
      </c>
      <c r="CD135" s="24">
        <f t="shared" si="113"/>
        <v>0</v>
      </c>
      <c r="CE135" s="24">
        <f t="shared" si="113"/>
        <v>0.42545949625595642</v>
      </c>
      <c r="CF135" s="24">
        <f t="shared" si="113"/>
        <v>0</v>
      </c>
      <c r="CG135" s="24">
        <f t="shared" si="113"/>
        <v>0.31200363058770142</v>
      </c>
      <c r="CH135" s="24">
        <f t="shared" si="113"/>
        <v>0.45382346267302021</v>
      </c>
      <c r="CI135" s="24">
        <f t="shared" si="113"/>
        <v>0.45382346267302021</v>
      </c>
      <c r="CJ135" s="24">
        <f t="shared" si="113"/>
        <v>0.79419105967778536</v>
      </c>
      <c r="CK135" s="24">
        <f t="shared" si="113"/>
        <v>1.3047424551849331</v>
      </c>
      <c r="CL135" s="24">
        <f t="shared" si="113"/>
        <v>0</v>
      </c>
      <c r="CM135" s="24">
        <f t="shared" si="113"/>
        <v>1.0778307238484228</v>
      </c>
      <c r="CN135" s="24">
        <f t="shared" si="113"/>
        <v>0.25527569775357384</v>
      </c>
      <c r="CO135" s="24">
        <f t="shared" si="113"/>
        <v>0.56727932834127526</v>
      </c>
      <c r="CP135" s="24">
        <f t="shared" si="113"/>
        <v>1.2763784887678693</v>
      </c>
      <c r="CQ135" s="24">
        <f t="shared" si="113"/>
        <v>0</v>
      </c>
      <c r="CR135" s="24">
        <f t="shared" si="113"/>
        <v>0</v>
      </c>
      <c r="CS135" s="24">
        <f t="shared" si="113"/>
        <v>0.39709552983889268</v>
      </c>
      <c r="CT135" s="24">
        <f t="shared" si="113"/>
        <v>0.14181983208531881</v>
      </c>
      <c r="CU135" s="24">
        <f t="shared" si="113"/>
        <v>0.14181983208531881</v>
      </c>
      <c r="CV135" s="24">
        <f t="shared" si="113"/>
        <v>0.19854776491944634</v>
      </c>
      <c r="CW135" s="24">
        <f t="shared" si="113"/>
        <v>0.56727932834127526</v>
      </c>
      <c r="CX135" s="24">
        <f t="shared" si="113"/>
        <v>8.5091899251191275E-2</v>
      </c>
      <c r="CY135" s="24">
        <f t="shared" si="113"/>
        <v>1.1061946902654867</v>
      </c>
      <c r="CZ135" s="24">
        <f t="shared" si="113"/>
        <v>0</v>
      </c>
      <c r="DA135" s="24">
        <f t="shared" si="113"/>
        <v>0.79419105967778536</v>
      </c>
      <c r="DB135" s="24">
        <f t="shared" si="113"/>
        <v>0.28363966417063763</v>
      </c>
      <c r="DC135" s="24">
        <f t="shared" si="113"/>
        <v>0</v>
      </c>
      <c r="DD135" s="24">
        <f t="shared" si="113"/>
        <v>0.8225550260948491</v>
      </c>
      <c r="DE135" s="24">
        <f t="shared" si="113"/>
        <v>0.2269117313365101</v>
      </c>
      <c r="DF135" s="24">
        <f t="shared" si="113"/>
        <v>0</v>
      </c>
      <c r="DG135" s="24">
        <f t="shared" si="113"/>
        <v>0.48218742909008394</v>
      </c>
      <c r="DH135" s="24">
        <f t="shared" si="113"/>
        <v>8.5091899251191275E-2</v>
      </c>
      <c r="DI135" s="24">
        <f t="shared" si="113"/>
        <v>0.17018379850238255</v>
      </c>
      <c r="DJ135" s="24">
        <f t="shared" si="113"/>
        <v>0</v>
      </c>
      <c r="DK135" s="24">
        <f t="shared" si="113"/>
        <v>1.3047424551849331</v>
      </c>
      <c r="DL135" s="24">
        <f t="shared" si="113"/>
        <v>1.3898343544361242</v>
      </c>
      <c r="DM135" s="24">
        <f t="shared" si="113"/>
        <v>2.1272974812797822</v>
      </c>
      <c r="DN135" s="24">
        <f t="shared" si="113"/>
        <v>0</v>
      </c>
      <c r="DO135" s="24">
        <f t="shared" si="113"/>
        <v>0.31200363058770142</v>
      </c>
      <c r="DP135" s="24">
        <f t="shared" si="113"/>
        <v>0.39709552983889268</v>
      </c>
      <c r="DQ135" s="24">
        <f t="shared" si="113"/>
        <v>0.53891536192421141</v>
      </c>
      <c r="DR135" s="24">
        <f t="shared" si="113"/>
        <v>0.2269117313365101</v>
      </c>
      <c r="DS135" s="24">
        <f t="shared" si="113"/>
        <v>0.25527569775357384</v>
      </c>
      <c r="DT135" s="24">
        <f t="shared" si="113"/>
        <v>0.90764692534604041</v>
      </c>
      <c r="DU135" s="24">
        <f t="shared" si="113"/>
        <v>1.5600181529385069</v>
      </c>
      <c r="DV135" s="24">
        <f t="shared" si="113"/>
        <v>11.685954163830271</v>
      </c>
      <c r="DW135" s="24">
        <f t="shared" si="113"/>
        <v>0</v>
      </c>
      <c r="DX135" s="24">
        <f t="shared" si="113"/>
        <v>10.749943272067165</v>
      </c>
      <c r="DY135" s="24">
        <f t="shared" si="113"/>
        <v>0.8225550260948491</v>
      </c>
      <c r="DZ135" s="24">
        <f t="shared" si="113"/>
        <v>0</v>
      </c>
      <c r="EA135" s="24">
        <f t="shared" si="113"/>
        <v>0.36873156342182889</v>
      </c>
      <c r="EB135" s="24">
        <f t="shared" si="113"/>
        <v>2.4109371454504198</v>
      </c>
      <c r="EC135" s="24">
        <f t="shared" si="113"/>
        <v>0.14181983208531881</v>
      </c>
      <c r="ED135" s="24">
        <f t="shared" si="113"/>
        <v>0.65237122759246657</v>
      </c>
      <c r="EE135" s="24">
        <f t="shared" si="113"/>
        <v>1.1629226230996144</v>
      </c>
      <c r="EF135" s="24">
        <f t="shared" si="111"/>
        <v>0.28363966417063763</v>
      </c>
      <c r="EG135" s="24">
        <f t="shared" si="111"/>
        <v>0.2269117313365101</v>
      </c>
      <c r="EH135" s="24">
        <f t="shared" si="111"/>
        <v>0</v>
      </c>
      <c r="EI135" s="24">
        <f t="shared" si="111"/>
        <v>0.25527569775357384</v>
      </c>
      <c r="EJ135" s="24">
        <f t="shared" si="111"/>
        <v>0.90764692534604041</v>
      </c>
      <c r="EK135" s="24">
        <f t="shared" si="111"/>
        <v>1.2763784887678693</v>
      </c>
      <c r="EL135" s="24">
        <f t="shared" si="111"/>
        <v>0.36873156342182889</v>
      </c>
      <c r="EM135" s="24">
        <f t="shared" si="111"/>
        <v>1.5316541865214433</v>
      </c>
      <c r="EN135" s="24">
        <f t="shared" si="111"/>
        <v>0.48218742909008394</v>
      </c>
      <c r="EO135" s="24">
        <f t="shared" si="111"/>
        <v>0</v>
      </c>
      <c r="EP135" s="24">
        <f t="shared" si="111"/>
        <v>0.25527569775357384</v>
      </c>
      <c r="EQ135" s="24">
        <f t="shared" si="111"/>
        <v>0.28363966417063763</v>
      </c>
      <c r="ER135" s="24">
        <f t="shared" si="111"/>
        <v>0.42545949625595642</v>
      </c>
      <c r="ES135" s="24">
        <f t="shared" si="111"/>
        <v>0.8225550260948491</v>
      </c>
      <c r="ET135" s="24">
        <f t="shared" si="111"/>
        <v>1.1629226230996144</v>
      </c>
      <c r="EU135" s="24">
        <f t="shared" si="111"/>
        <v>0.31200363058770142</v>
      </c>
      <c r="EV135" s="24">
        <f t="shared" si="111"/>
        <v>0.99273882459723162</v>
      </c>
      <c r="EW135" s="24">
        <f t="shared" si="111"/>
        <v>0</v>
      </c>
      <c r="EX135" s="24">
        <f t="shared" si="111"/>
        <v>2.3258452461992287</v>
      </c>
      <c r="EY135" s="24">
        <f t="shared" si="111"/>
        <v>0.11345586566825505</v>
      </c>
      <c r="EZ135" s="24">
        <f t="shared" si="111"/>
        <v>0.2269117313365101</v>
      </c>
      <c r="FA135" s="24">
        <f t="shared" si="111"/>
        <v>0.17018379850238255</v>
      </c>
      <c r="FB135" s="24">
        <f t="shared" si="111"/>
        <v>8.5091899251191275E-2</v>
      </c>
      <c r="FC135" s="24">
        <f t="shared" si="111"/>
        <v>0.3403675970047651</v>
      </c>
      <c r="FD135" s="24">
        <f t="shared" si="111"/>
        <v>0</v>
      </c>
      <c r="FE135" s="24">
        <f t="shared" si="111"/>
        <v>1.0211027910142954</v>
      </c>
      <c r="FF135" s="24">
        <f t="shared" si="111"/>
        <v>0.3403675970047651</v>
      </c>
      <c r="FG135" s="24">
        <f t="shared" si="111"/>
        <v>1.3331064216019968</v>
      </c>
      <c r="FH135" s="24">
        <f t="shared" si="111"/>
        <v>16.36600862264579</v>
      </c>
      <c r="FI135" s="24">
        <f t="shared" si="111"/>
        <v>0.31200363058770142</v>
      </c>
      <c r="FJ135" s="24">
        <f t="shared" si="111"/>
        <v>0</v>
      </c>
      <c r="FK135" s="24">
        <f t="shared" si="111"/>
        <v>0</v>
      </c>
      <c r="FL135" s="24">
        <f t="shared" si="111"/>
        <v>0.17018379850238255</v>
      </c>
      <c r="FM135" s="24">
        <f t="shared" si="111"/>
        <v>0.48218742909008394</v>
      </c>
      <c r="FN135" s="24">
        <f t="shared" si="111"/>
        <v>0.76582709326072163</v>
      </c>
      <c r="FO135" s="24">
        <f t="shared" si="111"/>
        <v>0</v>
      </c>
      <c r="FP135" s="24">
        <f t="shared" si="111"/>
        <v>0.59564329475833899</v>
      </c>
      <c r="FQ135" s="24">
        <f t="shared" si="111"/>
        <v>8.5091899251191275E-2</v>
      </c>
      <c r="FR135" s="24">
        <f t="shared" si="111"/>
        <v>0</v>
      </c>
      <c r="FS135" s="24">
        <f t="shared" si="111"/>
        <v>0</v>
      </c>
      <c r="FT135" s="24">
        <f t="shared" si="111"/>
        <v>0</v>
      </c>
      <c r="FU135" s="24">
        <f t="shared" si="111"/>
        <v>0.19854776491944634</v>
      </c>
      <c r="FV135" s="24">
        <f t="shared" si="111"/>
        <v>0.2269117313365101</v>
      </c>
      <c r="FW135" s="24">
        <f t="shared" si="111"/>
        <v>1.3614703880190604</v>
      </c>
      <c r="FX135" s="24">
        <f t="shared" si="111"/>
        <v>0</v>
      </c>
      <c r="FY135" s="24">
        <f t="shared" si="111"/>
        <v>1.7585659178579531</v>
      </c>
      <c r="FZ135" s="24">
        <f t="shared" si="111"/>
        <v>0.85091899251191283</v>
      </c>
      <c r="GA135" s="24">
        <f t="shared" si="111"/>
        <v>0.85091899251191283</v>
      </c>
      <c r="GB135" s="24">
        <f t="shared" si="111"/>
        <v>8.5091899251191275E-2</v>
      </c>
      <c r="GC135" s="24">
        <f t="shared" si="111"/>
        <v>2.4393011118674837</v>
      </c>
      <c r="GD135" s="24">
        <f t="shared" si="111"/>
        <v>5.4458815520762416</v>
      </c>
      <c r="GE135" s="24">
        <f t="shared" si="111"/>
        <v>1.5032902201043794</v>
      </c>
      <c r="GF135" s="24">
        <f t="shared" si="111"/>
        <v>8.5091899251191275E-2</v>
      </c>
      <c r="GG135" s="24">
        <f t="shared" si="111"/>
        <v>0</v>
      </c>
      <c r="GH135" s="24">
        <f t="shared" si="111"/>
        <v>0.42545949625595642</v>
      </c>
      <c r="GI135" s="24">
        <f t="shared" si="111"/>
        <v>1.5883821193555707</v>
      </c>
      <c r="GJ135" s="24">
        <f t="shared" si="111"/>
        <v>0.17018379850238255</v>
      </c>
      <c r="GK135" s="24">
        <f t="shared" si="111"/>
        <v>1.5883821193555707</v>
      </c>
      <c r="GL135" s="24">
        <f t="shared" si="111"/>
        <v>0.19854776491944634</v>
      </c>
      <c r="GM135" s="24">
        <f t="shared" si="111"/>
        <v>1.786929884275017</v>
      </c>
      <c r="GN135" s="24">
        <f t="shared" si="111"/>
        <v>0.62400726117540284</v>
      </c>
      <c r="GO135" s="24">
        <f t="shared" si="111"/>
        <v>0.25527569775357384</v>
      </c>
      <c r="GP135" s="24">
        <f t="shared" si="111"/>
        <v>0</v>
      </c>
      <c r="GQ135" s="24">
        <f t="shared" si="111"/>
        <v>0.14181983208531881</v>
      </c>
      <c r="GR135" s="24">
        <f t="shared" si="109"/>
        <v>0.14181983208531881</v>
      </c>
      <c r="GS135" s="24">
        <f t="shared" si="109"/>
        <v>1.1345586566825505</v>
      </c>
      <c r="GT135" s="24">
        <f t="shared" si="109"/>
        <v>0</v>
      </c>
      <c r="GU135" s="24">
        <f t="shared" si="109"/>
        <v>1.3047424551849331</v>
      </c>
      <c r="GV135" s="24">
        <f t="shared" si="109"/>
        <v>0</v>
      </c>
      <c r="GW135" s="24">
        <f t="shared" si="109"/>
        <v>0.45382346267302021</v>
      </c>
      <c r="GX135" s="24">
        <f t="shared" si="109"/>
        <v>0.11345586566825505</v>
      </c>
      <c r="GY135" s="24">
        <f t="shared" si="109"/>
        <v>0.53891536192421141</v>
      </c>
      <c r="GZ135" s="24">
        <f t="shared" si="109"/>
        <v>8.0837304288631717</v>
      </c>
      <c r="HA135" s="24">
        <f t="shared" si="109"/>
        <v>0</v>
      </c>
      <c r="HB135" s="24">
        <f t="shared" si="109"/>
        <v>0</v>
      </c>
      <c r="HC135" s="24">
        <f t="shared" si="109"/>
        <v>0.14181983208531881</v>
      </c>
      <c r="HD135" s="24">
        <f t="shared" si="109"/>
        <v>5.6727932834127524</v>
      </c>
      <c r="HE135" s="24">
        <f t="shared" si="109"/>
        <v>0</v>
      </c>
      <c r="HF135" s="24">
        <f t="shared" si="109"/>
        <v>0.14181983208531881</v>
      </c>
      <c r="HG135" s="24">
        <f t="shared" si="109"/>
        <v>6.1549807125028364</v>
      </c>
      <c r="HH135" s="24">
        <f t="shared" si="109"/>
        <v>0.36873156342182889</v>
      </c>
      <c r="HI135" s="24">
        <f t="shared" si="109"/>
        <v>0</v>
      </c>
      <c r="HJ135" s="24">
        <f t="shared" si="109"/>
        <v>0</v>
      </c>
      <c r="HK135" s="24">
        <f t="shared" si="109"/>
        <v>0.8225550260948491</v>
      </c>
      <c r="HL135" s="24">
        <f t="shared" si="109"/>
        <v>0.2269117313365101</v>
      </c>
      <c r="HM135" s="24">
        <f t="shared" si="109"/>
        <v>0.39709552983889268</v>
      </c>
      <c r="HN135" s="24">
        <f t="shared" si="109"/>
        <v>0.11345586566825505</v>
      </c>
      <c r="HO135" s="24">
        <f t="shared" si="109"/>
        <v>0.48218742909008394</v>
      </c>
      <c r="HP135" s="24">
        <f t="shared" si="109"/>
        <v>1.4749262536873156</v>
      </c>
      <c r="HQ135" s="24">
        <f t="shared" si="109"/>
        <v>4.4247787610619467</v>
      </c>
      <c r="HR135" s="24">
        <f t="shared" si="109"/>
        <v>0</v>
      </c>
      <c r="HS135" s="24">
        <f t="shared" si="109"/>
        <v>0.51055139550714768</v>
      </c>
      <c r="HT135" s="24">
        <f t="shared" si="109"/>
        <v>2.9214885409575677</v>
      </c>
      <c r="HU135" s="24">
        <f t="shared" si="109"/>
        <v>0</v>
      </c>
      <c r="HV135" s="24">
        <f t="shared" si="109"/>
        <v>0.8225550260948491</v>
      </c>
      <c r="HW135" s="24">
        <f t="shared" si="109"/>
        <v>2.0138416156115273</v>
      </c>
      <c r="HX135" s="24">
        <f t="shared" si="109"/>
        <v>0.14181983208531881</v>
      </c>
      <c r="HY135" s="24">
        <f t="shared" si="109"/>
        <v>1.1061946902654867</v>
      </c>
      <c r="HZ135" s="24">
        <f t="shared" si="109"/>
        <v>6.2968005445881552</v>
      </c>
      <c r="IA135" s="24">
        <f t="shared" si="109"/>
        <v>0.28363966417063763</v>
      </c>
      <c r="IB135" s="24">
        <f t="shared" si="109"/>
        <v>7.5448150669389609</v>
      </c>
      <c r="IC135" s="24">
        <f t="shared" si="109"/>
        <v>0</v>
      </c>
      <c r="ID135" s="24">
        <f t="shared" si="109"/>
        <v>1.0211027910142954</v>
      </c>
      <c r="IE135" s="24">
        <f t="shared" si="109"/>
        <v>0.6807351940095302</v>
      </c>
      <c r="IF135" s="24">
        <f t="shared" si="109"/>
        <v>0.8225550260948491</v>
      </c>
      <c r="IG135" s="24">
        <f t="shared" si="109"/>
        <v>0.87928295892897657</v>
      </c>
      <c r="IH135" s="24">
        <f t="shared" si="109"/>
        <v>0</v>
      </c>
      <c r="II135" s="24">
        <f t="shared" si="109"/>
        <v>1.6167460857726346</v>
      </c>
      <c r="IJ135" s="24">
        <f t="shared" si="109"/>
        <v>0.85091899251191283</v>
      </c>
      <c r="IK135" s="24">
        <f t="shared" si="109"/>
        <v>4.8218742909008396</v>
      </c>
      <c r="IL135" s="24">
        <f t="shared" si="109"/>
        <v>2.3258452461992287</v>
      </c>
      <c r="IM135" s="24">
        <f t="shared" si="109"/>
        <v>0</v>
      </c>
      <c r="IN135" s="24">
        <f t="shared" si="109"/>
        <v>0</v>
      </c>
      <c r="IO135" s="24">
        <f t="shared" si="109"/>
        <v>0.56727932834127526</v>
      </c>
      <c r="IP135" s="24">
        <f t="shared" si="109"/>
        <v>0.48218742909008394</v>
      </c>
      <c r="IQ135" s="24">
        <f t="shared" si="109"/>
        <v>0.79419105967778536</v>
      </c>
      <c r="IR135" s="24">
        <f t="shared" si="109"/>
        <v>0.11345586566825505</v>
      </c>
      <c r="IS135" s="24">
        <f t="shared" si="109"/>
        <v>0.31200363058770142</v>
      </c>
      <c r="IT135" s="24">
        <f t="shared" si="109"/>
        <v>4.5098706603131387</v>
      </c>
      <c r="IU135" s="24">
        <f t="shared" si="109"/>
        <v>0.8225550260948491</v>
      </c>
      <c r="IV135" s="24">
        <f t="shared" si="109"/>
        <v>0.85091899251191283</v>
      </c>
      <c r="IW135" s="24">
        <f t="shared" si="109"/>
        <v>0</v>
      </c>
      <c r="IX135" s="24">
        <f t="shared" si="109"/>
        <v>3.2051282051282048</v>
      </c>
      <c r="IY135" s="24">
        <f t="shared" si="109"/>
        <v>0</v>
      </c>
      <c r="IZ135" s="24">
        <f t="shared" si="109"/>
        <v>0.19854776491944634</v>
      </c>
      <c r="JA135" s="24">
        <f t="shared" si="109"/>
        <v>0</v>
      </c>
      <c r="JB135" s="24">
        <f t="shared" si="109"/>
        <v>0.48218742909008394</v>
      </c>
      <c r="JC135" s="24">
        <f t="shared" si="108"/>
        <v>0</v>
      </c>
      <c r="JD135" s="24">
        <f t="shared" si="108"/>
        <v>0</v>
      </c>
      <c r="JE135" s="24">
        <f t="shared" si="108"/>
        <v>0.17018379850238255</v>
      </c>
      <c r="JF135" s="24">
        <f t="shared" si="108"/>
        <v>0</v>
      </c>
      <c r="JG135" s="24">
        <f t="shared" si="108"/>
        <v>0</v>
      </c>
      <c r="JH135" s="24">
        <f t="shared" si="108"/>
        <v>1.6451100521896982</v>
      </c>
      <c r="JI135" s="24">
        <f t="shared" si="108"/>
        <v>0.17018379850238255</v>
      </c>
      <c r="JJ135" s="24">
        <f t="shared" si="108"/>
        <v>0</v>
      </c>
      <c r="JK135" s="24">
        <f t="shared" si="108"/>
        <v>8.5091899251191275E-2</v>
      </c>
      <c r="JL135" s="24">
        <f t="shared" si="108"/>
        <v>0.28363966417063763</v>
      </c>
      <c r="JM135" s="24">
        <f t="shared" si="108"/>
        <v>0.48218742909008394</v>
      </c>
      <c r="JN135" s="24">
        <f t="shared" si="108"/>
        <v>0.11345586566825505</v>
      </c>
      <c r="JO135" s="24">
        <f t="shared" si="108"/>
        <v>0.11345586566825505</v>
      </c>
      <c r="JP135" s="24">
        <f t="shared" si="108"/>
        <v>0.28363966417063763</v>
      </c>
      <c r="JQ135" s="24">
        <f t="shared" si="108"/>
        <v>0.65237122759246657</v>
      </c>
      <c r="JR135" s="24">
        <f t="shared" si="108"/>
        <v>0.25527569775357384</v>
      </c>
      <c r="JS135" s="24">
        <f t="shared" si="108"/>
        <v>8.5091899251191275E-2</v>
      </c>
      <c r="JT135" s="24">
        <f t="shared" si="108"/>
        <v>1.7585659178579531</v>
      </c>
      <c r="JU135" s="24">
        <f t="shared" si="108"/>
        <v>0.3403675970047651</v>
      </c>
      <c r="JV135" s="24">
        <f t="shared" si="108"/>
        <v>0.2269117313365101</v>
      </c>
      <c r="JW135" s="24">
        <f t="shared" si="108"/>
        <v>2.3258452461992287</v>
      </c>
      <c r="JX135" s="24">
        <f t="shared" si="108"/>
        <v>0.3403675970047651</v>
      </c>
      <c r="JY135" s="24">
        <f t="shared" si="108"/>
        <v>1.1061946902654867</v>
      </c>
      <c r="JZ135" s="24">
        <f t="shared" si="108"/>
        <v>6.2968005445881552</v>
      </c>
      <c r="KA135" s="24">
        <f t="shared" si="108"/>
        <v>0.31200363058770142</v>
      </c>
      <c r="KB135" s="24">
        <f t="shared" si="108"/>
        <v>10.154299977308826</v>
      </c>
      <c r="KC135" s="24">
        <f t="shared" si="108"/>
        <v>7.800090764692535</v>
      </c>
      <c r="KD135" s="24">
        <f t="shared" si="108"/>
        <v>0.42545949625595642</v>
      </c>
      <c r="KE135" s="24">
        <f t="shared" si="108"/>
        <v>14.749262536873156</v>
      </c>
      <c r="KF135" s="24">
        <f t="shared" si="108"/>
        <v>1.4181983208531881</v>
      </c>
      <c r="KG135" s="24">
        <f t="shared" si="108"/>
        <v>7.3462673020195144</v>
      </c>
      <c r="KH135" s="24">
        <f t="shared" si="108"/>
        <v>0.39709552983889268</v>
      </c>
      <c r="KI135" s="24">
        <f t="shared" si="108"/>
        <v>0.28363966417063763</v>
      </c>
      <c r="KJ135" s="24">
        <f t="shared" si="108"/>
        <v>4.3113228953936913</v>
      </c>
      <c r="KK135" s="24">
        <f t="shared" si="108"/>
        <v>2.7796687088722485</v>
      </c>
      <c r="KL135" s="24">
        <f t="shared" si="108"/>
        <v>8.5091899251191275E-2</v>
      </c>
      <c r="KM135" s="24">
        <f t="shared" si="108"/>
        <v>0.25527569775357384</v>
      </c>
      <c r="KN135" s="24">
        <f t="shared" si="108"/>
        <v>3.6022237349670978</v>
      </c>
      <c r="KO135" s="24">
        <f t="shared" si="108"/>
        <v>0.14181983208531881</v>
      </c>
      <c r="KP135" s="24">
        <f t="shared" si="108"/>
        <v>0</v>
      </c>
      <c r="KQ135" s="24">
        <f t="shared" si="108"/>
        <v>0</v>
      </c>
      <c r="KR135" s="24">
        <f t="shared" si="108"/>
        <v>0</v>
      </c>
      <c r="KS135" s="24">
        <f t="shared" si="108"/>
        <v>1.3331064216019968</v>
      </c>
      <c r="KT135" s="24">
        <f t="shared" si="108"/>
        <v>4.7935103244837753</v>
      </c>
      <c r="KU135" s="24">
        <f t="shared" si="108"/>
        <v>0</v>
      </c>
      <c r="KV135" s="24">
        <f t="shared" si="108"/>
        <v>0.65237122759246657</v>
      </c>
      <c r="KW135" s="24">
        <f t="shared" si="108"/>
        <v>2.1840254141139099</v>
      </c>
      <c r="KX135" s="24">
        <f t="shared" si="108"/>
        <v>0</v>
      </c>
      <c r="KY135" s="24">
        <f t="shared" si="108"/>
        <v>0</v>
      </c>
      <c r="KZ135" s="24">
        <f t="shared" si="108"/>
        <v>1.7018379850238257</v>
      </c>
      <c r="LA135" s="24">
        <f t="shared" si="108"/>
        <v>0.3403675970047651</v>
      </c>
      <c r="LB135" s="24">
        <f t="shared" si="108"/>
        <v>0.31200363058770142</v>
      </c>
      <c r="LC135" s="24">
        <f t="shared" si="108"/>
        <v>0.14181983208531881</v>
      </c>
      <c r="LD135" s="24">
        <f t="shared" si="108"/>
        <v>0.39709552983889268</v>
      </c>
      <c r="LE135" s="24">
        <f t="shared" si="108"/>
        <v>0.53891536192421141</v>
      </c>
      <c r="LF135" s="24">
        <f t="shared" si="108"/>
        <v>0.2269117313365101</v>
      </c>
      <c r="LG135" s="24">
        <f t="shared" si="108"/>
        <v>1.0778307238484228</v>
      </c>
      <c r="LH135" s="24">
        <f t="shared" si="108"/>
        <v>0</v>
      </c>
      <c r="LI135" s="24">
        <f t="shared" si="108"/>
        <v>0.96437485818016788</v>
      </c>
      <c r="LJ135" s="24">
        <f t="shared" si="108"/>
        <v>0</v>
      </c>
      <c r="LK135" s="24">
        <f t="shared" si="108"/>
        <v>1.2196505559337418</v>
      </c>
      <c r="LL135" s="24">
        <f t="shared" si="108"/>
        <v>0.62400726117540284</v>
      </c>
      <c r="LM135" s="24">
        <f t="shared" si="108"/>
        <v>0.51055139550714768</v>
      </c>
      <c r="LN135" s="24">
        <f t="shared" ref="LN135:NY138" si="114">LN51/$C51*1000</f>
        <v>0</v>
      </c>
      <c r="LO135" s="24">
        <f t="shared" si="114"/>
        <v>3.9142273655547992</v>
      </c>
      <c r="LP135" s="24">
        <f t="shared" si="114"/>
        <v>0</v>
      </c>
      <c r="LQ135" s="24">
        <f t="shared" si="114"/>
        <v>6.0982527796687087</v>
      </c>
      <c r="LR135" s="24">
        <f t="shared" si="114"/>
        <v>0.96437485818016788</v>
      </c>
      <c r="LS135" s="24">
        <f t="shared" si="114"/>
        <v>0</v>
      </c>
      <c r="LT135" s="24">
        <f t="shared" si="114"/>
        <v>1.8436578171091444</v>
      </c>
      <c r="LU135" s="24">
        <f t="shared" si="114"/>
        <v>1.1345586566825505</v>
      </c>
      <c r="LV135" s="24">
        <f t="shared" si="114"/>
        <v>0</v>
      </c>
      <c r="LW135" s="24">
        <f t="shared" si="114"/>
        <v>13.387792148854096</v>
      </c>
      <c r="LX135" s="24">
        <f t="shared" si="114"/>
        <v>1.6451100521896982</v>
      </c>
      <c r="LY135" s="24">
        <f t="shared" si="114"/>
        <v>0</v>
      </c>
      <c r="LZ135" s="24">
        <f t="shared" si="114"/>
        <v>0</v>
      </c>
      <c r="MA135" s="24">
        <f t="shared" si="114"/>
        <v>0.45382346267302021</v>
      </c>
      <c r="MB135" s="24">
        <f t="shared" si="114"/>
        <v>1.2763784887678693</v>
      </c>
      <c r="MC135" s="24">
        <f t="shared" si="114"/>
        <v>10.863399137735421</v>
      </c>
      <c r="MD135" s="24">
        <f t="shared" si="114"/>
        <v>0.19854776491944634</v>
      </c>
      <c r="ME135" s="24">
        <f t="shared" si="114"/>
        <v>0</v>
      </c>
      <c r="MF135" s="24">
        <f t="shared" si="114"/>
        <v>4.5665985931472655</v>
      </c>
      <c r="MG135" s="24">
        <f t="shared" si="114"/>
        <v>4.8786022237349673</v>
      </c>
      <c r="MH135" s="24">
        <f t="shared" si="114"/>
        <v>1.5600181529385069</v>
      </c>
      <c r="MI135" s="24">
        <f t="shared" si="114"/>
        <v>0</v>
      </c>
      <c r="MJ135" s="24">
        <f t="shared" si="114"/>
        <v>1.673474018606762</v>
      </c>
      <c r="MK135" s="24">
        <f t="shared" si="114"/>
        <v>1.1345586566825505</v>
      </c>
      <c r="ML135" s="24">
        <f t="shared" si="114"/>
        <v>0.79419105967778536</v>
      </c>
      <c r="MM135" s="24">
        <f t="shared" si="114"/>
        <v>0</v>
      </c>
      <c r="MN135" s="24">
        <f t="shared" si="114"/>
        <v>0</v>
      </c>
      <c r="MO135" s="24">
        <f t="shared" si="114"/>
        <v>1.4181983208531881</v>
      </c>
      <c r="MP135" s="24">
        <f t="shared" si="114"/>
        <v>0.56727932834127526</v>
      </c>
      <c r="MQ135" s="24">
        <f t="shared" si="114"/>
        <v>0.17018379850238255</v>
      </c>
      <c r="MR135" s="24">
        <f t="shared" si="114"/>
        <v>0</v>
      </c>
      <c r="MS135" s="24">
        <f t="shared" si="114"/>
        <v>0</v>
      </c>
      <c r="MT135" s="24">
        <f t="shared" si="114"/>
        <v>0.53891536192421141</v>
      </c>
      <c r="MU135" s="24">
        <f t="shared" si="114"/>
        <v>0</v>
      </c>
      <c r="MV135" s="24">
        <f t="shared" si="114"/>
        <v>0.14181983208531881</v>
      </c>
      <c r="MW135" s="24">
        <f t="shared" si="114"/>
        <v>3.3469480372135241</v>
      </c>
      <c r="MX135" s="24">
        <f t="shared" si="114"/>
        <v>1.3331064216019968</v>
      </c>
      <c r="MY135" s="24">
        <f t="shared" si="114"/>
        <v>0</v>
      </c>
      <c r="MZ135" s="24">
        <f t="shared" si="114"/>
        <v>0.87928295892897657</v>
      </c>
      <c r="NA135" s="24">
        <f t="shared" si="114"/>
        <v>1.0211027910142954</v>
      </c>
      <c r="NB135" s="24">
        <f t="shared" si="114"/>
        <v>0.14181983208531881</v>
      </c>
      <c r="NC135" s="24">
        <f t="shared" si="114"/>
        <v>0.42545949625595642</v>
      </c>
      <c r="ND135" s="24">
        <f t="shared" si="114"/>
        <v>1.673474018606762</v>
      </c>
      <c r="NE135" s="24">
        <f t="shared" si="114"/>
        <v>0</v>
      </c>
      <c r="NF135" s="24">
        <f t="shared" si="114"/>
        <v>0.25527569775357384</v>
      </c>
      <c r="NG135" s="24">
        <f t="shared" si="114"/>
        <v>0.42545949625595642</v>
      </c>
      <c r="NH135" s="24">
        <f t="shared" si="114"/>
        <v>0.17018379850238255</v>
      </c>
      <c r="NI135" s="24">
        <f t="shared" si="114"/>
        <v>0</v>
      </c>
      <c r="NJ135" s="24">
        <f t="shared" si="114"/>
        <v>0</v>
      </c>
      <c r="NK135" s="24">
        <f t="shared" si="114"/>
        <v>0.14181983208531881</v>
      </c>
      <c r="NL135" s="24">
        <f t="shared" si="114"/>
        <v>0.36873156342182889</v>
      </c>
      <c r="NM135" s="24">
        <f t="shared" si="114"/>
        <v>2.6945768096210574</v>
      </c>
      <c r="NN135" s="24">
        <f t="shared" si="114"/>
        <v>2.8080326752893123</v>
      </c>
      <c r="NO135" s="24">
        <f t="shared" si="114"/>
        <v>0.19854776491944634</v>
      </c>
      <c r="NP135" s="24">
        <f t="shared" si="114"/>
        <v>38.688450192874974</v>
      </c>
      <c r="NQ135" s="24">
        <f t="shared" si="114"/>
        <v>0.56727932834127526</v>
      </c>
      <c r="NR135" s="24">
        <f t="shared" si="114"/>
        <v>3.0916723394599499</v>
      </c>
      <c r="NS135" s="24">
        <f t="shared" si="114"/>
        <v>2.7796687088722485</v>
      </c>
      <c r="NT135" s="24">
        <f t="shared" si="114"/>
        <v>2.269117313365101</v>
      </c>
      <c r="NU135" s="24">
        <f t="shared" si="114"/>
        <v>1.1629226230996144</v>
      </c>
      <c r="NV135" s="24">
        <f t="shared" si="114"/>
        <v>0.17018379850238255</v>
      </c>
      <c r="NW135" s="24">
        <f t="shared" si="114"/>
        <v>0.96437485818016788</v>
      </c>
      <c r="NX135" s="24">
        <f t="shared" si="114"/>
        <v>0</v>
      </c>
      <c r="NY135" s="24">
        <f t="shared" si="114"/>
        <v>7.3746312684365778</v>
      </c>
      <c r="NZ135" s="24">
        <f t="shared" si="112"/>
        <v>0</v>
      </c>
      <c r="OA135" s="24">
        <f t="shared" si="112"/>
        <v>0.70909916042659404</v>
      </c>
      <c r="OB135" s="24">
        <f t="shared" si="112"/>
        <v>0.14181983208531881</v>
      </c>
      <c r="OC135" s="24">
        <f t="shared" si="112"/>
        <v>0.11345586566825505</v>
      </c>
      <c r="OD135" s="24">
        <f t="shared" si="112"/>
        <v>0.19854776491944634</v>
      </c>
      <c r="OE135" s="24">
        <f t="shared" si="112"/>
        <v>0.25527569775357384</v>
      </c>
      <c r="OF135" s="24">
        <f t="shared" si="112"/>
        <v>0.56727932834127526</v>
      </c>
      <c r="OG135" s="24">
        <f t="shared" si="112"/>
        <v>0.79419105967778536</v>
      </c>
      <c r="OH135" s="24">
        <f t="shared" si="112"/>
        <v>0.39709552983889268</v>
      </c>
      <c r="OI135" s="24">
        <f t="shared" si="112"/>
        <v>0.99273882459723162</v>
      </c>
      <c r="OJ135" s="24">
        <f t="shared" si="112"/>
        <v>0.14181983208531881</v>
      </c>
      <c r="OK135" s="24">
        <f t="shared" si="112"/>
        <v>0.45382346267302021</v>
      </c>
      <c r="OL135" s="24">
        <f t="shared" si="112"/>
        <v>0</v>
      </c>
      <c r="OM135" s="24">
        <f t="shared" si="112"/>
        <v>0</v>
      </c>
      <c r="ON135" s="24">
        <f t="shared" si="112"/>
        <v>0.39709552983889268</v>
      </c>
      <c r="OO135" s="24">
        <f t="shared" si="112"/>
        <v>0.42545949625595642</v>
      </c>
      <c r="OP135" s="24">
        <f t="shared" si="112"/>
        <v>0</v>
      </c>
      <c r="OQ135" s="24">
        <f t="shared" si="112"/>
        <v>0.48218742909008394</v>
      </c>
      <c r="OR135" s="24">
        <f t="shared" si="112"/>
        <v>0</v>
      </c>
      <c r="OS135" s="24">
        <f t="shared" si="112"/>
        <v>0.28363966417063763</v>
      </c>
      <c r="OT135" s="24">
        <f t="shared" si="112"/>
        <v>1.8720217835262083</v>
      </c>
      <c r="OU135" s="24">
        <f t="shared" si="112"/>
        <v>0.3403675970047651</v>
      </c>
      <c r="OV135" s="24">
        <f t="shared" si="112"/>
        <v>2.0989335148627184</v>
      </c>
      <c r="OW135" s="24">
        <f t="shared" si="112"/>
        <v>0.62400726117540284</v>
      </c>
      <c r="OX135" s="24">
        <f t="shared" si="112"/>
        <v>4.7084184252325842</v>
      </c>
      <c r="OY135" s="24">
        <f t="shared" si="112"/>
        <v>2.9214885409575677</v>
      </c>
      <c r="OZ135" s="24">
        <f t="shared" si="112"/>
        <v>4.8786022237349673</v>
      </c>
      <c r="PA135" s="24">
        <f t="shared" si="112"/>
        <v>0.36873156342182889</v>
      </c>
      <c r="PB135" s="24">
        <f t="shared" si="112"/>
        <v>0.3403675970047651</v>
      </c>
      <c r="PC135" s="24">
        <f t="shared" si="112"/>
        <v>0</v>
      </c>
      <c r="PD135" s="24">
        <f t="shared" si="112"/>
        <v>0.76582709326072163</v>
      </c>
      <c r="PE135" s="24">
        <f t="shared" si="112"/>
        <v>1.4181983208531881</v>
      </c>
      <c r="PF135" s="24">
        <f t="shared" si="112"/>
        <v>0.2269117313365101</v>
      </c>
      <c r="PG135" s="24">
        <f t="shared" si="112"/>
        <v>4.7084184252325842</v>
      </c>
      <c r="PH135" s="24">
        <f t="shared" si="112"/>
        <v>13.302700249602905</v>
      </c>
      <c r="PI135" s="24">
        <f t="shared" si="112"/>
        <v>3.2051282051282048</v>
      </c>
      <c r="PJ135" s="24">
        <f t="shared" si="112"/>
        <v>1.4465622872702519</v>
      </c>
      <c r="PK135" s="24">
        <f t="shared" si="112"/>
        <v>0.79419105967778536</v>
      </c>
      <c r="PL135" s="24">
        <f t="shared" si="112"/>
        <v>1.2763784887678693</v>
      </c>
      <c r="PM135" s="24">
        <f t="shared" si="112"/>
        <v>8.7077376900385755</v>
      </c>
      <c r="PN135" s="24">
        <f t="shared" si="112"/>
        <v>1.9003857499432721</v>
      </c>
      <c r="PO135" s="24">
        <f t="shared" si="112"/>
        <v>2.0989335148627184</v>
      </c>
      <c r="PP135" s="24">
        <f t="shared" si="112"/>
        <v>0.76582709326072163</v>
      </c>
      <c r="PQ135" s="24">
        <f t="shared" si="112"/>
        <v>0.56727932834127526</v>
      </c>
      <c r="PR135" s="24">
        <f t="shared" si="112"/>
        <v>0.11345586566825505</v>
      </c>
      <c r="PS135" s="24">
        <f t="shared" si="112"/>
        <v>2.3258452461992287</v>
      </c>
      <c r="PT135" s="24">
        <f t="shared" si="112"/>
        <v>2.3258452461992287</v>
      </c>
      <c r="PU135" s="24">
        <f t="shared" si="112"/>
        <v>0.48218742909008394</v>
      </c>
      <c r="PV135" s="24">
        <f t="shared" si="112"/>
        <v>1.1061946902654867</v>
      </c>
      <c r="PW135" s="24">
        <f t="shared" si="112"/>
        <v>0.31200363058770142</v>
      </c>
      <c r="PX135" s="24">
        <f t="shared" si="112"/>
        <v>0</v>
      </c>
      <c r="PY135" s="24">
        <f t="shared" si="112"/>
        <v>8.5091899251191275E-2</v>
      </c>
      <c r="PZ135" s="24">
        <f t="shared" si="112"/>
        <v>8.5091899251191275E-2</v>
      </c>
      <c r="QA135" s="24">
        <f t="shared" si="112"/>
        <v>0.36873156342182889</v>
      </c>
      <c r="QB135" s="24">
        <f t="shared" si="112"/>
        <v>0</v>
      </c>
      <c r="QC135" s="24">
        <f t="shared" si="112"/>
        <v>5.6444293169956889</v>
      </c>
      <c r="QD135" s="24">
        <f t="shared" si="112"/>
        <v>0</v>
      </c>
      <c r="QE135" s="24">
        <f t="shared" si="112"/>
        <v>0</v>
      </c>
      <c r="QF135" s="24">
        <f t="shared" si="112"/>
        <v>0</v>
      </c>
      <c r="QG135" s="24">
        <f t="shared" si="112"/>
        <v>9.1899251191286577</v>
      </c>
      <c r="QH135" s="24">
        <f t="shared" si="112"/>
        <v>0.39709552983889268</v>
      </c>
      <c r="QI135" s="24">
        <f t="shared" si="112"/>
        <v>0</v>
      </c>
      <c r="QJ135" s="24">
        <f t="shared" si="112"/>
        <v>0.25527569775357384</v>
      </c>
      <c r="QK135" s="24">
        <f t="shared" si="112"/>
        <v>8.5091899251191275E-2</v>
      </c>
      <c r="QL135" s="24">
        <f t="shared" si="110"/>
        <v>1.4181983208531881</v>
      </c>
      <c r="QM135" s="24">
        <f t="shared" si="110"/>
        <v>0.3403675970047651</v>
      </c>
      <c r="QN135" s="24">
        <f t="shared" si="110"/>
        <v>0.31200363058770142</v>
      </c>
      <c r="QO135" s="24">
        <f t="shared" si="110"/>
        <v>3.1767642387111414</v>
      </c>
      <c r="QP135" s="24">
        <f t="shared" si="110"/>
        <v>0</v>
      </c>
      <c r="QQ135" s="24">
        <f t="shared" si="110"/>
        <v>22.180621738143863</v>
      </c>
      <c r="QR135" s="24">
        <f t="shared" si="110"/>
        <v>0.11345586566825505</v>
      </c>
      <c r="QS135" s="24">
        <f t="shared" si="110"/>
        <v>2.86476060812344</v>
      </c>
      <c r="QT135" s="24">
        <f t="shared" si="110"/>
        <v>0.87928295892897657</v>
      </c>
      <c r="QU135" s="24">
        <f t="shared" si="110"/>
        <v>0.73746312684365778</v>
      </c>
      <c r="QV135" s="24">
        <f t="shared" si="110"/>
        <v>1.8720217835262083</v>
      </c>
      <c r="QW135" s="24">
        <f t="shared" si="110"/>
        <v>8.5091899251191275E-2</v>
      </c>
      <c r="QX135" s="24">
        <f t="shared" si="110"/>
        <v>4.1127751304742457</v>
      </c>
      <c r="QY135" s="24">
        <f t="shared" si="110"/>
        <v>0.25527569775357384</v>
      </c>
      <c r="QZ135" s="24">
        <f t="shared" si="110"/>
        <v>6.2117086453369641</v>
      </c>
      <c r="RA135" s="24">
        <f t="shared" si="110"/>
        <v>0</v>
      </c>
      <c r="RB135" s="24">
        <f t="shared" si="110"/>
        <v>0</v>
      </c>
      <c r="RC135" s="24">
        <f t="shared" si="110"/>
        <v>0.53891536192421141</v>
      </c>
      <c r="RD135" s="24">
        <f t="shared" si="110"/>
        <v>4.7367823916496485</v>
      </c>
      <c r="RE135" s="24">
        <f t="shared" si="110"/>
        <v>0</v>
      </c>
      <c r="RF135" s="24">
        <f t="shared" si="110"/>
        <v>0.48218742909008394</v>
      </c>
      <c r="RG135" s="24">
        <f t="shared" si="110"/>
        <v>8.5091899251191275E-2</v>
      </c>
      <c r="RH135" s="24">
        <f t="shared" si="110"/>
        <v>2.2123893805309733</v>
      </c>
      <c r="RI135" s="24">
        <f t="shared" si="110"/>
        <v>1.4465622872702519</v>
      </c>
      <c r="RJ135" s="24">
        <f t="shared" si="110"/>
        <v>0.17018379850238255</v>
      </c>
      <c r="RK135" s="24">
        <f t="shared" si="110"/>
        <v>0.11345586566825505</v>
      </c>
      <c r="RL135" s="24">
        <f t="shared" si="110"/>
        <v>0.62400726117540284</v>
      </c>
      <c r="RM135" s="24">
        <f t="shared" si="110"/>
        <v>2.4393011118674837</v>
      </c>
      <c r="RN135" s="24">
        <f t="shared" si="110"/>
        <v>655.34944406625823</v>
      </c>
    </row>
    <row r="136" spans="1:482" x14ac:dyDescent="0.35">
      <c r="A136" s="23">
        <v>131</v>
      </c>
      <c r="F136" s="23">
        <v>131</v>
      </c>
      <c r="G136" s="16" t="s">
        <v>546</v>
      </c>
      <c r="H136" s="24">
        <f t="shared" si="18"/>
        <v>2.4894434990861534</v>
      </c>
      <c r="I136" s="24">
        <f t="shared" ref="I136:BT139" si="115">I52/$C52*1000</f>
        <v>0</v>
      </c>
      <c r="J136" s="24">
        <f t="shared" si="115"/>
        <v>2.0167643536900486</v>
      </c>
      <c r="K136" s="24">
        <f t="shared" si="115"/>
        <v>2.9306107014558518</v>
      </c>
      <c r="L136" s="24">
        <f t="shared" si="115"/>
        <v>0.18907165815844204</v>
      </c>
      <c r="M136" s="24">
        <f t="shared" si="115"/>
        <v>0.31511943026407008</v>
      </c>
      <c r="N136" s="24">
        <f t="shared" si="115"/>
        <v>0</v>
      </c>
      <c r="O136" s="24">
        <f t="shared" si="115"/>
        <v>1.0398941198714313</v>
      </c>
      <c r="P136" s="24">
        <f t="shared" si="115"/>
        <v>3.9389928783008763</v>
      </c>
      <c r="Q136" s="24">
        <f t="shared" si="115"/>
        <v>0.34663137329047711</v>
      </c>
      <c r="R136" s="24">
        <f t="shared" si="115"/>
        <v>1.6386210373731644</v>
      </c>
      <c r="S136" s="24">
        <f t="shared" si="115"/>
        <v>4.128064536459318</v>
      </c>
      <c r="T136" s="24">
        <f t="shared" si="115"/>
        <v>0</v>
      </c>
      <c r="U136" s="24">
        <f t="shared" si="115"/>
        <v>0.25209554421125607</v>
      </c>
      <c r="V136" s="24">
        <f t="shared" si="115"/>
        <v>1.5125732652675363</v>
      </c>
      <c r="W136" s="24">
        <f t="shared" si="115"/>
        <v>3.0881704165878867</v>
      </c>
      <c r="X136" s="24">
        <f t="shared" si="115"/>
        <v>1.3865254931619084</v>
      </c>
      <c r="Y136" s="24">
        <f t="shared" si="115"/>
        <v>0.15755971513203504</v>
      </c>
      <c r="Z136" s="24">
        <f t="shared" si="115"/>
        <v>0</v>
      </c>
      <c r="AA136" s="24">
        <f t="shared" si="115"/>
        <v>5.7666855738324818</v>
      </c>
      <c r="AB136" s="24">
        <f t="shared" si="115"/>
        <v>0.63023886052814015</v>
      </c>
      <c r="AC136" s="24">
        <f t="shared" si="115"/>
        <v>0.63023886052814015</v>
      </c>
      <c r="AD136" s="24">
        <f t="shared" si="115"/>
        <v>1.4810613222411295</v>
      </c>
      <c r="AE136" s="24">
        <f t="shared" si="115"/>
        <v>4.3801600806705743</v>
      </c>
      <c r="AF136" s="24">
        <f t="shared" si="115"/>
        <v>2.9936345875086658</v>
      </c>
      <c r="AG136" s="24">
        <f t="shared" si="115"/>
        <v>0.18907165815844204</v>
      </c>
      <c r="AH136" s="24">
        <f t="shared" si="115"/>
        <v>1.0398941198714313</v>
      </c>
      <c r="AI136" s="24">
        <f t="shared" si="115"/>
        <v>1.6701329803995715</v>
      </c>
      <c r="AJ136" s="24">
        <f t="shared" si="115"/>
        <v>1.2289657780298733</v>
      </c>
      <c r="AK136" s="24">
        <f t="shared" si="115"/>
        <v>9.453582907922102E-2</v>
      </c>
      <c r="AL136" s="24">
        <f t="shared" si="115"/>
        <v>2.0797882397428626</v>
      </c>
      <c r="AM136" s="24">
        <f t="shared" si="115"/>
        <v>0</v>
      </c>
      <c r="AN136" s="24">
        <f t="shared" si="115"/>
        <v>2.9306107014558518</v>
      </c>
      <c r="AO136" s="24">
        <f t="shared" si="115"/>
        <v>2.3949076700069325</v>
      </c>
      <c r="AP136" s="24">
        <f t="shared" si="115"/>
        <v>2.899098758429445</v>
      </c>
      <c r="AQ136" s="24">
        <f t="shared" si="115"/>
        <v>0</v>
      </c>
      <c r="AR136" s="24">
        <f t="shared" si="115"/>
        <v>0</v>
      </c>
      <c r="AS136" s="24">
        <f t="shared" si="115"/>
        <v>2.1743240688220835</v>
      </c>
      <c r="AT136" s="24">
        <f t="shared" si="115"/>
        <v>0.12604777210562804</v>
      </c>
      <c r="AU136" s="24">
        <f t="shared" si="115"/>
        <v>0.78779857566017519</v>
      </c>
      <c r="AV136" s="24">
        <f t="shared" si="115"/>
        <v>0.25209554421125607</v>
      </c>
      <c r="AW136" s="24">
        <f t="shared" si="115"/>
        <v>0.2836074872376631</v>
      </c>
      <c r="AX136" s="24">
        <f t="shared" si="115"/>
        <v>10.461965084767128</v>
      </c>
      <c r="AY136" s="24">
        <f t="shared" si="115"/>
        <v>0</v>
      </c>
      <c r="AZ136" s="24">
        <f t="shared" si="115"/>
        <v>0.66175080355454718</v>
      </c>
      <c r="BA136" s="24">
        <f t="shared" si="115"/>
        <v>2.9306107014558518</v>
      </c>
      <c r="BB136" s="24">
        <f t="shared" si="115"/>
        <v>0.2836074872376631</v>
      </c>
      <c r="BC136" s="24">
        <f t="shared" si="115"/>
        <v>1.6071090943467574</v>
      </c>
      <c r="BD136" s="24">
        <f t="shared" si="115"/>
        <v>2.9936345875086658</v>
      </c>
      <c r="BE136" s="24">
        <f t="shared" si="115"/>
        <v>0.72477468960736124</v>
      </c>
      <c r="BF136" s="24">
        <f t="shared" si="115"/>
        <v>0</v>
      </c>
      <c r="BG136" s="24">
        <f t="shared" si="115"/>
        <v>0</v>
      </c>
      <c r="BH136" s="24">
        <f t="shared" si="115"/>
        <v>0.2836074872376631</v>
      </c>
      <c r="BI136" s="24">
        <f t="shared" si="115"/>
        <v>0.12604777210562804</v>
      </c>
      <c r="BJ136" s="24">
        <f t="shared" si="115"/>
        <v>0.40965525934329111</v>
      </c>
      <c r="BK136" s="24">
        <f t="shared" si="115"/>
        <v>0</v>
      </c>
      <c r="BL136" s="24">
        <f t="shared" si="115"/>
        <v>0</v>
      </c>
      <c r="BM136" s="24">
        <f t="shared" si="115"/>
        <v>0</v>
      </c>
      <c r="BN136" s="24">
        <f t="shared" si="115"/>
        <v>9.453582907922102E-2</v>
      </c>
      <c r="BO136" s="24">
        <f t="shared" si="115"/>
        <v>0.12604777210562804</v>
      </c>
      <c r="BP136" s="24">
        <f t="shared" si="115"/>
        <v>0.2836074872376631</v>
      </c>
      <c r="BQ136" s="24">
        <f t="shared" si="115"/>
        <v>0.15755971513203504</v>
      </c>
      <c r="BR136" s="24">
        <f t="shared" si="115"/>
        <v>0</v>
      </c>
      <c r="BS136" s="24">
        <f t="shared" si="115"/>
        <v>4.0335287073800972</v>
      </c>
      <c r="BT136" s="24">
        <f t="shared" si="115"/>
        <v>0.63023886052814015</v>
      </c>
      <c r="BU136" s="24">
        <f t="shared" si="113"/>
        <v>0</v>
      </c>
      <c r="BV136" s="24">
        <f t="shared" si="113"/>
        <v>0.81931051868658222</v>
      </c>
      <c r="BW136" s="24">
        <f t="shared" si="113"/>
        <v>0.47267914539610512</v>
      </c>
      <c r="BX136" s="24">
        <f t="shared" si="113"/>
        <v>0.40965525934329111</v>
      </c>
      <c r="BY136" s="24">
        <f t="shared" si="113"/>
        <v>0</v>
      </c>
      <c r="BZ136" s="24">
        <f t="shared" si="113"/>
        <v>2.7415390432974096</v>
      </c>
      <c r="CA136" s="24">
        <f t="shared" si="113"/>
        <v>9.453582907922102E-2</v>
      </c>
      <c r="CB136" s="24">
        <f t="shared" si="113"/>
        <v>2.1743240688220835</v>
      </c>
      <c r="CC136" s="24">
        <f t="shared" si="113"/>
        <v>0</v>
      </c>
      <c r="CD136" s="24">
        <f t="shared" si="113"/>
        <v>0</v>
      </c>
      <c r="CE136" s="24">
        <f t="shared" si="113"/>
        <v>0.22058360118484904</v>
      </c>
      <c r="CF136" s="24">
        <f t="shared" si="113"/>
        <v>0.12604777210562804</v>
      </c>
      <c r="CG136" s="24">
        <f t="shared" si="113"/>
        <v>0.25209554421125607</v>
      </c>
      <c r="CH136" s="24">
        <f t="shared" si="113"/>
        <v>0.12604777210562804</v>
      </c>
      <c r="CI136" s="24">
        <f t="shared" si="113"/>
        <v>0.25209554421125607</v>
      </c>
      <c r="CJ136" s="24">
        <f t="shared" si="113"/>
        <v>1.8907165815844205</v>
      </c>
      <c r="CK136" s="24">
        <f t="shared" si="113"/>
        <v>1.7961807525051996</v>
      </c>
      <c r="CL136" s="24">
        <f t="shared" si="113"/>
        <v>0</v>
      </c>
      <c r="CM136" s="24">
        <f t="shared" si="113"/>
        <v>1.4495493792147225</v>
      </c>
      <c r="CN136" s="24">
        <f t="shared" si="113"/>
        <v>0.59872691750173312</v>
      </c>
      <c r="CO136" s="24">
        <f t="shared" si="113"/>
        <v>0.44116720236969809</v>
      </c>
      <c r="CP136" s="24">
        <f t="shared" si="113"/>
        <v>1.2604777210562803</v>
      </c>
      <c r="CQ136" s="24">
        <f t="shared" si="113"/>
        <v>0</v>
      </c>
      <c r="CR136" s="24">
        <f t="shared" si="113"/>
        <v>0</v>
      </c>
      <c r="CS136" s="24">
        <f t="shared" si="113"/>
        <v>0.81931051868658222</v>
      </c>
      <c r="CT136" s="24">
        <f t="shared" si="113"/>
        <v>0</v>
      </c>
      <c r="CU136" s="24">
        <f t="shared" si="113"/>
        <v>0.44116720236969809</v>
      </c>
      <c r="CV136" s="24">
        <f t="shared" si="113"/>
        <v>0.37814331631688408</v>
      </c>
      <c r="CW136" s="24">
        <f t="shared" si="113"/>
        <v>0.18907165815844204</v>
      </c>
      <c r="CX136" s="24">
        <f t="shared" si="113"/>
        <v>0.22058360118484904</v>
      </c>
      <c r="CY136" s="24">
        <f t="shared" si="113"/>
        <v>0.81931051868658222</v>
      </c>
      <c r="CZ136" s="24">
        <f t="shared" si="113"/>
        <v>0.15755971513203504</v>
      </c>
      <c r="DA136" s="24">
        <f t="shared" si="113"/>
        <v>0.34663137329047711</v>
      </c>
      <c r="DB136" s="24">
        <f t="shared" si="113"/>
        <v>0.40965525934329111</v>
      </c>
      <c r="DC136" s="24">
        <f t="shared" si="113"/>
        <v>0</v>
      </c>
      <c r="DD136" s="24">
        <f t="shared" si="113"/>
        <v>1.0083821768450243</v>
      </c>
      <c r="DE136" s="24">
        <f t="shared" si="113"/>
        <v>0.44116720236969809</v>
      </c>
      <c r="DF136" s="24">
        <f t="shared" si="113"/>
        <v>9.453582907922102E-2</v>
      </c>
      <c r="DG136" s="24">
        <f t="shared" si="113"/>
        <v>1.3550135501355014</v>
      </c>
      <c r="DH136" s="24">
        <f t="shared" si="113"/>
        <v>0.18907165815844204</v>
      </c>
      <c r="DI136" s="24">
        <f t="shared" si="113"/>
        <v>0.15755971513203504</v>
      </c>
      <c r="DJ136" s="24">
        <f t="shared" si="113"/>
        <v>0.12604777210562804</v>
      </c>
      <c r="DK136" s="24">
        <f t="shared" si="113"/>
        <v>0.31511943026407008</v>
      </c>
      <c r="DL136" s="24">
        <f t="shared" si="113"/>
        <v>0.37814331631688408</v>
      </c>
      <c r="DM136" s="24">
        <f t="shared" si="113"/>
        <v>0.72477468960736124</v>
      </c>
      <c r="DN136" s="24">
        <f t="shared" si="113"/>
        <v>0.18907165815844204</v>
      </c>
      <c r="DO136" s="24">
        <f t="shared" si="113"/>
        <v>0.18907165815844204</v>
      </c>
      <c r="DP136" s="24">
        <f t="shared" si="113"/>
        <v>0.56721497447532621</v>
      </c>
      <c r="DQ136" s="24">
        <f t="shared" si="113"/>
        <v>1.1029180059242454</v>
      </c>
      <c r="DR136" s="24">
        <f t="shared" si="113"/>
        <v>0.50419108842251215</v>
      </c>
      <c r="DS136" s="24">
        <f t="shared" si="113"/>
        <v>0.44116720236969809</v>
      </c>
      <c r="DT136" s="24">
        <f t="shared" si="113"/>
        <v>0.78779857566017519</v>
      </c>
      <c r="DU136" s="24">
        <f t="shared" si="113"/>
        <v>1.4810613222411295</v>
      </c>
      <c r="DV136" s="24">
        <f t="shared" si="113"/>
        <v>8.9809037625259975</v>
      </c>
      <c r="DW136" s="24">
        <f t="shared" si="113"/>
        <v>0</v>
      </c>
      <c r="DX136" s="24">
        <f t="shared" si="113"/>
        <v>7.0586752379151694</v>
      </c>
      <c r="DY136" s="24">
        <f t="shared" si="113"/>
        <v>1.1344299489506524</v>
      </c>
      <c r="DZ136" s="24">
        <f t="shared" si="113"/>
        <v>0</v>
      </c>
      <c r="EA136" s="24">
        <f t="shared" si="113"/>
        <v>0.56721497447532621</v>
      </c>
      <c r="EB136" s="24">
        <f t="shared" si="113"/>
        <v>1.9537404676372343</v>
      </c>
      <c r="EC136" s="24">
        <f t="shared" si="113"/>
        <v>0</v>
      </c>
      <c r="ED136" s="24">
        <f t="shared" si="113"/>
        <v>0.63023886052814015</v>
      </c>
      <c r="EE136" s="24">
        <f t="shared" si="113"/>
        <v>0.59872691750173312</v>
      </c>
      <c r="EF136" s="24">
        <f t="shared" si="111"/>
        <v>0.15755971513203504</v>
      </c>
      <c r="EG136" s="24">
        <f t="shared" si="111"/>
        <v>0.15755971513203504</v>
      </c>
      <c r="EH136" s="24">
        <f t="shared" si="111"/>
        <v>0</v>
      </c>
      <c r="EI136" s="24">
        <f t="shared" si="111"/>
        <v>0.18907165815844204</v>
      </c>
      <c r="EJ136" s="24">
        <f t="shared" si="111"/>
        <v>0.40965525934329111</v>
      </c>
      <c r="EK136" s="24">
        <f t="shared" si="111"/>
        <v>1.2919896640826873</v>
      </c>
      <c r="EL136" s="24">
        <f t="shared" si="111"/>
        <v>0</v>
      </c>
      <c r="EM136" s="24">
        <f t="shared" si="111"/>
        <v>0.50419108842251215</v>
      </c>
      <c r="EN136" s="24">
        <f t="shared" si="111"/>
        <v>0.31511943026407008</v>
      </c>
      <c r="EO136" s="24">
        <f t="shared" si="111"/>
        <v>0</v>
      </c>
      <c r="EP136" s="24">
        <f t="shared" si="111"/>
        <v>0.59872691750173312</v>
      </c>
      <c r="EQ136" s="24">
        <f t="shared" si="111"/>
        <v>0.15755971513203504</v>
      </c>
      <c r="ER136" s="24">
        <f t="shared" si="111"/>
        <v>0</v>
      </c>
      <c r="ES136" s="24">
        <f t="shared" si="111"/>
        <v>0.2836074872376631</v>
      </c>
      <c r="ET136" s="24">
        <f t="shared" si="111"/>
        <v>0.47267914539610512</v>
      </c>
      <c r="EU136" s="24">
        <f t="shared" si="111"/>
        <v>9.453582907922102E-2</v>
      </c>
      <c r="EV136" s="24">
        <f t="shared" si="111"/>
        <v>0.50419108842251215</v>
      </c>
      <c r="EW136" s="24">
        <f t="shared" si="111"/>
        <v>0</v>
      </c>
      <c r="EX136" s="24">
        <f t="shared" si="111"/>
        <v>0.81931051868658222</v>
      </c>
      <c r="EY136" s="24">
        <f t="shared" si="111"/>
        <v>0</v>
      </c>
      <c r="EZ136" s="24">
        <f t="shared" si="111"/>
        <v>0</v>
      </c>
      <c r="FA136" s="24">
        <f t="shared" si="111"/>
        <v>0</v>
      </c>
      <c r="FB136" s="24">
        <f t="shared" si="111"/>
        <v>9.453582907922102E-2</v>
      </c>
      <c r="FC136" s="24">
        <f t="shared" si="111"/>
        <v>0.15755971513203504</v>
      </c>
      <c r="FD136" s="24">
        <f t="shared" si="111"/>
        <v>0</v>
      </c>
      <c r="FE136" s="24">
        <f t="shared" si="111"/>
        <v>1.2604777210562803</v>
      </c>
      <c r="FF136" s="24">
        <f t="shared" si="111"/>
        <v>0.31511943026407008</v>
      </c>
      <c r="FG136" s="24">
        <f t="shared" si="111"/>
        <v>1.4180374361883152</v>
      </c>
      <c r="FH136" s="24">
        <f t="shared" si="111"/>
        <v>13.424087729249386</v>
      </c>
      <c r="FI136" s="24">
        <f t="shared" si="111"/>
        <v>0.63023886052814015</v>
      </c>
      <c r="FJ136" s="24">
        <f t="shared" si="111"/>
        <v>0</v>
      </c>
      <c r="FK136" s="24">
        <f t="shared" si="111"/>
        <v>0.88233440473939617</v>
      </c>
      <c r="FL136" s="24">
        <f t="shared" si="111"/>
        <v>0.18907165815844204</v>
      </c>
      <c r="FM136" s="24">
        <f t="shared" si="111"/>
        <v>2.4894434990861534</v>
      </c>
      <c r="FN136" s="24">
        <f t="shared" si="111"/>
        <v>1.0083821768450243</v>
      </c>
      <c r="FO136" s="24">
        <f t="shared" si="111"/>
        <v>0</v>
      </c>
      <c r="FP136" s="24">
        <f t="shared" si="111"/>
        <v>0.72477468960736124</v>
      </c>
      <c r="FQ136" s="24">
        <f t="shared" si="111"/>
        <v>0.34663137329047711</v>
      </c>
      <c r="FR136" s="24">
        <f t="shared" si="111"/>
        <v>0.44116720236969809</v>
      </c>
      <c r="FS136" s="24">
        <f t="shared" si="111"/>
        <v>0</v>
      </c>
      <c r="FT136" s="24">
        <f t="shared" si="111"/>
        <v>0</v>
      </c>
      <c r="FU136" s="24">
        <f t="shared" si="111"/>
        <v>0.37814331631688408</v>
      </c>
      <c r="FV136" s="24">
        <f t="shared" si="111"/>
        <v>0.22058360118484904</v>
      </c>
      <c r="FW136" s="24">
        <f t="shared" si="111"/>
        <v>0.66175080355454718</v>
      </c>
      <c r="FX136" s="24">
        <f t="shared" si="111"/>
        <v>0</v>
      </c>
      <c r="FY136" s="24">
        <f t="shared" si="111"/>
        <v>1.2289657780298733</v>
      </c>
      <c r="FZ136" s="24">
        <f t="shared" si="111"/>
        <v>0.63023886052814015</v>
      </c>
      <c r="GA136" s="24">
        <f t="shared" si="111"/>
        <v>0.78779857566017519</v>
      </c>
      <c r="GB136" s="24">
        <f t="shared" si="111"/>
        <v>0.47267914539610512</v>
      </c>
      <c r="GC136" s="24">
        <f t="shared" si="111"/>
        <v>1.3550135501355014</v>
      </c>
      <c r="GD136" s="24">
        <f t="shared" si="111"/>
        <v>1.9537404676372343</v>
      </c>
      <c r="GE136" s="24">
        <f t="shared" si="111"/>
        <v>1.7961807525051996</v>
      </c>
      <c r="GF136" s="24">
        <f t="shared" si="111"/>
        <v>0</v>
      </c>
      <c r="GG136" s="24">
        <f t="shared" si="111"/>
        <v>0</v>
      </c>
      <c r="GH136" s="24">
        <f t="shared" si="111"/>
        <v>0.12604777210562804</v>
      </c>
      <c r="GI136" s="24">
        <f t="shared" si="111"/>
        <v>1.9222285246108275</v>
      </c>
      <c r="GJ136" s="24">
        <f t="shared" si="111"/>
        <v>0.22058360118484904</v>
      </c>
      <c r="GK136" s="24">
        <f t="shared" si="111"/>
        <v>0.81931051868658222</v>
      </c>
      <c r="GL136" s="24">
        <f t="shared" si="111"/>
        <v>0.2836074872376631</v>
      </c>
      <c r="GM136" s="24">
        <f t="shared" si="111"/>
        <v>4.6007436818554233</v>
      </c>
      <c r="GN136" s="24">
        <f t="shared" si="111"/>
        <v>0.34663137329047711</v>
      </c>
      <c r="GO136" s="24">
        <f t="shared" si="111"/>
        <v>0.34663137329047711</v>
      </c>
      <c r="GP136" s="24">
        <f t="shared" si="111"/>
        <v>0.25209554421125607</v>
      </c>
      <c r="GQ136" s="24">
        <f t="shared" si="111"/>
        <v>0.34663137329047711</v>
      </c>
      <c r="GR136" s="24">
        <f t="shared" si="109"/>
        <v>0.2836074872376631</v>
      </c>
      <c r="GS136" s="24">
        <f t="shared" si="109"/>
        <v>1.0398941198714313</v>
      </c>
      <c r="GT136" s="24">
        <f t="shared" si="109"/>
        <v>0</v>
      </c>
      <c r="GU136" s="24">
        <f t="shared" si="109"/>
        <v>2.0167643536900486</v>
      </c>
      <c r="GV136" s="24">
        <f t="shared" si="109"/>
        <v>0.12604777210562804</v>
      </c>
      <c r="GW136" s="24">
        <f t="shared" si="109"/>
        <v>0.97687023381861715</v>
      </c>
      <c r="GX136" s="24">
        <f t="shared" si="109"/>
        <v>0</v>
      </c>
      <c r="GY136" s="24">
        <f t="shared" si="109"/>
        <v>0.66175080355454718</v>
      </c>
      <c r="GZ136" s="24">
        <f t="shared" si="109"/>
        <v>9.926262053318208</v>
      </c>
      <c r="HA136" s="24">
        <f t="shared" si="109"/>
        <v>0</v>
      </c>
      <c r="HB136" s="24">
        <f t="shared" si="109"/>
        <v>0.34663137329047711</v>
      </c>
      <c r="HC136" s="24">
        <f t="shared" si="109"/>
        <v>0.69326274658095421</v>
      </c>
      <c r="HD136" s="24">
        <f t="shared" si="109"/>
        <v>7.1532110669943902</v>
      </c>
      <c r="HE136" s="24">
        <f t="shared" si="109"/>
        <v>0.12604777210562804</v>
      </c>
      <c r="HF136" s="24">
        <f t="shared" si="109"/>
        <v>0.78779857566017519</v>
      </c>
      <c r="HG136" s="24">
        <f t="shared" si="109"/>
        <v>7.1216991239679839</v>
      </c>
      <c r="HH136" s="24">
        <f t="shared" si="109"/>
        <v>0.47267914539610512</v>
      </c>
      <c r="HI136" s="24">
        <f t="shared" si="109"/>
        <v>0.34663137329047711</v>
      </c>
      <c r="HJ136" s="24">
        <f t="shared" si="109"/>
        <v>0.15755971513203504</v>
      </c>
      <c r="HK136" s="24">
        <f t="shared" si="109"/>
        <v>0.81931051868658222</v>
      </c>
      <c r="HL136" s="24">
        <f t="shared" si="109"/>
        <v>1.8592046385580134</v>
      </c>
      <c r="HM136" s="24">
        <f t="shared" si="109"/>
        <v>0.97687023381861715</v>
      </c>
      <c r="HN136" s="24">
        <f t="shared" si="109"/>
        <v>0.25209554421125607</v>
      </c>
      <c r="HO136" s="24">
        <f t="shared" si="109"/>
        <v>9.453582907922102E-2</v>
      </c>
      <c r="HP136" s="24">
        <f t="shared" si="109"/>
        <v>2.6785151572445955</v>
      </c>
      <c r="HQ136" s="24">
        <f t="shared" si="109"/>
        <v>12.415705552404361</v>
      </c>
      <c r="HR136" s="24">
        <f t="shared" si="109"/>
        <v>0</v>
      </c>
      <c r="HS136" s="24">
        <f t="shared" si="109"/>
        <v>0.75628663263376816</v>
      </c>
      <c r="HT136" s="24">
        <f t="shared" si="109"/>
        <v>2.8360748723766305</v>
      </c>
      <c r="HU136" s="24">
        <f t="shared" si="109"/>
        <v>0</v>
      </c>
      <c r="HV136" s="24">
        <f t="shared" si="109"/>
        <v>0.66175080355454718</v>
      </c>
      <c r="HW136" s="24">
        <f t="shared" si="109"/>
        <v>1.7961807525051996</v>
      </c>
      <c r="HX136" s="24">
        <f t="shared" si="109"/>
        <v>0.75628663263376816</v>
      </c>
      <c r="HY136" s="24">
        <f t="shared" si="109"/>
        <v>0.25209554421125607</v>
      </c>
      <c r="HZ136" s="24">
        <f t="shared" si="109"/>
        <v>11.029180059242453</v>
      </c>
      <c r="IA136" s="24">
        <f t="shared" si="109"/>
        <v>0.34663137329047711</v>
      </c>
      <c r="IB136" s="24">
        <f t="shared" si="109"/>
        <v>9.1699754206844393</v>
      </c>
      <c r="IC136" s="24">
        <f t="shared" si="109"/>
        <v>0.12604777210562804</v>
      </c>
      <c r="ID136" s="24">
        <f t="shared" si="109"/>
        <v>1.2604777210562803</v>
      </c>
      <c r="IE136" s="24">
        <f t="shared" si="109"/>
        <v>0.88233440473939617</v>
      </c>
      <c r="IF136" s="24">
        <f t="shared" si="109"/>
        <v>1.4810613222411295</v>
      </c>
      <c r="IG136" s="24">
        <f t="shared" si="109"/>
        <v>0.78779857566017519</v>
      </c>
      <c r="IH136" s="24">
        <f t="shared" si="109"/>
        <v>0</v>
      </c>
      <c r="II136" s="24">
        <f t="shared" si="109"/>
        <v>1.6071090943467574</v>
      </c>
      <c r="IJ136" s="24">
        <f t="shared" si="109"/>
        <v>0.85082246171298925</v>
      </c>
      <c r="IK136" s="24">
        <f t="shared" si="109"/>
        <v>3.844457049221655</v>
      </c>
      <c r="IL136" s="24">
        <f t="shared" si="109"/>
        <v>1.6071090943467574</v>
      </c>
      <c r="IM136" s="24">
        <f t="shared" si="109"/>
        <v>0</v>
      </c>
      <c r="IN136" s="24">
        <f t="shared" si="109"/>
        <v>0</v>
      </c>
      <c r="IO136" s="24">
        <f t="shared" si="109"/>
        <v>2.9936345875086658</v>
      </c>
      <c r="IP136" s="24">
        <f t="shared" si="109"/>
        <v>9.453582907922102E-2</v>
      </c>
      <c r="IQ136" s="24">
        <f t="shared" si="109"/>
        <v>1.5755971513203504</v>
      </c>
      <c r="IR136" s="24">
        <f t="shared" si="109"/>
        <v>0.12604777210562804</v>
      </c>
      <c r="IS136" s="24">
        <f t="shared" si="109"/>
        <v>0.25209554421125607</v>
      </c>
      <c r="IT136" s="24">
        <f t="shared" si="109"/>
        <v>6.9011155227831349</v>
      </c>
      <c r="IU136" s="24">
        <f t="shared" si="109"/>
        <v>1.1029180059242454</v>
      </c>
      <c r="IV136" s="24">
        <f t="shared" si="109"/>
        <v>0</v>
      </c>
      <c r="IW136" s="24">
        <f t="shared" si="109"/>
        <v>0</v>
      </c>
      <c r="IX136" s="24">
        <f t="shared" si="109"/>
        <v>2.962122644482259</v>
      </c>
      <c r="IY136" s="24">
        <f t="shared" si="109"/>
        <v>0</v>
      </c>
      <c r="IZ136" s="24">
        <f t="shared" si="109"/>
        <v>9.453582907922102E-2</v>
      </c>
      <c r="JA136" s="24">
        <f t="shared" si="109"/>
        <v>0.12604777210562804</v>
      </c>
      <c r="JB136" s="24">
        <f t="shared" si="109"/>
        <v>0.88233440473939617</v>
      </c>
      <c r="JC136" s="24">
        <f t="shared" ref="JC136:LN139" si="116">JC52/$C52*1000</f>
        <v>0</v>
      </c>
      <c r="JD136" s="24">
        <f t="shared" si="116"/>
        <v>0</v>
      </c>
      <c r="JE136" s="24">
        <f t="shared" si="116"/>
        <v>0.2836074872376631</v>
      </c>
      <c r="JF136" s="24">
        <f t="shared" si="116"/>
        <v>9.453582907922102E-2</v>
      </c>
      <c r="JG136" s="24">
        <f t="shared" si="116"/>
        <v>0</v>
      </c>
      <c r="JH136" s="24">
        <f t="shared" si="116"/>
        <v>3.0251465305350727</v>
      </c>
      <c r="JI136" s="24">
        <f t="shared" si="116"/>
        <v>0.22058360118484904</v>
      </c>
      <c r="JJ136" s="24">
        <f t="shared" si="116"/>
        <v>0</v>
      </c>
      <c r="JK136" s="24">
        <f t="shared" si="116"/>
        <v>0.15755971513203504</v>
      </c>
      <c r="JL136" s="24">
        <f t="shared" si="116"/>
        <v>0.15755971513203504</v>
      </c>
      <c r="JM136" s="24">
        <f t="shared" si="116"/>
        <v>0.78779857566017519</v>
      </c>
      <c r="JN136" s="24">
        <f t="shared" si="116"/>
        <v>0.15755971513203504</v>
      </c>
      <c r="JO136" s="24">
        <f t="shared" si="116"/>
        <v>0.44116720236969809</v>
      </c>
      <c r="JP136" s="24">
        <f t="shared" si="116"/>
        <v>0.63023886052814015</v>
      </c>
      <c r="JQ136" s="24">
        <f t="shared" si="116"/>
        <v>1.2289657780298733</v>
      </c>
      <c r="JR136" s="24">
        <f t="shared" si="116"/>
        <v>0.15755971513203504</v>
      </c>
      <c r="JS136" s="24">
        <f t="shared" si="116"/>
        <v>0</v>
      </c>
      <c r="JT136" s="24">
        <f t="shared" si="116"/>
        <v>1.7646688094787923</v>
      </c>
      <c r="JU136" s="24">
        <f t="shared" si="116"/>
        <v>0.37814331631688408</v>
      </c>
      <c r="JV136" s="24">
        <f t="shared" si="116"/>
        <v>0.25209554421125607</v>
      </c>
      <c r="JW136" s="24">
        <f t="shared" si="116"/>
        <v>4.0650406504065044</v>
      </c>
      <c r="JX136" s="24">
        <f t="shared" si="116"/>
        <v>0</v>
      </c>
      <c r="JY136" s="24">
        <f t="shared" si="116"/>
        <v>0.9138463477658032</v>
      </c>
      <c r="JZ136" s="24">
        <f t="shared" si="116"/>
        <v>5.3255183714627847</v>
      </c>
      <c r="KA136" s="24">
        <f t="shared" si="116"/>
        <v>0.22058360118484904</v>
      </c>
      <c r="KB136" s="24">
        <f t="shared" si="116"/>
        <v>12.951408583853281</v>
      </c>
      <c r="KC136" s="24">
        <f t="shared" si="116"/>
        <v>7.7519379844961236</v>
      </c>
      <c r="KD136" s="24">
        <f t="shared" si="116"/>
        <v>0.34663137329047711</v>
      </c>
      <c r="KE136" s="24">
        <f t="shared" si="116"/>
        <v>11.344299489506522</v>
      </c>
      <c r="KF136" s="24">
        <f t="shared" si="116"/>
        <v>1.5440852082939434</v>
      </c>
      <c r="KG136" s="24">
        <f t="shared" si="116"/>
        <v>4.8843511690930859</v>
      </c>
      <c r="KH136" s="24">
        <f t="shared" si="116"/>
        <v>0.15755971513203504</v>
      </c>
      <c r="KI136" s="24">
        <f t="shared" si="116"/>
        <v>0.37814331631688408</v>
      </c>
      <c r="KJ136" s="24">
        <f t="shared" si="116"/>
        <v>3.9705048213272827</v>
      </c>
      <c r="KK136" s="24">
        <f t="shared" si="116"/>
        <v>1.7016449234259785</v>
      </c>
      <c r="KL136" s="24">
        <f t="shared" si="116"/>
        <v>0.25209554421125607</v>
      </c>
      <c r="KM136" s="24">
        <f t="shared" si="116"/>
        <v>0.34663137329047711</v>
      </c>
      <c r="KN136" s="24">
        <f t="shared" si="116"/>
        <v>3.8129451061952477</v>
      </c>
      <c r="KO136" s="24">
        <f t="shared" si="116"/>
        <v>0.34663137329047711</v>
      </c>
      <c r="KP136" s="24">
        <f t="shared" si="116"/>
        <v>0</v>
      </c>
      <c r="KQ136" s="24">
        <f t="shared" si="116"/>
        <v>0</v>
      </c>
      <c r="KR136" s="24">
        <f t="shared" si="116"/>
        <v>9.8317262242389862</v>
      </c>
      <c r="KS136" s="24">
        <f t="shared" si="116"/>
        <v>1.4180374361883152</v>
      </c>
      <c r="KT136" s="24">
        <f t="shared" si="116"/>
        <v>6.5229722064662505</v>
      </c>
      <c r="KU136" s="24">
        <f t="shared" si="116"/>
        <v>0</v>
      </c>
      <c r="KV136" s="24">
        <f t="shared" si="116"/>
        <v>1.3235016071090944</v>
      </c>
      <c r="KW136" s="24">
        <f t="shared" si="116"/>
        <v>4.1595764794857253</v>
      </c>
      <c r="KX136" s="24">
        <f t="shared" si="116"/>
        <v>0</v>
      </c>
      <c r="KY136" s="24">
        <f t="shared" si="116"/>
        <v>0</v>
      </c>
      <c r="KZ136" s="24">
        <f t="shared" si="116"/>
        <v>1.6701329803995715</v>
      </c>
      <c r="LA136" s="24">
        <f t="shared" si="116"/>
        <v>0.66175080355454718</v>
      </c>
      <c r="LB136" s="24">
        <f t="shared" si="116"/>
        <v>0.47267914539610512</v>
      </c>
      <c r="LC136" s="24">
        <f t="shared" si="116"/>
        <v>0</v>
      </c>
      <c r="LD136" s="24">
        <f t="shared" si="116"/>
        <v>0.18907165815844204</v>
      </c>
      <c r="LE136" s="24">
        <f t="shared" si="116"/>
        <v>0.2836074872376631</v>
      </c>
      <c r="LF136" s="24">
        <f t="shared" si="116"/>
        <v>0.40965525934329111</v>
      </c>
      <c r="LG136" s="24">
        <f t="shared" si="116"/>
        <v>0.75628663263376816</v>
      </c>
      <c r="LH136" s="24">
        <f t="shared" si="116"/>
        <v>0</v>
      </c>
      <c r="LI136" s="24">
        <f t="shared" si="116"/>
        <v>1.4180374361883152</v>
      </c>
      <c r="LJ136" s="24">
        <f t="shared" si="116"/>
        <v>0.15755971513203504</v>
      </c>
      <c r="LK136" s="24">
        <f t="shared" si="116"/>
        <v>2.2373479548748976</v>
      </c>
      <c r="LL136" s="24">
        <f t="shared" si="116"/>
        <v>0.75628663263376816</v>
      </c>
      <c r="LM136" s="24">
        <f t="shared" si="116"/>
        <v>0.53570303144891906</v>
      </c>
      <c r="LN136" s="24">
        <f t="shared" si="116"/>
        <v>0</v>
      </c>
      <c r="LO136" s="24">
        <f t="shared" si="114"/>
        <v>5.5776139156740401</v>
      </c>
      <c r="LP136" s="24">
        <f t="shared" si="114"/>
        <v>0</v>
      </c>
      <c r="LQ136" s="24">
        <f t="shared" si="114"/>
        <v>6.9326274658095421</v>
      </c>
      <c r="LR136" s="24">
        <f t="shared" si="114"/>
        <v>1.4810613222411295</v>
      </c>
      <c r="LS136" s="24">
        <f t="shared" si="114"/>
        <v>0</v>
      </c>
      <c r="LT136" s="24">
        <f t="shared" si="114"/>
        <v>2.5209554421125606</v>
      </c>
      <c r="LU136" s="24">
        <f t="shared" si="114"/>
        <v>1.4180374361883152</v>
      </c>
      <c r="LV136" s="24">
        <f t="shared" si="114"/>
        <v>0</v>
      </c>
      <c r="LW136" s="24">
        <f t="shared" si="114"/>
        <v>15.062708766622549</v>
      </c>
      <c r="LX136" s="24">
        <f t="shared" si="114"/>
        <v>2.2688598979013048</v>
      </c>
      <c r="LY136" s="24">
        <f t="shared" si="114"/>
        <v>9.453582907922102E-2</v>
      </c>
      <c r="LZ136" s="24">
        <f t="shared" si="114"/>
        <v>0</v>
      </c>
      <c r="MA136" s="24">
        <f t="shared" si="114"/>
        <v>2.3003718409277116</v>
      </c>
      <c r="MB136" s="24">
        <f t="shared" si="114"/>
        <v>2.7100271002710028</v>
      </c>
      <c r="MC136" s="24">
        <f t="shared" si="114"/>
        <v>8.5397365601562996</v>
      </c>
      <c r="MD136" s="24">
        <f t="shared" si="114"/>
        <v>0.12604777210562804</v>
      </c>
      <c r="ME136" s="24">
        <f t="shared" si="114"/>
        <v>9.453582907922102E-2</v>
      </c>
      <c r="MF136" s="24">
        <f t="shared" si="114"/>
        <v>5.9872691750173317</v>
      </c>
      <c r="MG136" s="24">
        <f t="shared" si="114"/>
        <v>5.1994705993571566</v>
      </c>
      <c r="MH136" s="24">
        <f t="shared" si="114"/>
        <v>1.8907165815844205</v>
      </c>
      <c r="MI136" s="24">
        <f t="shared" si="114"/>
        <v>0</v>
      </c>
      <c r="MJ136" s="24">
        <f t="shared" si="114"/>
        <v>1.9852524106636413</v>
      </c>
      <c r="MK136" s="24">
        <f t="shared" si="114"/>
        <v>1.3865254931619084</v>
      </c>
      <c r="ML136" s="24">
        <f t="shared" si="114"/>
        <v>1.3235016071090944</v>
      </c>
      <c r="MM136" s="24">
        <f t="shared" si="114"/>
        <v>0</v>
      </c>
      <c r="MN136" s="24">
        <f t="shared" si="114"/>
        <v>0</v>
      </c>
      <c r="MO136" s="24">
        <f t="shared" si="114"/>
        <v>2.4894434990861534</v>
      </c>
      <c r="MP136" s="24">
        <f t="shared" si="114"/>
        <v>0.2836074872376631</v>
      </c>
      <c r="MQ136" s="24">
        <f t="shared" si="114"/>
        <v>1.1029180059242454</v>
      </c>
      <c r="MR136" s="24">
        <f t="shared" si="114"/>
        <v>0</v>
      </c>
      <c r="MS136" s="24">
        <f t="shared" si="114"/>
        <v>0.12604777210562804</v>
      </c>
      <c r="MT136" s="24">
        <f t="shared" si="114"/>
        <v>0.75628663263376816</v>
      </c>
      <c r="MU136" s="24">
        <f t="shared" si="114"/>
        <v>0</v>
      </c>
      <c r="MV136" s="24">
        <f t="shared" si="114"/>
        <v>0.47267914539610512</v>
      </c>
      <c r="MW136" s="24">
        <f t="shared" si="114"/>
        <v>5.7351736308060755</v>
      </c>
      <c r="MX136" s="24">
        <f t="shared" si="114"/>
        <v>2.962122644482259</v>
      </c>
      <c r="MY136" s="24">
        <f t="shared" si="114"/>
        <v>0</v>
      </c>
      <c r="MZ136" s="24">
        <f t="shared" si="114"/>
        <v>0.88233440473939617</v>
      </c>
      <c r="NA136" s="24">
        <f t="shared" si="114"/>
        <v>0.85082246171298925</v>
      </c>
      <c r="NB136" s="24">
        <f t="shared" si="114"/>
        <v>0.31511943026407008</v>
      </c>
      <c r="NC136" s="24">
        <f t="shared" si="114"/>
        <v>0.37814331631688408</v>
      </c>
      <c r="ND136" s="24">
        <f t="shared" si="114"/>
        <v>2.5524673851389679</v>
      </c>
      <c r="NE136" s="24">
        <f t="shared" si="114"/>
        <v>0.31511943026407008</v>
      </c>
      <c r="NF136" s="24">
        <f t="shared" si="114"/>
        <v>0.25209554421125607</v>
      </c>
      <c r="NG136" s="24">
        <f t="shared" si="114"/>
        <v>0.66175080355454718</v>
      </c>
      <c r="NH136" s="24">
        <f t="shared" si="114"/>
        <v>0</v>
      </c>
      <c r="NI136" s="24">
        <f t="shared" si="114"/>
        <v>0</v>
      </c>
      <c r="NJ136" s="24">
        <f t="shared" si="114"/>
        <v>0</v>
      </c>
      <c r="NK136" s="24">
        <f t="shared" si="114"/>
        <v>0.15755971513203504</v>
      </c>
      <c r="NL136" s="24">
        <f t="shared" si="114"/>
        <v>0.34663137329047711</v>
      </c>
      <c r="NM136" s="24">
        <f t="shared" si="114"/>
        <v>4.0020167643536899</v>
      </c>
      <c r="NN136" s="24">
        <f t="shared" si="114"/>
        <v>3.5293376189575847</v>
      </c>
      <c r="NO136" s="24">
        <f t="shared" si="114"/>
        <v>0.25209554421125607</v>
      </c>
      <c r="NP136" s="24">
        <f t="shared" si="114"/>
        <v>31.259847482195749</v>
      </c>
      <c r="NQ136" s="24">
        <f t="shared" si="114"/>
        <v>0.34663137329047711</v>
      </c>
      <c r="NR136" s="24">
        <f t="shared" si="114"/>
        <v>2.899098758429445</v>
      </c>
      <c r="NS136" s="24">
        <f t="shared" si="114"/>
        <v>1.7016449234259785</v>
      </c>
      <c r="NT136" s="24">
        <f t="shared" si="114"/>
        <v>2.0797882397428626</v>
      </c>
      <c r="NU136" s="24">
        <f t="shared" si="114"/>
        <v>0.85082246171298925</v>
      </c>
      <c r="NV136" s="24">
        <f t="shared" si="114"/>
        <v>0.12604777210562804</v>
      </c>
      <c r="NW136" s="24">
        <f t="shared" si="114"/>
        <v>1.2604777210562803</v>
      </c>
      <c r="NX136" s="24">
        <f t="shared" si="114"/>
        <v>0</v>
      </c>
      <c r="NY136" s="24">
        <f t="shared" si="114"/>
        <v>5.8612214029117036</v>
      </c>
      <c r="NZ136" s="24">
        <f t="shared" si="112"/>
        <v>0</v>
      </c>
      <c r="OA136" s="24">
        <f t="shared" si="112"/>
        <v>0.75628663263376816</v>
      </c>
      <c r="OB136" s="24">
        <f t="shared" si="112"/>
        <v>0.12604777210562804</v>
      </c>
      <c r="OC136" s="24">
        <f t="shared" si="112"/>
        <v>0.15755971513203504</v>
      </c>
      <c r="OD136" s="24">
        <f t="shared" si="112"/>
        <v>0.9138463477658032</v>
      </c>
      <c r="OE136" s="24">
        <f t="shared" si="112"/>
        <v>0.2836074872376631</v>
      </c>
      <c r="OF136" s="24">
        <f t="shared" si="112"/>
        <v>0.40965525934329111</v>
      </c>
      <c r="OG136" s="24">
        <f t="shared" si="112"/>
        <v>1.1029180059242454</v>
      </c>
      <c r="OH136" s="24">
        <f t="shared" si="112"/>
        <v>0.22058360118484904</v>
      </c>
      <c r="OI136" s="24">
        <f t="shared" si="112"/>
        <v>2.3633957269805257</v>
      </c>
      <c r="OJ136" s="24">
        <f t="shared" si="112"/>
        <v>0.50419108842251215</v>
      </c>
      <c r="OK136" s="24">
        <f t="shared" si="112"/>
        <v>0.40965525934329111</v>
      </c>
      <c r="OL136" s="24">
        <f t="shared" si="112"/>
        <v>0.53570303144891906</v>
      </c>
      <c r="OM136" s="24">
        <f t="shared" si="112"/>
        <v>0</v>
      </c>
      <c r="ON136" s="24">
        <f t="shared" si="112"/>
        <v>0.15755971513203504</v>
      </c>
      <c r="OO136" s="24">
        <f t="shared" si="112"/>
        <v>0.47267914539610512</v>
      </c>
      <c r="OP136" s="24">
        <f t="shared" si="112"/>
        <v>9.453582907922102E-2</v>
      </c>
      <c r="OQ136" s="24">
        <f t="shared" si="112"/>
        <v>0.97687023381861715</v>
      </c>
      <c r="OR136" s="24">
        <f t="shared" si="112"/>
        <v>0</v>
      </c>
      <c r="OS136" s="24">
        <f t="shared" si="112"/>
        <v>1.1974538350034662</v>
      </c>
      <c r="OT136" s="24">
        <f t="shared" si="112"/>
        <v>0.63023886052814015</v>
      </c>
      <c r="OU136" s="24">
        <f t="shared" si="112"/>
        <v>1.1344299489506524</v>
      </c>
      <c r="OV136" s="24">
        <f t="shared" si="112"/>
        <v>1.9222285246108275</v>
      </c>
      <c r="OW136" s="24">
        <f t="shared" si="112"/>
        <v>0.44116720236969809</v>
      </c>
      <c r="OX136" s="24">
        <f t="shared" si="112"/>
        <v>0.37814331631688408</v>
      </c>
      <c r="OY136" s="24">
        <f t="shared" si="112"/>
        <v>7.4368185542320537</v>
      </c>
      <c r="OZ136" s="24">
        <f t="shared" si="112"/>
        <v>5.7351736308060755</v>
      </c>
      <c r="PA136" s="24">
        <f t="shared" si="112"/>
        <v>1.3550135501355014</v>
      </c>
      <c r="PB136" s="24">
        <f t="shared" si="112"/>
        <v>1.0714060628978381</v>
      </c>
      <c r="PC136" s="24">
        <f t="shared" si="112"/>
        <v>0</v>
      </c>
      <c r="PD136" s="24">
        <f t="shared" si="112"/>
        <v>1.3865254931619084</v>
      </c>
      <c r="PE136" s="24">
        <f t="shared" si="112"/>
        <v>2.4264196130333398</v>
      </c>
      <c r="PF136" s="24">
        <f t="shared" si="112"/>
        <v>2.0167643536900486</v>
      </c>
      <c r="PG136" s="24">
        <f t="shared" si="112"/>
        <v>3.119682359614294</v>
      </c>
      <c r="PH136" s="24">
        <f t="shared" si="112"/>
        <v>20.388227138085334</v>
      </c>
      <c r="PI136" s="24">
        <f t="shared" si="112"/>
        <v>8.5397365601562996</v>
      </c>
      <c r="PJ136" s="24">
        <f t="shared" si="112"/>
        <v>2.0797882397428626</v>
      </c>
      <c r="PK136" s="24">
        <f t="shared" si="112"/>
        <v>1.0083821768450243</v>
      </c>
      <c r="PL136" s="24">
        <f t="shared" si="112"/>
        <v>0.75628663263376816</v>
      </c>
      <c r="PM136" s="24">
        <f t="shared" si="112"/>
        <v>6.9011155227831349</v>
      </c>
      <c r="PN136" s="24">
        <f t="shared" si="112"/>
        <v>2.4894434990861534</v>
      </c>
      <c r="PO136" s="24">
        <f t="shared" si="112"/>
        <v>1.2604777210562803</v>
      </c>
      <c r="PP136" s="24">
        <f t="shared" si="112"/>
        <v>0.2836074872376631</v>
      </c>
      <c r="PQ136" s="24">
        <f t="shared" si="112"/>
        <v>0.40965525934329111</v>
      </c>
      <c r="PR136" s="24">
        <f t="shared" si="112"/>
        <v>0.18907165815844204</v>
      </c>
      <c r="PS136" s="24">
        <f t="shared" si="112"/>
        <v>5.7351736308060755</v>
      </c>
      <c r="PT136" s="24">
        <f t="shared" si="112"/>
        <v>5.4200542005420056</v>
      </c>
      <c r="PU136" s="24">
        <f t="shared" si="112"/>
        <v>1.8592046385580134</v>
      </c>
      <c r="PV136" s="24">
        <f t="shared" si="112"/>
        <v>1.8276926955316064</v>
      </c>
      <c r="PW136" s="24">
        <f t="shared" si="112"/>
        <v>1.0398941198714313</v>
      </c>
      <c r="PX136" s="24">
        <f t="shared" si="112"/>
        <v>0.9138463477658032</v>
      </c>
      <c r="PY136" s="24">
        <f t="shared" si="112"/>
        <v>1.6701329803995715</v>
      </c>
      <c r="PZ136" s="24">
        <f t="shared" si="112"/>
        <v>0.31511943026407008</v>
      </c>
      <c r="QA136" s="24">
        <f t="shared" si="112"/>
        <v>0.53570303144891906</v>
      </c>
      <c r="QB136" s="24">
        <f t="shared" si="112"/>
        <v>0</v>
      </c>
      <c r="QC136" s="24">
        <f t="shared" si="112"/>
        <v>5.2940064284363775</v>
      </c>
      <c r="QD136" s="24">
        <f t="shared" si="112"/>
        <v>1.1659418919770592</v>
      </c>
      <c r="QE136" s="24">
        <f t="shared" si="112"/>
        <v>0.85082246171298925</v>
      </c>
      <c r="QF136" s="24">
        <f t="shared" si="112"/>
        <v>0</v>
      </c>
      <c r="QG136" s="24">
        <f t="shared" si="112"/>
        <v>3.0881704165878867</v>
      </c>
      <c r="QH136" s="24">
        <f t="shared" si="112"/>
        <v>1.1344299489506524</v>
      </c>
      <c r="QI136" s="24">
        <f t="shared" si="112"/>
        <v>0</v>
      </c>
      <c r="QJ136" s="24">
        <f t="shared" si="112"/>
        <v>0.69326274658095421</v>
      </c>
      <c r="QK136" s="24">
        <f t="shared" si="112"/>
        <v>0.18907165815844204</v>
      </c>
      <c r="QL136" s="24">
        <f t="shared" si="110"/>
        <v>0.53570303144891906</v>
      </c>
      <c r="QM136" s="24">
        <f t="shared" si="110"/>
        <v>0.50419108842251215</v>
      </c>
      <c r="QN136" s="24">
        <f t="shared" si="110"/>
        <v>0.94535829079221023</v>
      </c>
      <c r="QO136" s="24">
        <f t="shared" si="110"/>
        <v>0.25209554421125607</v>
      </c>
      <c r="QP136" s="24">
        <f t="shared" si="110"/>
        <v>0</v>
      </c>
      <c r="QQ136" s="24">
        <f t="shared" si="110"/>
        <v>0.75628663263376816</v>
      </c>
      <c r="QR136" s="24">
        <f t="shared" si="110"/>
        <v>0</v>
      </c>
      <c r="QS136" s="24">
        <f t="shared" si="110"/>
        <v>1.9537404676372343</v>
      </c>
      <c r="QT136" s="24">
        <f t="shared" si="110"/>
        <v>3.5608495619839919</v>
      </c>
      <c r="QU136" s="24">
        <f t="shared" si="110"/>
        <v>0</v>
      </c>
      <c r="QV136" s="24">
        <f t="shared" si="110"/>
        <v>0.63023886052814015</v>
      </c>
      <c r="QW136" s="24">
        <f t="shared" si="110"/>
        <v>0</v>
      </c>
      <c r="QX136" s="24">
        <f t="shared" si="110"/>
        <v>5.1679586563307494</v>
      </c>
      <c r="QY136" s="24">
        <f t="shared" si="110"/>
        <v>9.453582907922102E-2</v>
      </c>
      <c r="QZ136" s="24">
        <f t="shared" si="110"/>
        <v>8.0355454717337871</v>
      </c>
      <c r="RA136" s="24">
        <f t="shared" si="110"/>
        <v>0</v>
      </c>
      <c r="RB136" s="24">
        <f t="shared" si="110"/>
        <v>0</v>
      </c>
      <c r="RC136" s="24">
        <f t="shared" si="110"/>
        <v>0.88233440473939617</v>
      </c>
      <c r="RD136" s="24">
        <f t="shared" si="110"/>
        <v>3.2142181886935148</v>
      </c>
      <c r="RE136" s="24">
        <f t="shared" si="110"/>
        <v>0</v>
      </c>
      <c r="RF136" s="24">
        <f t="shared" si="110"/>
        <v>0.2836074872376631</v>
      </c>
      <c r="RG136" s="24">
        <f t="shared" si="110"/>
        <v>0</v>
      </c>
      <c r="RH136" s="24">
        <f t="shared" si="110"/>
        <v>1.8276926955316064</v>
      </c>
      <c r="RI136" s="24">
        <f t="shared" si="110"/>
        <v>0.97687023381861715</v>
      </c>
      <c r="RJ136" s="24">
        <f t="shared" si="110"/>
        <v>0.25209554421125607</v>
      </c>
      <c r="RK136" s="24">
        <f t="shared" si="110"/>
        <v>0.18907165815844204</v>
      </c>
      <c r="RL136" s="24">
        <f t="shared" si="110"/>
        <v>0.47267914539610512</v>
      </c>
      <c r="RM136" s="24">
        <f t="shared" si="110"/>
        <v>4.0335287073800972</v>
      </c>
      <c r="RN136" s="24">
        <f t="shared" si="110"/>
        <v>686.64523854540869</v>
      </c>
    </row>
    <row r="137" spans="1:482" x14ac:dyDescent="0.35">
      <c r="A137" s="23">
        <v>132</v>
      </c>
      <c r="F137" s="23">
        <v>132</v>
      </c>
      <c r="G137" s="16" t="s">
        <v>547</v>
      </c>
      <c r="H137" s="24">
        <f t="shared" si="18"/>
        <v>1.2277111955568549</v>
      </c>
      <c r="I137" s="24">
        <f t="shared" si="115"/>
        <v>0</v>
      </c>
      <c r="J137" s="24">
        <f t="shared" si="115"/>
        <v>1.9877228880444313</v>
      </c>
      <c r="K137" s="24">
        <f t="shared" si="115"/>
        <v>1.2277111955568549</v>
      </c>
      <c r="L137" s="24">
        <f t="shared" si="115"/>
        <v>0.17538731365097923</v>
      </c>
      <c r="M137" s="24">
        <f t="shared" si="115"/>
        <v>3.4492838351359252</v>
      </c>
      <c r="N137" s="24">
        <f t="shared" si="115"/>
        <v>0</v>
      </c>
      <c r="O137" s="24">
        <f t="shared" si="115"/>
        <v>18.766442560654781</v>
      </c>
      <c r="P137" s="24">
        <f t="shared" si="115"/>
        <v>21.338789827535809</v>
      </c>
      <c r="Q137" s="24">
        <f t="shared" si="115"/>
        <v>7.8339666764104061</v>
      </c>
      <c r="R137" s="24">
        <f t="shared" si="115"/>
        <v>1.1692487576731949</v>
      </c>
      <c r="S137" s="24">
        <f t="shared" si="115"/>
        <v>2.9231218941829877</v>
      </c>
      <c r="T137" s="24">
        <f t="shared" si="115"/>
        <v>0</v>
      </c>
      <c r="U137" s="24">
        <f t="shared" si="115"/>
        <v>0.23384975153463899</v>
      </c>
      <c r="V137" s="24">
        <f t="shared" si="115"/>
        <v>1.1107863197895353</v>
      </c>
      <c r="W137" s="24">
        <f t="shared" si="115"/>
        <v>1.636948260742473</v>
      </c>
      <c r="X137" s="24">
        <f t="shared" si="115"/>
        <v>0.64308681672025725</v>
      </c>
      <c r="Y137" s="24">
        <f t="shared" si="115"/>
        <v>0.17538731365097923</v>
      </c>
      <c r="Z137" s="24">
        <f t="shared" si="115"/>
        <v>0</v>
      </c>
      <c r="AA137" s="24">
        <f t="shared" si="115"/>
        <v>6.0800935399006137</v>
      </c>
      <c r="AB137" s="24">
        <f t="shared" si="115"/>
        <v>0.70154925460391693</v>
      </c>
      <c r="AC137" s="24">
        <f t="shared" si="115"/>
        <v>0.17538731365097923</v>
      </c>
      <c r="AD137" s="24">
        <f t="shared" si="115"/>
        <v>0.93539900613855598</v>
      </c>
      <c r="AE137" s="24">
        <f t="shared" si="115"/>
        <v>4.7939199064600997</v>
      </c>
      <c r="AF137" s="24">
        <f t="shared" si="115"/>
        <v>2.2215726395790707</v>
      </c>
      <c r="AG137" s="24">
        <f t="shared" si="115"/>
        <v>0</v>
      </c>
      <c r="AH137" s="24">
        <f t="shared" si="115"/>
        <v>0.76001169248757672</v>
      </c>
      <c r="AI137" s="24">
        <f t="shared" si="115"/>
        <v>1.5200233849751534</v>
      </c>
      <c r="AJ137" s="24">
        <f t="shared" si="115"/>
        <v>1.2277111955568549</v>
      </c>
      <c r="AK137" s="24">
        <f t="shared" si="115"/>
        <v>0.46769950306927799</v>
      </c>
      <c r="AL137" s="24">
        <f t="shared" si="115"/>
        <v>0.58462437883659746</v>
      </c>
      <c r="AM137" s="24">
        <f t="shared" si="115"/>
        <v>0</v>
      </c>
      <c r="AN137" s="24">
        <f t="shared" si="115"/>
        <v>0.46769950306927799</v>
      </c>
      <c r="AO137" s="24">
        <f t="shared" si="115"/>
        <v>0</v>
      </c>
      <c r="AP137" s="24">
        <f t="shared" si="115"/>
        <v>2.2800350774627303</v>
      </c>
      <c r="AQ137" s="24">
        <f t="shared" si="115"/>
        <v>0.29231218941829873</v>
      </c>
      <c r="AR137" s="24">
        <f t="shared" si="115"/>
        <v>0</v>
      </c>
      <c r="AS137" s="24">
        <f t="shared" si="115"/>
        <v>2.3384975153463898</v>
      </c>
      <c r="AT137" s="24">
        <f t="shared" si="115"/>
        <v>0.93539900613855598</v>
      </c>
      <c r="AU137" s="24">
        <f t="shared" si="115"/>
        <v>3.0400467699503069</v>
      </c>
      <c r="AV137" s="24">
        <f t="shared" si="115"/>
        <v>0.87693656825489619</v>
      </c>
      <c r="AW137" s="24">
        <f t="shared" si="115"/>
        <v>0.46769950306927799</v>
      </c>
      <c r="AX137" s="24">
        <f t="shared" si="115"/>
        <v>12.277111955568547</v>
      </c>
      <c r="AY137" s="24">
        <f t="shared" si="115"/>
        <v>0</v>
      </c>
      <c r="AZ137" s="24">
        <f t="shared" si="115"/>
        <v>0.35077462730195846</v>
      </c>
      <c r="BA137" s="24">
        <f t="shared" si="115"/>
        <v>1.1107863197895353</v>
      </c>
      <c r="BB137" s="24">
        <f t="shared" si="115"/>
        <v>0.52616194095293778</v>
      </c>
      <c r="BC137" s="24">
        <f t="shared" si="115"/>
        <v>0.99386144402221566</v>
      </c>
      <c r="BD137" s="24">
        <f t="shared" si="115"/>
        <v>3.0985092078339669</v>
      </c>
      <c r="BE137" s="24">
        <f t="shared" si="115"/>
        <v>0.52616194095293778</v>
      </c>
      <c r="BF137" s="24">
        <f t="shared" si="115"/>
        <v>0</v>
      </c>
      <c r="BG137" s="24">
        <f t="shared" si="115"/>
        <v>0.17538731365097923</v>
      </c>
      <c r="BH137" s="24">
        <f t="shared" si="115"/>
        <v>0</v>
      </c>
      <c r="BI137" s="24">
        <f t="shared" si="115"/>
        <v>0.17538731365097923</v>
      </c>
      <c r="BJ137" s="24">
        <f t="shared" si="115"/>
        <v>0.40923706518561825</v>
      </c>
      <c r="BK137" s="24">
        <f t="shared" si="115"/>
        <v>0.17538731365097923</v>
      </c>
      <c r="BL137" s="24">
        <f t="shared" si="115"/>
        <v>0</v>
      </c>
      <c r="BM137" s="24">
        <f t="shared" si="115"/>
        <v>0</v>
      </c>
      <c r="BN137" s="24">
        <f t="shared" si="115"/>
        <v>0</v>
      </c>
      <c r="BO137" s="24">
        <f t="shared" si="115"/>
        <v>0.35077462730195846</v>
      </c>
      <c r="BP137" s="24">
        <f t="shared" si="115"/>
        <v>0</v>
      </c>
      <c r="BQ137" s="24">
        <f t="shared" si="115"/>
        <v>0.23384975153463899</v>
      </c>
      <c r="BR137" s="24">
        <f t="shared" si="115"/>
        <v>0</v>
      </c>
      <c r="BS137" s="24">
        <f t="shared" si="115"/>
        <v>5.3785442852966971</v>
      </c>
      <c r="BT137" s="24">
        <f t="shared" si="115"/>
        <v>0.40923706518561825</v>
      </c>
      <c r="BU137" s="24">
        <f t="shared" si="113"/>
        <v>0</v>
      </c>
      <c r="BV137" s="24">
        <f t="shared" si="113"/>
        <v>0.99386144402221566</v>
      </c>
      <c r="BW137" s="24">
        <f t="shared" si="113"/>
        <v>0.23384975153463899</v>
      </c>
      <c r="BX137" s="24">
        <f t="shared" si="113"/>
        <v>0.40923706518561825</v>
      </c>
      <c r="BY137" s="24">
        <f t="shared" si="113"/>
        <v>0</v>
      </c>
      <c r="BZ137" s="24">
        <f t="shared" si="113"/>
        <v>1.6954106986261328</v>
      </c>
      <c r="CA137" s="24">
        <f t="shared" si="113"/>
        <v>0</v>
      </c>
      <c r="CB137" s="24">
        <f t="shared" si="113"/>
        <v>0.40923706518561825</v>
      </c>
      <c r="CC137" s="24">
        <f t="shared" si="113"/>
        <v>0</v>
      </c>
      <c r="CD137" s="24">
        <f t="shared" si="113"/>
        <v>0</v>
      </c>
      <c r="CE137" s="24">
        <f t="shared" si="113"/>
        <v>0.35077462730195846</v>
      </c>
      <c r="CF137" s="24">
        <f t="shared" si="113"/>
        <v>0</v>
      </c>
      <c r="CG137" s="24">
        <f t="shared" si="113"/>
        <v>0.29231218941829873</v>
      </c>
      <c r="CH137" s="24">
        <f t="shared" si="113"/>
        <v>0.40923706518561825</v>
      </c>
      <c r="CI137" s="24">
        <f t="shared" si="113"/>
        <v>0.64308681672025725</v>
      </c>
      <c r="CJ137" s="24">
        <f t="shared" si="113"/>
        <v>0.87693656825489619</v>
      </c>
      <c r="CK137" s="24">
        <f t="shared" si="113"/>
        <v>0.46769950306927799</v>
      </c>
      <c r="CL137" s="24">
        <f t="shared" si="113"/>
        <v>0</v>
      </c>
      <c r="CM137" s="24">
        <f t="shared" si="113"/>
        <v>1.1692487576731949</v>
      </c>
      <c r="CN137" s="24">
        <f t="shared" si="113"/>
        <v>0.17538731365097923</v>
      </c>
      <c r="CO137" s="24">
        <f t="shared" si="113"/>
        <v>0</v>
      </c>
      <c r="CP137" s="24">
        <f t="shared" si="113"/>
        <v>1.1107863197895353</v>
      </c>
      <c r="CQ137" s="24">
        <f t="shared" si="113"/>
        <v>0</v>
      </c>
      <c r="CR137" s="24">
        <f t="shared" si="113"/>
        <v>0</v>
      </c>
      <c r="CS137" s="24">
        <f t="shared" si="113"/>
        <v>0.17538731365097923</v>
      </c>
      <c r="CT137" s="24">
        <f t="shared" si="113"/>
        <v>0</v>
      </c>
      <c r="CU137" s="24">
        <f t="shared" si="113"/>
        <v>0</v>
      </c>
      <c r="CV137" s="24">
        <f t="shared" si="113"/>
        <v>0</v>
      </c>
      <c r="CW137" s="24">
        <f t="shared" si="113"/>
        <v>0.64308681672025725</v>
      </c>
      <c r="CX137" s="24">
        <f t="shared" si="113"/>
        <v>0.23384975153463899</v>
      </c>
      <c r="CY137" s="24">
        <f t="shared" si="113"/>
        <v>0.64308681672025725</v>
      </c>
      <c r="CZ137" s="24">
        <f t="shared" si="113"/>
        <v>0.23384975153463899</v>
      </c>
      <c r="DA137" s="24">
        <f t="shared" si="113"/>
        <v>0.46769950306927799</v>
      </c>
      <c r="DB137" s="24">
        <f t="shared" si="113"/>
        <v>0.64308681672025725</v>
      </c>
      <c r="DC137" s="24">
        <f t="shared" si="113"/>
        <v>0.70154925460391693</v>
      </c>
      <c r="DD137" s="24">
        <f t="shared" si="113"/>
        <v>0.64308681672025725</v>
      </c>
      <c r="DE137" s="24">
        <f t="shared" si="113"/>
        <v>0</v>
      </c>
      <c r="DF137" s="24">
        <f t="shared" si="113"/>
        <v>0</v>
      </c>
      <c r="DG137" s="24">
        <f t="shared" si="113"/>
        <v>1.2861736334405145</v>
      </c>
      <c r="DH137" s="24">
        <f t="shared" si="113"/>
        <v>0</v>
      </c>
      <c r="DI137" s="24">
        <f t="shared" si="113"/>
        <v>0.35077462730195846</v>
      </c>
      <c r="DJ137" s="24">
        <f t="shared" si="113"/>
        <v>0</v>
      </c>
      <c r="DK137" s="24">
        <f t="shared" si="113"/>
        <v>1.4030985092078339</v>
      </c>
      <c r="DL137" s="24">
        <f t="shared" si="113"/>
        <v>0.29231218941829873</v>
      </c>
      <c r="DM137" s="24">
        <f t="shared" si="113"/>
        <v>0.64308681672025725</v>
      </c>
      <c r="DN137" s="24">
        <f t="shared" si="113"/>
        <v>0</v>
      </c>
      <c r="DO137" s="24">
        <f t="shared" si="113"/>
        <v>0</v>
      </c>
      <c r="DP137" s="24">
        <f t="shared" si="113"/>
        <v>0</v>
      </c>
      <c r="DQ137" s="24">
        <f t="shared" si="113"/>
        <v>0.93539900613855598</v>
      </c>
      <c r="DR137" s="24">
        <f t="shared" si="113"/>
        <v>0.23384975153463899</v>
      </c>
      <c r="DS137" s="24">
        <f t="shared" si="113"/>
        <v>0.40923706518561825</v>
      </c>
      <c r="DT137" s="24">
        <f t="shared" si="113"/>
        <v>0.81847413037123651</v>
      </c>
      <c r="DU137" s="24">
        <f t="shared" si="113"/>
        <v>2.1046477638117511</v>
      </c>
      <c r="DV137" s="24">
        <f t="shared" si="113"/>
        <v>9.2955276235019006</v>
      </c>
      <c r="DW137" s="24">
        <f t="shared" si="113"/>
        <v>0</v>
      </c>
      <c r="DX137" s="24">
        <f t="shared" si="113"/>
        <v>9.6463022508038598</v>
      </c>
      <c r="DY137" s="24">
        <f t="shared" si="113"/>
        <v>1.1692487576731949</v>
      </c>
      <c r="DZ137" s="24">
        <f t="shared" si="113"/>
        <v>0</v>
      </c>
      <c r="EA137" s="24">
        <f t="shared" si="113"/>
        <v>0</v>
      </c>
      <c r="EB137" s="24">
        <f t="shared" si="113"/>
        <v>1.5200233849751534</v>
      </c>
      <c r="EC137" s="24">
        <f t="shared" si="113"/>
        <v>0</v>
      </c>
      <c r="ED137" s="24">
        <f t="shared" si="113"/>
        <v>0.29231218941829873</v>
      </c>
      <c r="EE137" s="24">
        <f t="shared" si="113"/>
        <v>0.23384975153463899</v>
      </c>
      <c r="EF137" s="24">
        <f t="shared" si="111"/>
        <v>0</v>
      </c>
      <c r="EG137" s="24">
        <f t="shared" si="111"/>
        <v>0</v>
      </c>
      <c r="EH137" s="24">
        <f t="shared" si="111"/>
        <v>0</v>
      </c>
      <c r="EI137" s="24">
        <f t="shared" si="111"/>
        <v>0.29231218941829873</v>
      </c>
      <c r="EJ137" s="24">
        <f t="shared" si="111"/>
        <v>0</v>
      </c>
      <c r="EK137" s="24">
        <f t="shared" si="111"/>
        <v>1.2277111955568549</v>
      </c>
      <c r="EL137" s="24">
        <f t="shared" si="111"/>
        <v>0</v>
      </c>
      <c r="EM137" s="24">
        <f t="shared" si="111"/>
        <v>0.76001169248757672</v>
      </c>
      <c r="EN137" s="24">
        <f t="shared" si="111"/>
        <v>0.17538731365097923</v>
      </c>
      <c r="EO137" s="24">
        <f t="shared" si="111"/>
        <v>0</v>
      </c>
      <c r="EP137" s="24">
        <f t="shared" si="111"/>
        <v>0.46769950306927799</v>
      </c>
      <c r="EQ137" s="24">
        <f t="shared" si="111"/>
        <v>0.29231218941829873</v>
      </c>
      <c r="ER137" s="24">
        <f t="shared" si="111"/>
        <v>0.17538731365097923</v>
      </c>
      <c r="ES137" s="24">
        <f t="shared" si="111"/>
        <v>1.636948260742473</v>
      </c>
      <c r="ET137" s="24">
        <f t="shared" si="111"/>
        <v>1.3446360713241743</v>
      </c>
      <c r="EU137" s="24">
        <f t="shared" si="111"/>
        <v>0.40923706518561825</v>
      </c>
      <c r="EV137" s="24">
        <f t="shared" si="111"/>
        <v>0.35077462730195846</v>
      </c>
      <c r="EW137" s="24">
        <f t="shared" si="111"/>
        <v>0</v>
      </c>
      <c r="EX137" s="24">
        <f t="shared" si="111"/>
        <v>1.3446360713241743</v>
      </c>
      <c r="EY137" s="24">
        <f t="shared" si="111"/>
        <v>0</v>
      </c>
      <c r="EZ137" s="24">
        <f t="shared" si="111"/>
        <v>0</v>
      </c>
      <c r="FA137" s="24">
        <f t="shared" si="111"/>
        <v>0</v>
      </c>
      <c r="FB137" s="24">
        <f t="shared" si="111"/>
        <v>0</v>
      </c>
      <c r="FC137" s="24">
        <f t="shared" si="111"/>
        <v>0</v>
      </c>
      <c r="FD137" s="24">
        <f t="shared" si="111"/>
        <v>0</v>
      </c>
      <c r="FE137" s="24">
        <f t="shared" si="111"/>
        <v>1.5784858228588132</v>
      </c>
      <c r="FF137" s="24">
        <f t="shared" si="111"/>
        <v>0.17538731365097923</v>
      </c>
      <c r="FG137" s="24">
        <f t="shared" si="111"/>
        <v>1.0523238819058756</v>
      </c>
      <c r="FH137" s="24">
        <f t="shared" si="111"/>
        <v>16.837182110494009</v>
      </c>
      <c r="FI137" s="24">
        <f t="shared" si="111"/>
        <v>0</v>
      </c>
      <c r="FJ137" s="24">
        <f t="shared" si="111"/>
        <v>0</v>
      </c>
      <c r="FK137" s="24">
        <f t="shared" si="111"/>
        <v>0</v>
      </c>
      <c r="FL137" s="24">
        <f t="shared" si="111"/>
        <v>0</v>
      </c>
      <c r="FM137" s="24">
        <f t="shared" si="111"/>
        <v>0.87693656825489619</v>
      </c>
      <c r="FN137" s="24">
        <f t="shared" si="111"/>
        <v>0.29231218941829873</v>
      </c>
      <c r="FO137" s="24">
        <f t="shared" si="111"/>
        <v>0</v>
      </c>
      <c r="FP137" s="24">
        <f t="shared" si="111"/>
        <v>0.23384975153463899</v>
      </c>
      <c r="FQ137" s="24">
        <f t="shared" si="111"/>
        <v>0</v>
      </c>
      <c r="FR137" s="24">
        <f t="shared" si="111"/>
        <v>0</v>
      </c>
      <c r="FS137" s="24">
        <f t="shared" si="111"/>
        <v>0</v>
      </c>
      <c r="FT137" s="24">
        <f t="shared" si="111"/>
        <v>0</v>
      </c>
      <c r="FU137" s="24">
        <f t="shared" si="111"/>
        <v>0</v>
      </c>
      <c r="FV137" s="24">
        <f t="shared" si="111"/>
        <v>0.23384975153463899</v>
      </c>
      <c r="FW137" s="24">
        <f t="shared" si="111"/>
        <v>0.81847413037123651</v>
      </c>
      <c r="FX137" s="24">
        <f t="shared" si="111"/>
        <v>0</v>
      </c>
      <c r="FY137" s="24">
        <f t="shared" si="111"/>
        <v>0.76001169248757672</v>
      </c>
      <c r="FZ137" s="24">
        <f t="shared" si="111"/>
        <v>0.64308681672025725</v>
      </c>
      <c r="GA137" s="24">
        <f t="shared" si="111"/>
        <v>0.64308681672025725</v>
      </c>
      <c r="GB137" s="24">
        <f t="shared" si="111"/>
        <v>0.23384975153463899</v>
      </c>
      <c r="GC137" s="24">
        <f t="shared" si="111"/>
        <v>1.2277111955568549</v>
      </c>
      <c r="GD137" s="24">
        <f t="shared" si="111"/>
        <v>1.5200233849751534</v>
      </c>
      <c r="GE137" s="24">
        <f t="shared" si="111"/>
        <v>1.5200233849751534</v>
      </c>
      <c r="GF137" s="24">
        <f t="shared" si="111"/>
        <v>0.52616194095293778</v>
      </c>
      <c r="GG137" s="24">
        <f t="shared" si="111"/>
        <v>0</v>
      </c>
      <c r="GH137" s="24">
        <f t="shared" si="111"/>
        <v>1.4030985092078339</v>
      </c>
      <c r="GI137" s="24">
        <f t="shared" si="111"/>
        <v>0.93539900613855598</v>
      </c>
      <c r="GJ137" s="24">
        <f t="shared" si="111"/>
        <v>0.46769950306927799</v>
      </c>
      <c r="GK137" s="24">
        <f t="shared" si="111"/>
        <v>1.2861736334405145</v>
      </c>
      <c r="GL137" s="24">
        <f t="shared" si="111"/>
        <v>0.17538731365097923</v>
      </c>
      <c r="GM137" s="24">
        <f t="shared" si="111"/>
        <v>1.9292604501607717</v>
      </c>
      <c r="GN137" s="24">
        <f t="shared" si="111"/>
        <v>0.29231218941829873</v>
      </c>
      <c r="GO137" s="24">
        <f t="shared" si="111"/>
        <v>0</v>
      </c>
      <c r="GP137" s="24">
        <f t="shared" si="111"/>
        <v>0</v>
      </c>
      <c r="GQ137" s="24">
        <f t="shared" ref="GQ137:JB140" si="117">GQ53/$C53*1000</f>
        <v>0.70154925460391693</v>
      </c>
      <c r="GR137" s="24">
        <f t="shared" si="117"/>
        <v>0.17538731365097923</v>
      </c>
      <c r="GS137" s="24">
        <f t="shared" si="117"/>
        <v>0.46769950306927799</v>
      </c>
      <c r="GT137" s="24">
        <f t="shared" si="117"/>
        <v>0</v>
      </c>
      <c r="GU137" s="24">
        <f t="shared" si="117"/>
        <v>0.81847413037123651</v>
      </c>
      <c r="GV137" s="24">
        <f t="shared" si="117"/>
        <v>0</v>
      </c>
      <c r="GW137" s="24">
        <f t="shared" si="117"/>
        <v>0.93539900613855598</v>
      </c>
      <c r="GX137" s="24">
        <f t="shared" si="117"/>
        <v>0</v>
      </c>
      <c r="GY137" s="24">
        <f t="shared" si="117"/>
        <v>0.76001169248757672</v>
      </c>
      <c r="GZ137" s="24">
        <f t="shared" si="117"/>
        <v>8.5939783688979841</v>
      </c>
      <c r="HA137" s="24">
        <f t="shared" si="117"/>
        <v>0</v>
      </c>
      <c r="HB137" s="24">
        <f t="shared" si="117"/>
        <v>0.17538731365097923</v>
      </c>
      <c r="HC137" s="24">
        <f t="shared" si="117"/>
        <v>0.17538731365097923</v>
      </c>
      <c r="HD137" s="24">
        <f t="shared" si="117"/>
        <v>7.717041800643087</v>
      </c>
      <c r="HE137" s="24">
        <f t="shared" si="117"/>
        <v>0</v>
      </c>
      <c r="HF137" s="24">
        <f t="shared" si="117"/>
        <v>0.64308681672025725</v>
      </c>
      <c r="HG137" s="24">
        <f t="shared" si="117"/>
        <v>6.8985676702718504</v>
      </c>
      <c r="HH137" s="24">
        <f t="shared" si="117"/>
        <v>0.46769950306927799</v>
      </c>
      <c r="HI137" s="24">
        <f t="shared" si="117"/>
        <v>0</v>
      </c>
      <c r="HJ137" s="24">
        <f t="shared" si="117"/>
        <v>0</v>
      </c>
      <c r="HK137" s="24">
        <f t="shared" si="117"/>
        <v>0.93539900613855598</v>
      </c>
      <c r="HL137" s="24">
        <f t="shared" si="117"/>
        <v>0.46769950306927799</v>
      </c>
      <c r="HM137" s="24">
        <f t="shared" si="117"/>
        <v>0.29231218941829873</v>
      </c>
      <c r="HN137" s="24">
        <f t="shared" si="117"/>
        <v>0</v>
      </c>
      <c r="HO137" s="24">
        <f t="shared" si="117"/>
        <v>0.70154925460391693</v>
      </c>
      <c r="HP137" s="24">
        <f t="shared" si="117"/>
        <v>1.0523238819058756</v>
      </c>
      <c r="HQ137" s="24">
        <f t="shared" si="117"/>
        <v>6.2554808535515933</v>
      </c>
      <c r="HR137" s="24">
        <f t="shared" si="117"/>
        <v>0</v>
      </c>
      <c r="HS137" s="24">
        <f t="shared" si="117"/>
        <v>0.23384975153463899</v>
      </c>
      <c r="HT137" s="24">
        <f t="shared" si="117"/>
        <v>3.6246711487869048</v>
      </c>
      <c r="HU137" s="24">
        <f t="shared" si="117"/>
        <v>0</v>
      </c>
      <c r="HV137" s="24">
        <f t="shared" si="117"/>
        <v>0.93539900613855598</v>
      </c>
      <c r="HW137" s="24">
        <f t="shared" si="117"/>
        <v>1.870798012277112</v>
      </c>
      <c r="HX137" s="24">
        <f t="shared" si="117"/>
        <v>0.17538731365097923</v>
      </c>
      <c r="HY137" s="24">
        <f t="shared" si="117"/>
        <v>0.70154925460391693</v>
      </c>
      <c r="HZ137" s="24">
        <f t="shared" si="117"/>
        <v>6.0216311020169542</v>
      </c>
      <c r="IA137" s="24">
        <f t="shared" si="117"/>
        <v>0.76001169248757672</v>
      </c>
      <c r="IB137" s="24">
        <f t="shared" si="117"/>
        <v>8.1847413037123644</v>
      </c>
      <c r="IC137" s="24">
        <f t="shared" si="117"/>
        <v>0</v>
      </c>
      <c r="ID137" s="24">
        <f t="shared" si="117"/>
        <v>1.2277111955568549</v>
      </c>
      <c r="IE137" s="24">
        <f t="shared" si="117"/>
        <v>0.64308681672025725</v>
      </c>
      <c r="IF137" s="24">
        <f t="shared" si="117"/>
        <v>0.81847413037123651</v>
      </c>
      <c r="IG137" s="24">
        <f t="shared" si="117"/>
        <v>0.46769950306927799</v>
      </c>
      <c r="IH137" s="24">
        <f t="shared" si="117"/>
        <v>0</v>
      </c>
      <c r="II137" s="24">
        <f t="shared" si="117"/>
        <v>2.0461853259280911</v>
      </c>
      <c r="IJ137" s="24">
        <f t="shared" si="117"/>
        <v>1.9292604501607717</v>
      </c>
      <c r="IK137" s="24">
        <f t="shared" si="117"/>
        <v>4.6769950306927797</v>
      </c>
      <c r="IL137" s="24">
        <f t="shared" si="117"/>
        <v>3.0400467699503069</v>
      </c>
      <c r="IM137" s="24">
        <f t="shared" si="117"/>
        <v>0</v>
      </c>
      <c r="IN137" s="24">
        <f t="shared" si="117"/>
        <v>0</v>
      </c>
      <c r="IO137" s="24">
        <f t="shared" si="117"/>
        <v>1.5200233849751534</v>
      </c>
      <c r="IP137" s="24">
        <f t="shared" si="117"/>
        <v>0.81847413037123651</v>
      </c>
      <c r="IQ137" s="24">
        <f t="shared" si="117"/>
        <v>0.99386144402221566</v>
      </c>
      <c r="IR137" s="24">
        <f t="shared" si="117"/>
        <v>0</v>
      </c>
      <c r="IS137" s="24">
        <f t="shared" si="117"/>
        <v>0.17538731365097923</v>
      </c>
      <c r="IT137" s="24">
        <f t="shared" si="117"/>
        <v>4.8523823443437593</v>
      </c>
      <c r="IU137" s="24">
        <f t="shared" si="117"/>
        <v>1.636948260742473</v>
      </c>
      <c r="IV137" s="24">
        <f t="shared" si="117"/>
        <v>0.17538731365097923</v>
      </c>
      <c r="IW137" s="24">
        <f t="shared" si="117"/>
        <v>0</v>
      </c>
      <c r="IX137" s="24">
        <f t="shared" si="117"/>
        <v>3.0985092078339669</v>
      </c>
      <c r="IY137" s="24">
        <f t="shared" si="117"/>
        <v>0</v>
      </c>
      <c r="IZ137" s="24">
        <f t="shared" si="117"/>
        <v>0</v>
      </c>
      <c r="JA137" s="24">
        <f t="shared" si="117"/>
        <v>0</v>
      </c>
      <c r="JB137" s="24">
        <f t="shared" si="117"/>
        <v>0</v>
      </c>
      <c r="JC137" s="24">
        <f t="shared" si="116"/>
        <v>0</v>
      </c>
      <c r="JD137" s="24">
        <f t="shared" si="116"/>
        <v>0</v>
      </c>
      <c r="JE137" s="24">
        <f t="shared" si="116"/>
        <v>0.35077462730195846</v>
      </c>
      <c r="JF137" s="24">
        <f t="shared" si="116"/>
        <v>0.17538731365097923</v>
      </c>
      <c r="JG137" s="24">
        <f t="shared" si="116"/>
        <v>0</v>
      </c>
      <c r="JH137" s="24">
        <f t="shared" si="116"/>
        <v>2.630809704764689</v>
      </c>
      <c r="JI137" s="24">
        <f t="shared" si="116"/>
        <v>0.46769950306927799</v>
      </c>
      <c r="JJ137" s="24">
        <f t="shared" si="116"/>
        <v>0</v>
      </c>
      <c r="JK137" s="24">
        <f t="shared" si="116"/>
        <v>0</v>
      </c>
      <c r="JL137" s="24">
        <f t="shared" si="116"/>
        <v>0.29231218941829873</v>
      </c>
      <c r="JM137" s="24">
        <f t="shared" si="116"/>
        <v>0.29231218941829873</v>
      </c>
      <c r="JN137" s="24">
        <f t="shared" si="116"/>
        <v>0.23384975153463899</v>
      </c>
      <c r="JO137" s="24">
        <f t="shared" si="116"/>
        <v>0</v>
      </c>
      <c r="JP137" s="24">
        <f t="shared" si="116"/>
        <v>0.52616194095293778</v>
      </c>
      <c r="JQ137" s="24">
        <f t="shared" si="116"/>
        <v>0.93539900613855598</v>
      </c>
      <c r="JR137" s="24">
        <f t="shared" si="116"/>
        <v>0.23384975153463899</v>
      </c>
      <c r="JS137" s="24">
        <f t="shared" si="116"/>
        <v>0</v>
      </c>
      <c r="JT137" s="24">
        <f t="shared" si="116"/>
        <v>2.1046477638117511</v>
      </c>
      <c r="JU137" s="24">
        <f t="shared" si="116"/>
        <v>0.29231218941829873</v>
      </c>
      <c r="JV137" s="24">
        <f t="shared" si="116"/>
        <v>0.46769950306927799</v>
      </c>
      <c r="JW137" s="24">
        <f t="shared" si="116"/>
        <v>6.3139432914352529</v>
      </c>
      <c r="JX137" s="24">
        <f t="shared" si="116"/>
        <v>0</v>
      </c>
      <c r="JY137" s="24">
        <f t="shared" si="116"/>
        <v>0.99386144402221566</v>
      </c>
      <c r="JZ137" s="24">
        <f t="shared" si="116"/>
        <v>3.5662087109032448</v>
      </c>
      <c r="KA137" s="24">
        <f t="shared" si="116"/>
        <v>0.23384975153463899</v>
      </c>
      <c r="KB137" s="24">
        <f t="shared" si="116"/>
        <v>10.757088570593394</v>
      </c>
      <c r="KC137" s="24">
        <f t="shared" si="116"/>
        <v>8.0093539900613848</v>
      </c>
      <c r="KD137" s="24">
        <f t="shared" si="116"/>
        <v>0.64308681672025725</v>
      </c>
      <c r="KE137" s="24">
        <f t="shared" si="116"/>
        <v>14.557147033031276</v>
      </c>
      <c r="KF137" s="24">
        <f t="shared" si="116"/>
        <v>0.93539900613855598</v>
      </c>
      <c r="KG137" s="24">
        <f t="shared" si="116"/>
        <v>5.144694533762058</v>
      </c>
      <c r="KH137" s="24">
        <f t="shared" si="116"/>
        <v>0.17538731365097923</v>
      </c>
      <c r="KI137" s="24">
        <f t="shared" si="116"/>
        <v>0.87693656825489619</v>
      </c>
      <c r="KJ137" s="24">
        <f t="shared" si="116"/>
        <v>6.1970184156679338</v>
      </c>
      <c r="KK137" s="24">
        <f t="shared" si="116"/>
        <v>3.1569716457176265</v>
      </c>
      <c r="KL137" s="24">
        <f t="shared" si="116"/>
        <v>0</v>
      </c>
      <c r="KM137" s="24">
        <f t="shared" si="116"/>
        <v>0.58462437883659746</v>
      </c>
      <c r="KN137" s="24">
        <f t="shared" si="116"/>
        <v>6.6647179187372112</v>
      </c>
      <c r="KO137" s="24">
        <f t="shared" si="116"/>
        <v>0</v>
      </c>
      <c r="KP137" s="24">
        <f t="shared" si="116"/>
        <v>0</v>
      </c>
      <c r="KQ137" s="24">
        <f t="shared" si="116"/>
        <v>0</v>
      </c>
      <c r="KR137" s="24">
        <f t="shared" si="116"/>
        <v>0</v>
      </c>
      <c r="KS137" s="24">
        <f t="shared" si="116"/>
        <v>0.40923706518561825</v>
      </c>
      <c r="KT137" s="24">
        <f t="shared" si="116"/>
        <v>3.4492838351359252</v>
      </c>
      <c r="KU137" s="24">
        <f t="shared" si="116"/>
        <v>0</v>
      </c>
      <c r="KV137" s="24">
        <f t="shared" si="116"/>
        <v>0.52616194095293778</v>
      </c>
      <c r="KW137" s="24">
        <f t="shared" si="116"/>
        <v>1.2277111955568549</v>
      </c>
      <c r="KX137" s="24">
        <f t="shared" si="116"/>
        <v>0</v>
      </c>
      <c r="KY137" s="24">
        <f t="shared" si="116"/>
        <v>0</v>
      </c>
      <c r="KZ137" s="24">
        <f t="shared" si="116"/>
        <v>1.5784858228588132</v>
      </c>
      <c r="LA137" s="24">
        <f t="shared" si="116"/>
        <v>0.17538731365097923</v>
      </c>
      <c r="LB137" s="24">
        <f t="shared" si="116"/>
        <v>0.58462437883659746</v>
      </c>
      <c r="LC137" s="24">
        <f t="shared" si="116"/>
        <v>0</v>
      </c>
      <c r="LD137" s="24">
        <f t="shared" si="116"/>
        <v>0.17538731365097923</v>
      </c>
      <c r="LE137" s="24">
        <f t="shared" si="116"/>
        <v>0.29231218941829873</v>
      </c>
      <c r="LF137" s="24">
        <f t="shared" si="116"/>
        <v>0</v>
      </c>
      <c r="LG137" s="24">
        <f t="shared" si="116"/>
        <v>0.46769950306927799</v>
      </c>
      <c r="LH137" s="24">
        <f t="shared" si="116"/>
        <v>0</v>
      </c>
      <c r="LI137" s="24">
        <f t="shared" si="116"/>
        <v>1.3446360713241743</v>
      </c>
      <c r="LJ137" s="24">
        <f t="shared" si="116"/>
        <v>0</v>
      </c>
      <c r="LK137" s="24">
        <f t="shared" si="116"/>
        <v>0.87693656825489619</v>
      </c>
      <c r="LL137" s="24">
        <f t="shared" si="116"/>
        <v>0.46769950306927799</v>
      </c>
      <c r="LM137" s="24">
        <f t="shared" si="116"/>
        <v>0</v>
      </c>
      <c r="LN137" s="24">
        <f t="shared" si="116"/>
        <v>0.17538731365097923</v>
      </c>
      <c r="LO137" s="24">
        <f t="shared" si="114"/>
        <v>3.273896521484946</v>
      </c>
      <c r="LP137" s="24">
        <f t="shared" si="114"/>
        <v>0</v>
      </c>
      <c r="LQ137" s="24">
        <f t="shared" si="114"/>
        <v>6.6062554808535516</v>
      </c>
      <c r="LR137" s="24">
        <f t="shared" si="114"/>
        <v>0.99386144402221566</v>
      </c>
      <c r="LS137" s="24">
        <f t="shared" si="114"/>
        <v>0</v>
      </c>
      <c r="LT137" s="24">
        <f t="shared" si="114"/>
        <v>1.7538731365097924</v>
      </c>
      <c r="LU137" s="24">
        <f t="shared" si="114"/>
        <v>1.5200233849751534</v>
      </c>
      <c r="LV137" s="24">
        <f t="shared" si="114"/>
        <v>0</v>
      </c>
      <c r="LW137" s="24">
        <f t="shared" si="114"/>
        <v>11.107863197895352</v>
      </c>
      <c r="LX137" s="24">
        <f t="shared" si="114"/>
        <v>1.5784858228588132</v>
      </c>
      <c r="LY137" s="24">
        <f t="shared" si="114"/>
        <v>0</v>
      </c>
      <c r="LZ137" s="24">
        <f t="shared" si="114"/>
        <v>0</v>
      </c>
      <c r="MA137" s="24">
        <f t="shared" si="114"/>
        <v>0.35077462730195846</v>
      </c>
      <c r="MB137" s="24">
        <f t="shared" si="114"/>
        <v>1.2861736334405145</v>
      </c>
      <c r="MC137" s="24">
        <f t="shared" si="114"/>
        <v>10.464776381175096</v>
      </c>
      <c r="MD137" s="24">
        <f t="shared" si="114"/>
        <v>0</v>
      </c>
      <c r="ME137" s="24">
        <f t="shared" si="114"/>
        <v>0</v>
      </c>
      <c r="MF137" s="24">
        <f t="shared" si="114"/>
        <v>4.0339082139725226</v>
      </c>
      <c r="MG137" s="24">
        <f t="shared" si="114"/>
        <v>6.7816427945045312</v>
      </c>
      <c r="MH137" s="24">
        <f t="shared" si="114"/>
        <v>2.2800350774627303</v>
      </c>
      <c r="MI137" s="24">
        <f t="shared" si="114"/>
        <v>0</v>
      </c>
      <c r="MJ137" s="24">
        <f t="shared" si="114"/>
        <v>2.1631102016954107</v>
      </c>
      <c r="MK137" s="24">
        <f t="shared" si="114"/>
        <v>1.1692487576731949</v>
      </c>
      <c r="ML137" s="24">
        <f t="shared" si="114"/>
        <v>0.64308681672025725</v>
      </c>
      <c r="MM137" s="24">
        <f t="shared" si="114"/>
        <v>0</v>
      </c>
      <c r="MN137" s="24">
        <f t="shared" si="114"/>
        <v>0</v>
      </c>
      <c r="MO137" s="24">
        <f t="shared" si="114"/>
        <v>1.8123355743934524</v>
      </c>
      <c r="MP137" s="24">
        <f t="shared" si="114"/>
        <v>0.35077462730195846</v>
      </c>
      <c r="MQ137" s="24">
        <f t="shared" si="114"/>
        <v>0.23384975153463899</v>
      </c>
      <c r="MR137" s="24">
        <f t="shared" si="114"/>
        <v>0</v>
      </c>
      <c r="MS137" s="24">
        <f t="shared" si="114"/>
        <v>0</v>
      </c>
      <c r="MT137" s="24">
        <f t="shared" si="114"/>
        <v>0.40923706518561825</v>
      </c>
      <c r="MU137" s="24">
        <f t="shared" si="114"/>
        <v>0</v>
      </c>
      <c r="MV137" s="24">
        <f t="shared" si="114"/>
        <v>0</v>
      </c>
      <c r="MW137" s="24">
        <f t="shared" si="114"/>
        <v>2.3384975153463898</v>
      </c>
      <c r="MX137" s="24">
        <f t="shared" si="114"/>
        <v>1.4615609470914939</v>
      </c>
      <c r="MY137" s="24">
        <f t="shared" si="114"/>
        <v>0</v>
      </c>
      <c r="MZ137" s="24">
        <f t="shared" si="114"/>
        <v>0.87693656825489619</v>
      </c>
      <c r="NA137" s="24">
        <f t="shared" si="114"/>
        <v>0.99386144402221566</v>
      </c>
      <c r="NB137" s="24">
        <f t="shared" si="114"/>
        <v>0</v>
      </c>
      <c r="NC137" s="24">
        <f t="shared" si="114"/>
        <v>0.35077462730195846</v>
      </c>
      <c r="ND137" s="24">
        <f t="shared" si="114"/>
        <v>0.70154925460391693</v>
      </c>
      <c r="NE137" s="24">
        <f t="shared" si="114"/>
        <v>0</v>
      </c>
      <c r="NF137" s="24">
        <f t="shared" si="114"/>
        <v>0.23384975153463899</v>
      </c>
      <c r="NG137" s="24">
        <f t="shared" si="114"/>
        <v>0.17538731365097923</v>
      </c>
      <c r="NH137" s="24">
        <f t="shared" si="114"/>
        <v>0</v>
      </c>
      <c r="NI137" s="24">
        <f t="shared" si="114"/>
        <v>0</v>
      </c>
      <c r="NJ137" s="24">
        <f t="shared" si="114"/>
        <v>0</v>
      </c>
      <c r="NK137" s="24">
        <f t="shared" si="114"/>
        <v>0.46769950306927799</v>
      </c>
      <c r="NL137" s="24">
        <f t="shared" si="114"/>
        <v>0.29231218941829873</v>
      </c>
      <c r="NM137" s="24">
        <f t="shared" si="114"/>
        <v>1.9292604501607717</v>
      </c>
      <c r="NN137" s="24">
        <f t="shared" si="114"/>
        <v>2.630809704764689</v>
      </c>
      <c r="NO137" s="24">
        <f t="shared" si="114"/>
        <v>0.23384975153463899</v>
      </c>
      <c r="NP137" s="24">
        <f t="shared" si="114"/>
        <v>32.271265711780181</v>
      </c>
      <c r="NQ137" s="24">
        <f t="shared" si="114"/>
        <v>0.17538731365097923</v>
      </c>
      <c r="NR137" s="24">
        <f t="shared" si="114"/>
        <v>1.8123355743934524</v>
      </c>
      <c r="NS137" s="24">
        <f t="shared" si="114"/>
        <v>3.0400467699503069</v>
      </c>
      <c r="NT137" s="24">
        <f t="shared" si="114"/>
        <v>2.2800350774627303</v>
      </c>
      <c r="NU137" s="24">
        <f t="shared" si="114"/>
        <v>0.87693656825489619</v>
      </c>
      <c r="NV137" s="24">
        <f t="shared" si="114"/>
        <v>0.17538731365097923</v>
      </c>
      <c r="NW137" s="24">
        <f t="shared" si="114"/>
        <v>1.2861736334405145</v>
      </c>
      <c r="NX137" s="24">
        <f t="shared" si="114"/>
        <v>0</v>
      </c>
      <c r="NY137" s="24">
        <f t="shared" si="114"/>
        <v>8.0678164279450453</v>
      </c>
      <c r="NZ137" s="24">
        <f t="shared" si="112"/>
        <v>0</v>
      </c>
      <c r="OA137" s="24">
        <f t="shared" si="112"/>
        <v>0.40923706518561825</v>
      </c>
      <c r="OB137" s="24">
        <f t="shared" si="112"/>
        <v>0</v>
      </c>
      <c r="OC137" s="24">
        <f t="shared" si="112"/>
        <v>0.40923706518561825</v>
      </c>
      <c r="OD137" s="24">
        <f t="shared" si="112"/>
        <v>0.29231218941829873</v>
      </c>
      <c r="OE137" s="24">
        <f t="shared" si="112"/>
        <v>0.52616194095293778</v>
      </c>
      <c r="OF137" s="24">
        <f t="shared" si="112"/>
        <v>0.87693656825489619</v>
      </c>
      <c r="OG137" s="24">
        <f t="shared" si="112"/>
        <v>0.93539900613855598</v>
      </c>
      <c r="OH137" s="24">
        <f t="shared" si="112"/>
        <v>0.64308681672025725</v>
      </c>
      <c r="OI137" s="24">
        <f t="shared" si="112"/>
        <v>0.70154925460391693</v>
      </c>
      <c r="OJ137" s="24">
        <f t="shared" si="112"/>
        <v>0</v>
      </c>
      <c r="OK137" s="24">
        <f t="shared" si="112"/>
        <v>0</v>
      </c>
      <c r="OL137" s="24">
        <f t="shared" si="112"/>
        <v>0</v>
      </c>
      <c r="OM137" s="24">
        <f t="shared" si="112"/>
        <v>0</v>
      </c>
      <c r="ON137" s="24">
        <f t="shared" si="112"/>
        <v>0.70154925460391693</v>
      </c>
      <c r="OO137" s="24">
        <f t="shared" si="112"/>
        <v>0.52616194095293778</v>
      </c>
      <c r="OP137" s="24">
        <f t="shared" si="112"/>
        <v>0</v>
      </c>
      <c r="OQ137" s="24">
        <f t="shared" si="112"/>
        <v>1.1107863197895353</v>
      </c>
      <c r="OR137" s="24">
        <f t="shared" si="112"/>
        <v>0</v>
      </c>
      <c r="OS137" s="24">
        <f t="shared" si="112"/>
        <v>0.58462437883659746</v>
      </c>
      <c r="OT137" s="24">
        <f t="shared" si="112"/>
        <v>0.58462437883659746</v>
      </c>
      <c r="OU137" s="24">
        <f t="shared" si="112"/>
        <v>0.58462437883659746</v>
      </c>
      <c r="OV137" s="24">
        <f t="shared" si="112"/>
        <v>2.1046477638117511</v>
      </c>
      <c r="OW137" s="24">
        <f t="shared" si="112"/>
        <v>0.35077462730195846</v>
      </c>
      <c r="OX137" s="24">
        <f t="shared" si="112"/>
        <v>2.9815843320666469</v>
      </c>
      <c r="OY137" s="24">
        <f t="shared" si="112"/>
        <v>4.9108447822274197</v>
      </c>
      <c r="OZ137" s="24">
        <f t="shared" si="112"/>
        <v>3.9169833382052031</v>
      </c>
      <c r="PA137" s="24">
        <f t="shared" si="112"/>
        <v>0</v>
      </c>
      <c r="PB137" s="24">
        <f t="shared" si="112"/>
        <v>0.46769950306927799</v>
      </c>
      <c r="PC137" s="24">
        <f t="shared" si="112"/>
        <v>0</v>
      </c>
      <c r="PD137" s="24">
        <f t="shared" si="112"/>
        <v>0.35077462730195846</v>
      </c>
      <c r="PE137" s="24">
        <f t="shared" si="112"/>
        <v>1.7538731365097924</v>
      </c>
      <c r="PF137" s="24">
        <f t="shared" si="112"/>
        <v>0</v>
      </c>
      <c r="PG137" s="24">
        <f t="shared" si="112"/>
        <v>2.3384975153463898</v>
      </c>
      <c r="PH137" s="24">
        <f t="shared" si="112"/>
        <v>18.82490499853844</v>
      </c>
      <c r="PI137" s="24">
        <f t="shared" si="112"/>
        <v>2.9815843320666469</v>
      </c>
      <c r="PJ137" s="24">
        <f t="shared" si="112"/>
        <v>2.572347266881029</v>
      </c>
      <c r="PK137" s="24">
        <f t="shared" si="112"/>
        <v>1.2861736334405145</v>
      </c>
      <c r="PL137" s="24">
        <f t="shared" si="112"/>
        <v>1.1692487576731949</v>
      </c>
      <c r="PM137" s="24">
        <f t="shared" si="112"/>
        <v>9.5293773750365389</v>
      </c>
      <c r="PN137" s="24">
        <f t="shared" si="112"/>
        <v>1.9877228880444313</v>
      </c>
      <c r="PO137" s="24">
        <f t="shared" si="112"/>
        <v>3.3908213972522656</v>
      </c>
      <c r="PP137" s="24">
        <f t="shared" si="112"/>
        <v>0.46769950306927799</v>
      </c>
      <c r="PQ137" s="24">
        <f t="shared" si="112"/>
        <v>0.70154925460391693</v>
      </c>
      <c r="PR137" s="24">
        <f t="shared" si="112"/>
        <v>0</v>
      </c>
      <c r="PS137" s="24">
        <f t="shared" si="112"/>
        <v>2.572347266881029</v>
      </c>
      <c r="PT137" s="24">
        <f t="shared" si="112"/>
        <v>4.8523823443437593</v>
      </c>
      <c r="PU137" s="24">
        <f t="shared" si="112"/>
        <v>0.99386144402221566</v>
      </c>
      <c r="PV137" s="24">
        <f t="shared" si="112"/>
        <v>1.5200233849751534</v>
      </c>
      <c r="PW137" s="24">
        <f t="shared" si="112"/>
        <v>0.17538731365097923</v>
      </c>
      <c r="PX137" s="24">
        <f t="shared" si="112"/>
        <v>0</v>
      </c>
      <c r="PY137" s="24">
        <f t="shared" si="112"/>
        <v>0.70154925460391693</v>
      </c>
      <c r="PZ137" s="24">
        <f t="shared" si="112"/>
        <v>0.17538731365097923</v>
      </c>
      <c r="QA137" s="24">
        <f t="shared" si="112"/>
        <v>1.6954106986261328</v>
      </c>
      <c r="QB137" s="24">
        <f t="shared" si="112"/>
        <v>0</v>
      </c>
      <c r="QC137" s="24">
        <f t="shared" si="112"/>
        <v>15.317158725518855</v>
      </c>
      <c r="QD137" s="24">
        <f t="shared" si="112"/>
        <v>1.2277111955568549</v>
      </c>
      <c r="QE137" s="24">
        <f t="shared" si="112"/>
        <v>1.4030985092078339</v>
      </c>
      <c r="QF137" s="24">
        <f t="shared" si="112"/>
        <v>0</v>
      </c>
      <c r="QG137" s="24">
        <f t="shared" si="112"/>
        <v>6.1385559777842733</v>
      </c>
      <c r="QH137" s="24">
        <f t="shared" si="112"/>
        <v>1.4615609470914939</v>
      </c>
      <c r="QI137" s="24">
        <f t="shared" si="112"/>
        <v>0.23384975153463899</v>
      </c>
      <c r="QJ137" s="24">
        <f t="shared" si="112"/>
        <v>0.81847413037123651</v>
      </c>
      <c r="QK137" s="24">
        <f t="shared" ref="QK137:RN140" si="118">QK53/$C53*1000</f>
        <v>0</v>
      </c>
      <c r="QL137" s="24">
        <f t="shared" si="118"/>
        <v>1.1107863197895353</v>
      </c>
      <c r="QM137" s="24">
        <f t="shared" si="118"/>
        <v>0.23384975153463899</v>
      </c>
      <c r="QN137" s="24">
        <f t="shared" si="118"/>
        <v>2.1046477638117511</v>
      </c>
      <c r="QO137" s="24">
        <f t="shared" si="118"/>
        <v>1.636948260742473</v>
      </c>
      <c r="QP137" s="24">
        <f t="shared" si="118"/>
        <v>0</v>
      </c>
      <c r="QQ137" s="24">
        <f t="shared" si="118"/>
        <v>11.926337328266587</v>
      </c>
      <c r="QR137" s="24">
        <f t="shared" si="118"/>
        <v>0.17538731365097923</v>
      </c>
      <c r="QS137" s="24">
        <f t="shared" si="118"/>
        <v>1.7538731365097924</v>
      </c>
      <c r="QT137" s="24">
        <f t="shared" si="118"/>
        <v>11.63402513884829</v>
      </c>
      <c r="QU137" s="24">
        <f t="shared" si="118"/>
        <v>0.76001169248757672</v>
      </c>
      <c r="QV137" s="24">
        <f t="shared" si="118"/>
        <v>1.5784858228588132</v>
      </c>
      <c r="QW137" s="24">
        <f t="shared" si="118"/>
        <v>0</v>
      </c>
      <c r="QX137" s="24">
        <f t="shared" si="118"/>
        <v>2.8061970184156677</v>
      </c>
      <c r="QY137" s="24">
        <f t="shared" si="118"/>
        <v>0.46769950306927799</v>
      </c>
      <c r="QZ137" s="24">
        <f t="shared" si="118"/>
        <v>9.0032154340836001</v>
      </c>
      <c r="RA137" s="24">
        <f t="shared" si="118"/>
        <v>0</v>
      </c>
      <c r="RB137" s="24">
        <f t="shared" si="118"/>
        <v>0</v>
      </c>
      <c r="RC137" s="24">
        <f t="shared" si="118"/>
        <v>0.29231218941829873</v>
      </c>
      <c r="RD137" s="24">
        <f t="shared" si="118"/>
        <v>4.7354574685764401</v>
      </c>
      <c r="RE137" s="24">
        <f t="shared" si="118"/>
        <v>0</v>
      </c>
      <c r="RF137" s="24">
        <f t="shared" si="118"/>
        <v>0</v>
      </c>
      <c r="RG137" s="24">
        <f t="shared" si="118"/>
        <v>0.23384975153463899</v>
      </c>
      <c r="RH137" s="24">
        <f t="shared" si="118"/>
        <v>2.1046477638117511</v>
      </c>
      <c r="RI137" s="24">
        <f t="shared" si="118"/>
        <v>1.1107863197895353</v>
      </c>
      <c r="RJ137" s="24">
        <f t="shared" si="118"/>
        <v>0</v>
      </c>
      <c r="RK137" s="24">
        <f t="shared" si="118"/>
        <v>0</v>
      </c>
      <c r="RL137" s="24">
        <f t="shared" si="118"/>
        <v>0.64308681672025725</v>
      </c>
      <c r="RM137" s="24">
        <f t="shared" si="118"/>
        <v>2.9815843320666469</v>
      </c>
      <c r="RN137" s="24">
        <f t="shared" si="118"/>
        <v>676.11809412452499</v>
      </c>
    </row>
    <row r="138" spans="1:482" x14ac:dyDescent="0.35">
      <c r="A138" s="23">
        <v>133</v>
      </c>
      <c r="F138" s="23">
        <v>133</v>
      </c>
      <c r="G138" s="16" t="s">
        <v>510</v>
      </c>
      <c r="H138" s="24">
        <f t="shared" si="18"/>
        <v>3.9660506068057426</v>
      </c>
      <c r="I138" s="24">
        <f t="shared" si="115"/>
        <v>4.7592607281668912E-2</v>
      </c>
      <c r="J138" s="24">
        <f t="shared" si="115"/>
        <v>4.0929642262235273</v>
      </c>
      <c r="K138" s="24">
        <f t="shared" si="115"/>
        <v>3.0776552708812566</v>
      </c>
      <c r="L138" s="24">
        <f t="shared" si="115"/>
        <v>7.1388910922503379E-2</v>
      </c>
      <c r="M138" s="24">
        <f t="shared" si="115"/>
        <v>3.9660506068057433E-2</v>
      </c>
      <c r="N138" s="24">
        <f t="shared" si="115"/>
        <v>0</v>
      </c>
      <c r="O138" s="24">
        <f t="shared" si="115"/>
        <v>0.19037042912667565</v>
      </c>
      <c r="P138" s="24">
        <f t="shared" si="115"/>
        <v>8.7253113349726352E-2</v>
      </c>
      <c r="Q138" s="24">
        <f t="shared" si="115"/>
        <v>0</v>
      </c>
      <c r="R138" s="24">
        <f t="shared" si="115"/>
        <v>2.3875624652970573</v>
      </c>
      <c r="S138" s="24">
        <f t="shared" si="115"/>
        <v>8.7887681446815265</v>
      </c>
      <c r="T138" s="24">
        <f t="shared" si="115"/>
        <v>0.27762354247640203</v>
      </c>
      <c r="U138" s="24">
        <f t="shared" si="115"/>
        <v>0.58697548980725001</v>
      </c>
      <c r="V138" s="24">
        <f t="shared" si="115"/>
        <v>6.0204648211311174</v>
      </c>
      <c r="W138" s="24">
        <f t="shared" si="115"/>
        <v>3.4425319267073848</v>
      </c>
      <c r="X138" s="24">
        <f t="shared" si="115"/>
        <v>2.6731181089870706</v>
      </c>
      <c r="Y138" s="24">
        <f t="shared" si="115"/>
        <v>1.4277782184500676</v>
      </c>
      <c r="Z138" s="24">
        <f t="shared" si="115"/>
        <v>0.1745062266994527</v>
      </c>
      <c r="AA138" s="24">
        <f t="shared" si="115"/>
        <v>5.8459585944316643</v>
      </c>
      <c r="AB138" s="24">
        <f t="shared" si="115"/>
        <v>2.0068216070437059</v>
      </c>
      <c r="AC138" s="24">
        <f t="shared" si="115"/>
        <v>1.7926548742761959</v>
      </c>
      <c r="AD138" s="24">
        <f t="shared" si="115"/>
        <v>0.81700642500198306</v>
      </c>
      <c r="AE138" s="24">
        <f t="shared" si="115"/>
        <v>3.2362972951534861</v>
      </c>
      <c r="AF138" s="24">
        <f t="shared" si="115"/>
        <v>3.0459268660268104</v>
      </c>
      <c r="AG138" s="24">
        <f t="shared" si="115"/>
        <v>6.3456809708891893E-2</v>
      </c>
      <c r="AH138" s="24">
        <f t="shared" si="115"/>
        <v>0.6504322995161419</v>
      </c>
      <c r="AI138" s="24">
        <f t="shared" si="115"/>
        <v>1.1580867771872769</v>
      </c>
      <c r="AJ138" s="24">
        <f t="shared" si="115"/>
        <v>0.80114222257476009</v>
      </c>
      <c r="AK138" s="24">
        <f t="shared" si="115"/>
        <v>0.81700642500198306</v>
      </c>
      <c r="AL138" s="24">
        <f t="shared" si="115"/>
        <v>9.0743237883715402</v>
      </c>
      <c r="AM138" s="24">
        <f t="shared" si="115"/>
        <v>0</v>
      </c>
      <c r="AN138" s="24">
        <f t="shared" si="115"/>
        <v>0.15070992305861824</v>
      </c>
      <c r="AO138" s="24">
        <f t="shared" si="115"/>
        <v>0</v>
      </c>
      <c r="AP138" s="24">
        <f t="shared" si="115"/>
        <v>4.3864519711271512</v>
      </c>
      <c r="AQ138" s="24">
        <f t="shared" si="115"/>
        <v>0.19037042912667565</v>
      </c>
      <c r="AR138" s="24">
        <f t="shared" si="115"/>
        <v>4.7592607281668912E-2</v>
      </c>
      <c r="AS138" s="24">
        <f t="shared" si="115"/>
        <v>4.3150630602046487</v>
      </c>
      <c r="AT138" s="24">
        <f t="shared" si="115"/>
        <v>0</v>
      </c>
      <c r="AU138" s="24">
        <f t="shared" si="115"/>
        <v>0.48385817403030063</v>
      </c>
      <c r="AV138" s="24">
        <f t="shared" si="115"/>
        <v>0.15864202427222973</v>
      </c>
      <c r="AW138" s="24">
        <f t="shared" si="115"/>
        <v>0.15070992305861824</v>
      </c>
      <c r="AX138" s="24">
        <f t="shared" si="115"/>
        <v>12.556516221146982</v>
      </c>
      <c r="AY138" s="24">
        <f t="shared" si="115"/>
        <v>5.5524708495280399E-2</v>
      </c>
      <c r="AZ138" s="24">
        <f t="shared" si="115"/>
        <v>0.52351868009835811</v>
      </c>
      <c r="BA138" s="24">
        <f t="shared" si="115"/>
        <v>2.5382723883556757</v>
      </c>
      <c r="BB138" s="24">
        <f t="shared" si="115"/>
        <v>0.9359879432061553</v>
      </c>
      <c r="BC138" s="24">
        <f t="shared" si="115"/>
        <v>0.72975331165225676</v>
      </c>
      <c r="BD138" s="24">
        <f t="shared" si="115"/>
        <v>2.8872848417545809</v>
      </c>
      <c r="BE138" s="24">
        <f t="shared" si="115"/>
        <v>4.9020385500118984</v>
      </c>
      <c r="BF138" s="24">
        <f t="shared" si="115"/>
        <v>2.3796303640834456E-2</v>
      </c>
      <c r="BG138" s="24">
        <f t="shared" si="115"/>
        <v>4.7592607281668912E-2</v>
      </c>
      <c r="BH138" s="24">
        <f t="shared" si="115"/>
        <v>0.30141984611723649</v>
      </c>
      <c r="BI138" s="24">
        <f t="shared" si="115"/>
        <v>0.20623463155389862</v>
      </c>
      <c r="BJ138" s="24">
        <f t="shared" si="115"/>
        <v>0.52351868009835811</v>
      </c>
      <c r="BK138" s="24">
        <f t="shared" si="115"/>
        <v>0.23003093519473308</v>
      </c>
      <c r="BL138" s="24">
        <f t="shared" si="115"/>
        <v>0.10311731577694931</v>
      </c>
      <c r="BM138" s="24">
        <f t="shared" si="115"/>
        <v>0.23003093519473308</v>
      </c>
      <c r="BN138" s="24">
        <f t="shared" si="115"/>
        <v>0.20623463155389862</v>
      </c>
      <c r="BO138" s="24">
        <f t="shared" si="115"/>
        <v>0.42040136432140873</v>
      </c>
      <c r="BP138" s="24">
        <f t="shared" si="115"/>
        <v>0.9121916395653209</v>
      </c>
      <c r="BQ138" s="24">
        <f t="shared" si="115"/>
        <v>0.34901245339890541</v>
      </c>
      <c r="BR138" s="24">
        <f t="shared" si="115"/>
        <v>6.3456809708891893E-2</v>
      </c>
      <c r="BS138" s="24">
        <f t="shared" si="115"/>
        <v>20.448956928690411</v>
      </c>
      <c r="BT138" s="24">
        <f t="shared" si="115"/>
        <v>2.4113587689378919</v>
      </c>
      <c r="BU138" s="24">
        <f t="shared" si="113"/>
        <v>7.9321012136114866E-2</v>
      </c>
      <c r="BV138" s="24">
        <f t="shared" si="113"/>
        <v>2.6175934004917902</v>
      </c>
      <c r="BW138" s="24">
        <f t="shared" si="113"/>
        <v>1.6260807487903546</v>
      </c>
      <c r="BX138" s="24">
        <f t="shared" si="113"/>
        <v>2.4906797810740064</v>
      </c>
      <c r="BY138" s="24">
        <f t="shared" si="113"/>
        <v>0</v>
      </c>
      <c r="BZ138" s="24">
        <f t="shared" si="113"/>
        <v>4.196081542000476</v>
      </c>
      <c r="CA138" s="24">
        <f t="shared" si="113"/>
        <v>0.13484572063139527</v>
      </c>
      <c r="CB138" s="24">
        <f t="shared" si="113"/>
        <v>0.99944475291504709</v>
      </c>
      <c r="CC138" s="24">
        <f t="shared" si="113"/>
        <v>0.1110494169905608</v>
      </c>
      <c r="CD138" s="24">
        <f t="shared" si="113"/>
        <v>0.61077179344808441</v>
      </c>
      <c r="CE138" s="24">
        <f t="shared" si="113"/>
        <v>0.53145078131196954</v>
      </c>
      <c r="CF138" s="24">
        <f t="shared" si="113"/>
        <v>0.30141984611723649</v>
      </c>
      <c r="CG138" s="24">
        <f t="shared" si="113"/>
        <v>0.71388910922503379</v>
      </c>
      <c r="CH138" s="24">
        <f t="shared" si="113"/>
        <v>0.99151265170143565</v>
      </c>
      <c r="CI138" s="24">
        <f t="shared" si="113"/>
        <v>0.46799397160307765</v>
      </c>
      <c r="CJ138" s="24">
        <f t="shared" si="113"/>
        <v>6.8929959546283817</v>
      </c>
      <c r="CK138" s="24">
        <f t="shared" si="113"/>
        <v>6.9802490679781073</v>
      </c>
      <c r="CL138" s="24">
        <f t="shared" si="113"/>
        <v>0.15070992305861824</v>
      </c>
      <c r="CM138" s="24">
        <f t="shared" si="113"/>
        <v>6.6312366145792021</v>
      </c>
      <c r="CN138" s="24">
        <f t="shared" si="113"/>
        <v>1.8561116839850877</v>
      </c>
      <c r="CO138" s="24">
        <f t="shared" si="113"/>
        <v>0.87253113349726341</v>
      </c>
      <c r="CP138" s="24">
        <f t="shared" si="113"/>
        <v>1.8878400888395337</v>
      </c>
      <c r="CQ138" s="24">
        <f t="shared" si="113"/>
        <v>5.5524708495280399E-2</v>
      </c>
      <c r="CR138" s="24">
        <f t="shared" si="113"/>
        <v>0</v>
      </c>
      <c r="CS138" s="24">
        <f t="shared" si="113"/>
        <v>0.16657412548584122</v>
      </c>
      <c r="CT138" s="24">
        <f t="shared" si="113"/>
        <v>0.1110494169905608</v>
      </c>
      <c r="CU138" s="24">
        <f t="shared" si="113"/>
        <v>0.59490759102086144</v>
      </c>
      <c r="CV138" s="24">
        <f t="shared" si="113"/>
        <v>1.3881177123820101</v>
      </c>
      <c r="CW138" s="24">
        <f t="shared" si="113"/>
        <v>0.47592607281668914</v>
      </c>
      <c r="CX138" s="24">
        <f t="shared" si="113"/>
        <v>0.69802490679781082</v>
      </c>
      <c r="CY138" s="24">
        <f t="shared" si="113"/>
        <v>2.7920996271912433</v>
      </c>
      <c r="CZ138" s="24">
        <f t="shared" si="113"/>
        <v>0.80114222257476009</v>
      </c>
      <c r="DA138" s="24">
        <f t="shared" si="113"/>
        <v>0.53145078131196954</v>
      </c>
      <c r="DB138" s="24">
        <f t="shared" si="113"/>
        <v>1.8005869754898072</v>
      </c>
      <c r="DC138" s="24">
        <f t="shared" si="113"/>
        <v>0.41246926310779725</v>
      </c>
      <c r="DD138" s="24">
        <f t="shared" si="113"/>
        <v>4.7275323233124462</v>
      </c>
      <c r="DE138" s="24">
        <f t="shared" si="113"/>
        <v>2.3161735543745539</v>
      </c>
      <c r="DF138" s="24">
        <f t="shared" si="113"/>
        <v>0.88046323471087495</v>
      </c>
      <c r="DG138" s="24">
        <f t="shared" si="113"/>
        <v>3.7042912667565635</v>
      </c>
      <c r="DH138" s="24">
        <f t="shared" si="113"/>
        <v>0.11898151820417228</v>
      </c>
      <c r="DI138" s="24">
        <f t="shared" si="113"/>
        <v>0.99944475291504709</v>
      </c>
      <c r="DJ138" s="24">
        <f t="shared" si="113"/>
        <v>0.92012374077893233</v>
      </c>
      <c r="DK138" s="24">
        <f t="shared" si="113"/>
        <v>7.9321012136114866E-2</v>
      </c>
      <c r="DL138" s="24">
        <f t="shared" si="113"/>
        <v>1.0470373601967162</v>
      </c>
      <c r="DM138" s="24">
        <f t="shared" si="113"/>
        <v>0.62663599587530738</v>
      </c>
      <c r="DN138" s="24">
        <f t="shared" si="113"/>
        <v>0.23796303640834457</v>
      </c>
      <c r="DO138" s="24">
        <f t="shared" si="113"/>
        <v>0.54731498373919252</v>
      </c>
      <c r="DP138" s="24">
        <f t="shared" si="113"/>
        <v>2.5700007932101214</v>
      </c>
      <c r="DQ138" s="24">
        <f t="shared" si="113"/>
        <v>0.49972237645752354</v>
      </c>
      <c r="DR138" s="24">
        <f t="shared" si="113"/>
        <v>0.76941381772031414</v>
      </c>
      <c r="DS138" s="24">
        <f t="shared" si="113"/>
        <v>1.618148647576743</v>
      </c>
      <c r="DT138" s="24">
        <f t="shared" si="113"/>
        <v>0.81700642500198306</v>
      </c>
      <c r="DU138" s="24">
        <f t="shared" si="113"/>
        <v>1.8878400888395337</v>
      </c>
      <c r="DV138" s="24">
        <f t="shared" si="113"/>
        <v>6.4170698818116927</v>
      </c>
      <c r="DW138" s="24">
        <f t="shared" si="113"/>
        <v>0</v>
      </c>
      <c r="DX138" s="24">
        <f t="shared" si="113"/>
        <v>8.9632743713809777</v>
      </c>
      <c r="DY138" s="24">
        <f t="shared" si="113"/>
        <v>0.80114222257476009</v>
      </c>
      <c r="DZ138" s="24">
        <f t="shared" si="113"/>
        <v>6.3456809708891893E-2</v>
      </c>
      <c r="EA138" s="24">
        <f t="shared" si="113"/>
        <v>6.7978107400650432</v>
      </c>
      <c r="EB138" s="24">
        <f t="shared" si="113"/>
        <v>1.1104941699056081</v>
      </c>
      <c r="EC138" s="24">
        <f t="shared" si="113"/>
        <v>5.5524708495280399E-2</v>
      </c>
      <c r="ED138" s="24">
        <f t="shared" si="113"/>
        <v>0.7614817165067026</v>
      </c>
      <c r="EE138" s="24">
        <f t="shared" si="113"/>
        <v>3.870865392242405</v>
      </c>
      <c r="EF138" s="24">
        <f t="shared" ref="EF138:GQ141" si="119">EF54/$C54*1000</f>
        <v>0.53938288252558109</v>
      </c>
      <c r="EG138" s="24">
        <f t="shared" si="119"/>
        <v>0.24589513762195603</v>
      </c>
      <c r="EH138" s="24">
        <f t="shared" si="119"/>
        <v>2.3796303640834456E-2</v>
      </c>
      <c r="EI138" s="24">
        <f t="shared" si="119"/>
        <v>0.30935194733084798</v>
      </c>
      <c r="EJ138" s="24">
        <f t="shared" si="119"/>
        <v>1.6657412548584121</v>
      </c>
      <c r="EK138" s="24">
        <f t="shared" si="119"/>
        <v>1.1501546759736656</v>
      </c>
      <c r="EL138" s="24">
        <f t="shared" si="119"/>
        <v>0.64250019830253036</v>
      </c>
      <c r="EM138" s="24">
        <f t="shared" si="119"/>
        <v>3.466328230348219</v>
      </c>
      <c r="EN138" s="24">
        <f t="shared" si="119"/>
        <v>0.53938288252558109</v>
      </c>
      <c r="EO138" s="24">
        <f t="shared" si="119"/>
        <v>0</v>
      </c>
      <c r="EP138" s="24">
        <f t="shared" si="119"/>
        <v>0.3569445546125169</v>
      </c>
      <c r="EQ138" s="24">
        <f t="shared" si="119"/>
        <v>0.39660506068057427</v>
      </c>
      <c r="ER138" s="24">
        <f t="shared" si="119"/>
        <v>1.927500594907591</v>
      </c>
      <c r="ES138" s="24">
        <f t="shared" si="119"/>
        <v>0.97564844927421279</v>
      </c>
      <c r="ET138" s="24">
        <f t="shared" si="119"/>
        <v>1.8164511779170303</v>
      </c>
      <c r="EU138" s="24">
        <f t="shared" si="119"/>
        <v>0.26969144126279054</v>
      </c>
      <c r="EV138" s="24">
        <f t="shared" si="119"/>
        <v>0.95185214563337828</v>
      </c>
      <c r="EW138" s="24">
        <f t="shared" si="119"/>
        <v>0.19830253034028714</v>
      </c>
      <c r="EX138" s="24">
        <f t="shared" si="119"/>
        <v>7.1309589910367253</v>
      </c>
      <c r="EY138" s="24">
        <f t="shared" si="119"/>
        <v>0.30141984611723649</v>
      </c>
      <c r="EZ138" s="24">
        <f t="shared" si="119"/>
        <v>0.78527802014753711</v>
      </c>
      <c r="FA138" s="24">
        <f t="shared" si="119"/>
        <v>0.27762354247640203</v>
      </c>
      <c r="FB138" s="24">
        <f t="shared" si="119"/>
        <v>0.49972237645752354</v>
      </c>
      <c r="FC138" s="24">
        <f t="shared" si="119"/>
        <v>1.205679384468946</v>
      </c>
      <c r="FD138" s="24">
        <f t="shared" si="119"/>
        <v>0</v>
      </c>
      <c r="FE138" s="24">
        <f t="shared" si="119"/>
        <v>0.7376854128658682</v>
      </c>
      <c r="FF138" s="24">
        <f t="shared" si="119"/>
        <v>0.293487744903625</v>
      </c>
      <c r="FG138" s="24">
        <f t="shared" si="119"/>
        <v>0.92012374077893233</v>
      </c>
      <c r="FH138" s="24">
        <f t="shared" si="119"/>
        <v>12.247164273816134</v>
      </c>
      <c r="FI138" s="24">
        <f t="shared" si="119"/>
        <v>3.069723169667645</v>
      </c>
      <c r="FJ138" s="24">
        <f t="shared" si="119"/>
        <v>0.20623463155389862</v>
      </c>
      <c r="FK138" s="24">
        <f t="shared" si="119"/>
        <v>5.0765447767113514</v>
      </c>
      <c r="FL138" s="24">
        <f t="shared" si="119"/>
        <v>1.1660188784008885</v>
      </c>
      <c r="FM138" s="24">
        <f t="shared" si="119"/>
        <v>17.522011580867773</v>
      </c>
      <c r="FN138" s="24">
        <f t="shared" si="119"/>
        <v>4.1167605298643615</v>
      </c>
      <c r="FO138" s="24">
        <f t="shared" si="119"/>
        <v>3.9660506068057433E-2</v>
      </c>
      <c r="FP138" s="24">
        <f t="shared" si="119"/>
        <v>2.6175934004917902</v>
      </c>
      <c r="FQ138" s="24">
        <f t="shared" si="119"/>
        <v>2.3320377568017769</v>
      </c>
      <c r="FR138" s="24">
        <f t="shared" si="119"/>
        <v>1.3405251051003411</v>
      </c>
      <c r="FS138" s="24">
        <f t="shared" si="119"/>
        <v>0</v>
      </c>
      <c r="FT138" s="24">
        <f t="shared" si="119"/>
        <v>2.3796303640834456E-2</v>
      </c>
      <c r="FU138" s="24">
        <f t="shared" si="119"/>
        <v>0.27762354247640203</v>
      </c>
      <c r="FV138" s="24">
        <f t="shared" si="119"/>
        <v>0.84873482985642901</v>
      </c>
      <c r="FW138" s="24">
        <f t="shared" si="119"/>
        <v>3.7201554691837866</v>
      </c>
      <c r="FX138" s="24">
        <f t="shared" si="119"/>
        <v>0</v>
      </c>
      <c r="FY138" s="24">
        <f t="shared" si="119"/>
        <v>1.126358372332831</v>
      </c>
      <c r="FZ138" s="24">
        <f t="shared" si="119"/>
        <v>0.9359879432061553</v>
      </c>
      <c r="GA138" s="24">
        <f t="shared" si="119"/>
        <v>1.5308955342270167</v>
      </c>
      <c r="GB138" s="24">
        <f t="shared" si="119"/>
        <v>0.86459903228365198</v>
      </c>
      <c r="GC138" s="24">
        <f t="shared" si="119"/>
        <v>1.2374077893233919</v>
      </c>
      <c r="GD138" s="24">
        <f t="shared" si="119"/>
        <v>1.2453398905370032</v>
      </c>
      <c r="GE138" s="24">
        <f t="shared" si="119"/>
        <v>1.0629015626239391</v>
      </c>
      <c r="GF138" s="24">
        <f t="shared" si="119"/>
        <v>0.41246926310779725</v>
      </c>
      <c r="GG138" s="24">
        <f t="shared" si="119"/>
        <v>3.9660506068057433E-2</v>
      </c>
      <c r="GH138" s="24">
        <f t="shared" si="119"/>
        <v>3.9660506068057433E-2</v>
      </c>
      <c r="GI138" s="24">
        <f t="shared" si="119"/>
        <v>2.1654636313159354</v>
      </c>
      <c r="GJ138" s="24">
        <f t="shared" si="119"/>
        <v>7.9321012136114866E-2</v>
      </c>
      <c r="GK138" s="24">
        <f t="shared" si="119"/>
        <v>1.1104941699056081</v>
      </c>
      <c r="GL138" s="24">
        <f t="shared" si="119"/>
        <v>0.43626556674863171</v>
      </c>
      <c r="GM138" s="24">
        <f t="shared" si="119"/>
        <v>3.5535813436979455</v>
      </c>
      <c r="GN138" s="24">
        <f t="shared" si="119"/>
        <v>0.49972237645752354</v>
      </c>
      <c r="GO138" s="24">
        <f t="shared" si="119"/>
        <v>0.42040136432140873</v>
      </c>
      <c r="GP138" s="24">
        <f t="shared" si="119"/>
        <v>0.26969144126279054</v>
      </c>
      <c r="GQ138" s="24">
        <f t="shared" si="119"/>
        <v>0.27762354247640203</v>
      </c>
      <c r="GR138" s="24">
        <f t="shared" si="117"/>
        <v>7.9321012136114866E-2</v>
      </c>
      <c r="GS138" s="24">
        <f t="shared" si="117"/>
        <v>0.49972237645752354</v>
      </c>
      <c r="GT138" s="24">
        <f t="shared" si="117"/>
        <v>6.3456809708891893E-2</v>
      </c>
      <c r="GU138" s="24">
        <f t="shared" si="117"/>
        <v>5.6079955580233207</v>
      </c>
      <c r="GV138" s="24">
        <f t="shared" si="117"/>
        <v>0.39660506068057427</v>
      </c>
      <c r="GW138" s="24">
        <f t="shared" si="117"/>
        <v>6.3456809708891893E-2</v>
      </c>
      <c r="GX138" s="24">
        <f t="shared" si="117"/>
        <v>0</v>
      </c>
      <c r="GY138" s="24">
        <f t="shared" si="117"/>
        <v>0.1745062266994527</v>
      </c>
      <c r="GZ138" s="24">
        <f t="shared" si="117"/>
        <v>3.5218529388434998</v>
      </c>
      <c r="HA138" s="24">
        <f t="shared" si="117"/>
        <v>0</v>
      </c>
      <c r="HB138" s="24">
        <f t="shared" si="117"/>
        <v>0</v>
      </c>
      <c r="HC138" s="24">
        <f t="shared" si="117"/>
        <v>7.1388910922503379E-2</v>
      </c>
      <c r="HD138" s="24">
        <f t="shared" si="117"/>
        <v>1.1342904735464425</v>
      </c>
      <c r="HE138" s="24">
        <f t="shared" si="117"/>
        <v>0</v>
      </c>
      <c r="HF138" s="24">
        <f t="shared" si="117"/>
        <v>0.1110494169905608</v>
      </c>
      <c r="HG138" s="24">
        <f t="shared" si="117"/>
        <v>1.0866978662647737</v>
      </c>
      <c r="HH138" s="24">
        <f t="shared" si="117"/>
        <v>0.34108035218529392</v>
      </c>
      <c r="HI138" s="24">
        <f t="shared" si="117"/>
        <v>0.19037042912667565</v>
      </c>
      <c r="HJ138" s="24">
        <f t="shared" si="117"/>
        <v>2.3796303640834456E-2</v>
      </c>
      <c r="HK138" s="24">
        <f t="shared" si="117"/>
        <v>0.47592607281668914</v>
      </c>
      <c r="HL138" s="24">
        <f t="shared" si="117"/>
        <v>0.1110494169905608</v>
      </c>
      <c r="HM138" s="24">
        <f t="shared" si="117"/>
        <v>0.30935194733084798</v>
      </c>
      <c r="HN138" s="24">
        <f t="shared" si="117"/>
        <v>0.19037042912667565</v>
      </c>
      <c r="HO138" s="24">
        <f t="shared" si="117"/>
        <v>2.3796303640834456E-2</v>
      </c>
      <c r="HP138" s="24">
        <f t="shared" si="117"/>
        <v>0.56317918616641549</v>
      </c>
      <c r="HQ138" s="24">
        <f t="shared" si="117"/>
        <v>4.9258348536527325</v>
      </c>
      <c r="HR138" s="24">
        <f t="shared" si="117"/>
        <v>4.7592607281668912E-2</v>
      </c>
      <c r="HS138" s="24">
        <f t="shared" si="117"/>
        <v>0.50765447767113514</v>
      </c>
      <c r="HT138" s="24">
        <f t="shared" si="117"/>
        <v>1.6736733560720236</v>
      </c>
      <c r="HU138" s="24">
        <f t="shared" si="117"/>
        <v>0</v>
      </c>
      <c r="HV138" s="24">
        <f t="shared" si="117"/>
        <v>0.31728404854445946</v>
      </c>
      <c r="HW138" s="24">
        <f t="shared" si="117"/>
        <v>1.6340128500039661</v>
      </c>
      <c r="HX138" s="24">
        <f t="shared" si="117"/>
        <v>0.11898151820417228</v>
      </c>
      <c r="HY138" s="24">
        <f t="shared" si="117"/>
        <v>0.66629650194336487</v>
      </c>
      <c r="HZ138" s="24">
        <f t="shared" si="117"/>
        <v>3.069723169667645</v>
      </c>
      <c r="IA138" s="24">
        <f t="shared" si="117"/>
        <v>0.2220988339811216</v>
      </c>
      <c r="IB138" s="24">
        <f t="shared" si="117"/>
        <v>4.0771000237963033</v>
      </c>
      <c r="IC138" s="24">
        <f t="shared" si="117"/>
        <v>3.1728404854445946E-2</v>
      </c>
      <c r="ID138" s="24">
        <f t="shared" si="117"/>
        <v>0.52351868009835811</v>
      </c>
      <c r="IE138" s="24">
        <f t="shared" si="117"/>
        <v>6.3456809708891893E-2</v>
      </c>
      <c r="IF138" s="24">
        <f t="shared" si="117"/>
        <v>1.3325930038867297</v>
      </c>
      <c r="IG138" s="24">
        <f t="shared" si="117"/>
        <v>0.6742286031569763</v>
      </c>
      <c r="IH138" s="24">
        <f t="shared" si="117"/>
        <v>3.1728404854445946E-2</v>
      </c>
      <c r="II138" s="24">
        <f t="shared" si="117"/>
        <v>1.7133338621400809</v>
      </c>
      <c r="IJ138" s="24">
        <f t="shared" si="117"/>
        <v>0.33314825097168244</v>
      </c>
      <c r="IK138" s="24">
        <f t="shared" si="117"/>
        <v>7.5354961529309108</v>
      </c>
      <c r="IL138" s="24">
        <f t="shared" si="117"/>
        <v>2.0623463155389863</v>
      </c>
      <c r="IM138" s="24">
        <f t="shared" si="117"/>
        <v>0</v>
      </c>
      <c r="IN138" s="24">
        <f t="shared" si="117"/>
        <v>0</v>
      </c>
      <c r="IO138" s="24">
        <f t="shared" si="117"/>
        <v>0.54731498373919252</v>
      </c>
      <c r="IP138" s="24">
        <f t="shared" si="117"/>
        <v>0</v>
      </c>
      <c r="IQ138" s="24">
        <f t="shared" si="117"/>
        <v>0.38867295946696279</v>
      </c>
      <c r="IR138" s="24">
        <f t="shared" si="117"/>
        <v>3.1728404854445946E-2</v>
      </c>
      <c r="IS138" s="24">
        <f t="shared" si="117"/>
        <v>0.32521614975807095</v>
      </c>
      <c r="IT138" s="24">
        <f t="shared" si="117"/>
        <v>2.4827476798603949</v>
      </c>
      <c r="IU138" s="24">
        <f t="shared" si="117"/>
        <v>0.26969144126279054</v>
      </c>
      <c r="IV138" s="24">
        <f t="shared" si="117"/>
        <v>2.3796303640834456E-2</v>
      </c>
      <c r="IW138" s="24">
        <f t="shared" si="117"/>
        <v>2.3796303640834456E-2</v>
      </c>
      <c r="IX138" s="24">
        <f t="shared" si="117"/>
        <v>2.1892599349567701</v>
      </c>
      <c r="IY138" s="24">
        <f t="shared" si="117"/>
        <v>3.9660506068057433E-2</v>
      </c>
      <c r="IZ138" s="24">
        <f t="shared" si="117"/>
        <v>0.14277782184500676</v>
      </c>
      <c r="JA138" s="24">
        <f t="shared" si="117"/>
        <v>7.1388910922503379E-2</v>
      </c>
      <c r="JB138" s="24">
        <f t="shared" si="117"/>
        <v>0.55524708495280406</v>
      </c>
      <c r="JC138" s="24">
        <f t="shared" si="116"/>
        <v>0</v>
      </c>
      <c r="JD138" s="24">
        <f t="shared" si="116"/>
        <v>7.1388910922503379E-2</v>
      </c>
      <c r="JE138" s="24">
        <f t="shared" si="116"/>
        <v>0.53145078131196954</v>
      </c>
      <c r="JF138" s="24">
        <f t="shared" si="116"/>
        <v>7.9321012136114866E-2</v>
      </c>
      <c r="JG138" s="24">
        <f t="shared" si="116"/>
        <v>0</v>
      </c>
      <c r="JH138" s="24">
        <f t="shared" si="116"/>
        <v>1.126358372332831</v>
      </c>
      <c r="JI138" s="24">
        <f t="shared" si="116"/>
        <v>0.14277782184500676</v>
      </c>
      <c r="JJ138" s="24">
        <f t="shared" si="116"/>
        <v>0</v>
      </c>
      <c r="JK138" s="24">
        <f t="shared" si="116"/>
        <v>3.1728404854445946E-2</v>
      </c>
      <c r="JL138" s="24">
        <f t="shared" si="116"/>
        <v>0.1110494169905608</v>
      </c>
      <c r="JM138" s="24">
        <f t="shared" si="116"/>
        <v>0.30935194733084798</v>
      </c>
      <c r="JN138" s="24">
        <f t="shared" si="116"/>
        <v>0.293487744903625</v>
      </c>
      <c r="JO138" s="24">
        <f t="shared" si="116"/>
        <v>0.53145078131196954</v>
      </c>
      <c r="JP138" s="24">
        <f t="shared" si="116"/>
        <v>0.1745062266994527</v>
      </c>
      <c r="JQ138" s="24">
        <f t="shared" si="116"/>
        <v>0.97564844927421279</v>
      </c>
      <c r="JR138" s="24">
        <f t="shared" si="116"/>
        <v>0.13484572063139527</v>
      </c>
      <c r="JS138" s="24">
        <f t="shared" si="116"/>
        <v>0.14277782184500676</v>
      </c>
      <c r="JT138" s="24">
        <f t="shared" si="116"/>
        <v>0.68216070437058784</v>
      </c>
      <c r="JU138" s="24">
        <f t="shared" si="116"/>
        <v>0.59490759102086144</v>
      </c>
      <c r="JV138" s="24">
        <f t="shared" si="116"/>
        <v>0.19037042912667565</v>
      </c>
      <c r="JW138" s="24">
        <f t="shared" si="116"/>
        <v>1.5388276354406283</v>
      </c>
      <c r="JX138" s="24">
        <f t="shared" si="116"/>
        <v>3.1728404854445946E-2</v>
      </c>
      <c r="JY138" s="24">
        <f t="shared" si="116"/>
        <v>0.71388910922503379</v>
      </c>
      <c r="JZ138" s="24">
        <f t="shared" si="116"/>
        <v>2.1575315301023243</v>
      </c>
      <c r="KA138" s="24">
        <f t="shared" si="116"/>
        <v>0.21416673276751011</v>
      </c>
      <c r="KB138" s="24">
        <f t="shared" si="116"/>
        <v>8.883953359244865</v>
      </c>
      <c r="KC138" s="24">
        <f t="shared" si="116"/>
        <v>4.2119457444276991</v>
      </c>
      <c r="KD138" s="24">
        <f t="shared" si="116"/>
        <v>0.26175934004917906</v>
      </c>
      <c r="KE138" s="24">
        <f t="shared" si="116"/>
        <v>8.7729039422543025</v>
      </c>
      <c r="KF138" s="24">
        <f t="shared" si="116"/>
        <v>1.4357103196636789</v>
      </c>
      <c r="KG138" s="24">
        <f t="shared" si="116"/>
        <v>4.5847545014674385</v>
      </c>
      <c r="KH138" s="24">
        <f t="shared" si="116"/>
        <v>7.1388910922503379E-2</v>
      </c>
      <c r="KI138" s="24">
        <f t="shared" si="116"/>
        <v>0.37280875703973987</v>
      </c>
      <c r="KJ138" s="24">
        <f t="shared" si="116"/>
        <v>4.0136432140874119</v>
      </c>
      <c r="KK138" s="24">
        <f t="shared" si="116"/>
        <v>2.3954945665106688</v>
      </c>
      <c r="KL138" s="24">
        <f t="shared" si="116"/>
        <v>0.47592607281668914</v>
      </c>
      <c r="KM138" s="24">
        <f t="shared" si="116"/>
        <v>0.41246926310779725</v>
      </c>
      <c r="KN138" s="24">
        <f t="shared" si="116"/>
        <v>7.6386134687078604</v>
      </c>
      <c r="KO138" s="24">
        <f t="shared" si="116"/>
        <v>0.30141984611723649</v>
      </c>
      <c r="KP138" s="24">
        <f t="shared" si="116"/>
        <v>0</v>
      </c>
      <c r="KQ138" s="24">
        <f t="shared" si="116"/>
        <v>0</v>
      </c>
      <c r="KR138" s="24">
        <f t="shared" si="116"/>
        <v>8.7253113349726352E-2</v>
      </c>
      <c r="KS138" s="24">
        <f t="shared" si="116"/>
        <v>0.31728404854445946</v>
      </c>
      <c r="KT138" s="24">
        <f t="shared" si="116"/>
        <v>2.3875624652970573</v>
      </c>
      <c r="KU138" s="24">
        <f t="shared" si="116"/>
        <v>0</v>
      </c>
      <c r="KV138" s="24">
        <f t="shared" si="116"/>
        <v>0.20623463155389862</v>
      </c>
      <c r="KW138" s="24">
        <f t="shared" si="116"/>
        <v>2.1416673276751013</v>
      </c>
      <c r="KX138" s="24">
        <f t="shared" si="116"/>
        <v>0</v>
      </c>
      <c r="KY138" s="24">
        <f t="shared" si="116"/>
        <v>3.1728404854445946E-2</v>
      </c>
      <c r="KZ138" s="24">
        <f t="shared" si="116"/>
        <v>1.5229634330134052</v>
      </c>
      <c r="LA138" s="24">
        <f t="shared" si="116"/>
        <v>0.293487744903625</v>
      </c>
      <c r="LB138" s="24">
        <f t="shared" si="116"/>
        <v>0.1745062266994527</v>
      </c>
      <c r="LC138" s="24">
        <f t="shared" si="116"/>
        <v>0.10311731577694931</v>
      </c>
      <c r="LD138" s="24">
        <f t="shared" si="116"/>
        <v>0.3807408582533513</v>
      </c>
      <c r="LE138" s="24">
        <f t="shared" si="116"/>
        <v>0.52351868009835811</v>
      </c>
      <c r="LF138" s="24">
        <f t="shared" si="116"/>
        <v>7.1388910922503379E-2</v>
      </c>
      <c r="LG138" s="24">
        <f t="shared" si="116"/>
        <v>0.94392004441976685</v>
      </c>
      <c r="LH138" s="24">
        <f t="shared" si="116"/>
        <v>0</v>
      </c>
      <c r="LI138" s="24">
        <f t="shared" si="116"/>
        <v>1.403981914809233</v>
      </c>
      <c r="LJ138" s="24">
        <f t="shared" si="116"/>
        <v>5.5524708495280399E-2</v>
      </c>
      <c r="LK138" s="24">
        <f t="shared" si="116"/>
        <v>3.4028714206393271</v>
      </c>
      <c r="LL138" s="24">
        <f t="shared" si="116"/>
        <v>0.59490759102086144</v>
      </c>
      <c r="LM138" s="24">
        <f t="shared" si="116"/>
        <v>0.53145078131196954</v>
      </c>
      <c r="LN138" s="24">
        <f t="shared" si="116"/>
        <v>2.3796303640834456E-2</v>
      </c>
      <c r="LO138" s="24">
        <f t="shared" si="114"/>
        <v>7.7972554929800904</v>
      </c>
      <c r="LP138" s="24">
        <f t="shared" si="114"/>
        <v>0</v>
      </c>
      <c r="LQ138" s="24">
        <f t="shared" si="114"/>
        <v>4.7671928293805026</v>
      </c>
      <c r="LR138" s="24">
        <f t="shared" si="114"/>
        <v>1.3246609026731182</v>
      </c>
      <c r="LS138" s="24">
        <f t="shared" si="114"/>
        <v>0</v>
      </c>
      <c r="LT138" s="24">
        <f t="shared" si="114"/>
        <v>2.823828032045689</v>
      </c>
      <c r="LU138" s="24">
        <f t="shared" si="114"/>
        <v>0.99944475291504709</v>
      </c>
      <c r="LV138" s="24">
        <f t="shared" si="114"/>
        <v>7.1388910922503379E-2</v>
      </c>
      <c r="LW138" s="24">
        <f t="shared" si="114"/>
        <v>12.009201237407789</v>
      </c>
      <c r="LX138" s="24">
        <f t="shared" si="114"/>
        <v>2.1178710240342666</v>
      </c>
      <c r="LY138" s="24">
        <f t="shared" si="114"/>
        <v>3.1728404854445946E-2</v>
      </c>
      <c r="LZ138" s="24">
        <f t="shared" si="114"/>
        <v>4.7592607281668912E-2</v>
      </c>
      <c r="MA138" s="24">
        <f t="shared" si="114"/>
        <v>3.0538589672404219</v>
      </c>
      <c r="MB138" s="24">
        <f t="shared" si="114"/>
        <v>3.387007218212104</v>
      </c>
      <c r="MC138" s="24">
        <f t="shared" si="114"/>
        <v>8.400095185214564</v>
      </c>
      <c r="MD138" s="24">
        <f t="shared" si="114"/>
        <v>0.10311731577694931</v>
      </c>
      <c r="ME138" s="24">
        <f t="shared" si="114"/>
        <v>8.7253113349726352E-2</v>
      </c>
      <c r="MF138" s="24">
        <f t="shared" si="114"/>
        <v>7.0437058776869996</v>
      </c>
      <c r="MG138" s="24">
        <f t="shared" si="114"/>
        <v>4.7671928293805026</v>
      </c>
      <c r="MH138" s="24">
        <f t="shared" si="114"/>
        <v>1.7688585706353612</v>
      </c>
      <c r="MI138" s="24">
        <f t="shared" si="114"/>
        <v>3.1728404854445946E-2</v>
      </c>
      <c r="MJ138" s="24">
        <f t="shared" si="114"/>
        <v>4.0929642262235273</v>
      </c>
      <c r="MK138" s="24">
        <f t="shared" si="114"/>
        <v>3.1649083842309826</v>
      </c>
      <c r="ML138" s="24">
        <f t="shared" si="114"/>
        <v>1.927500594907591</v>
      </c>
      <c r="MM138" s="24">
        <f t="shared" si="114"/>
        <v>4.7592607281668912E-2</v>
      </c>
      <c r="MN138" s="24">
        <f t="shared" si="114"/>
        <v>3.9660506068057433E-2</v>
      </c>
      <c r="MO138" s="24">
        <f t="shared" si="114"/>
        <v>2.3082414531609423</v>
      </c>
      <c r="MP138" s="24">
        <f t="shared" si="114"/>
        <v>0.62663599587530738</v>
      </c>
      <c r="MQ138" s="24">
        <f t="shared" si="114"/>
        <v>0.49179027524391206</v>
      </c>
      <c r="MR138" s="24">
        <f t="shared" si="114"/>
        <v>0.14277782184500676</v>
      </c>
      <c r="MS138" s="24">
        <f t="shared" si="114"/>
        <v>0.13484572063139527</v>
      </c>
      <c r="MT138" s="24">
        <f t="shared" si="114"/>
        <v>0.23003093519473308</v>
      </c>
      <c r="MU138" s="24">
        <f t="shared" si="114"/>
        <v>2.3796303640834456E-2</v>
      </c>
      <c r="MV138" s="24">
        <f t="shared" si="114"/>
        <v>0.293487744903625</v>
      </c>
      <c r="MW138" s="24">
        <f t="shared" si="114"/>
        <v>5.8380264932180541</v>
      </c>
      <c r="MX138" s="24">
        <f t="shared" si="114"/>
        <v>1.3960498135956216</v>
      </c>
      <c r="MY138" s="24">
        <f t="shared" si="114"/>
        <v>3.1728404854445946E-2</v>
      </c>
      <c r="MZ138" s="24">
        <f t="shared" si="114"/>
        <v>0.96771634806060125</v>
      </c>
      <c r="NA138" s="24">
        <f t="shared" si="114"/>
        <v>0.84873482985642901</v>
      </c>
      <c r="NB138" s="24">
        <f t="shared" si="114"/>
        <v>0.36487665582612838</v>
      </c>
      <c r="NC138" s="24">
        <f t="shared" si="114"/>
        <v>0.51558657888474657</v>
      </c>
      <c r="ND138" s="24">
        <f t="shared" si="114"/>
        <v>2.3558340604426111</v>
      </c>
      <c r="NE138" s="24">
        <f t="shared" si="114"/>
        <v>0.3807408582533513</v>
      </c>
      <c r="NF138" s="24">
        <f t="shared" si="114"/>
        <v>0.20623463155389862</v>
      </c>
      <c r="NG138" s="24">
        <f t="shared" si="114"/>
        <v>1.372253509954787</v>
      </c>
      <c r="NH138" s="24">
        <f t="shared" si="114"/>
        <v>0.25382723883556757</v>
      </c>
      <c r="NI138" s="24">
        <f t="shared" si="114"/>
        <v>0</v>
      </c>
      <c r="NJ138" s="24">
        <f t="shared" si="114"/>
        <v>0</v>
      </c>
      <c r="NK138" s="24">
        <f t="shared" si="114"/>
        <v>3.1728404854445946E-2</v>
      </c>
      <c r="NL138" s="24">
        <f t="shared" si="114"/>
        <v>0.84080272864281747</v>
      </c>
      <c r="NM138" s="24">
        <f t="shared" si="114"/>
        <v>5.2669152058380266</v>
      </c>
      <c r="NN138" s="24">
        <f t="shared" si="114"/>
        <v>5.4810819386055369</v>
      </c>
      <c r="NO138" s="24">
        <f t="shared" si="114"/>
        <v>0.46006187038946617</v>
      </c>
      <c r="NP138" s="24">
        <f t="shared" si="114"/>
        <v>32.537479178234314</v>
      </c>
      <c r="NQ138" s="24">
        <f t="shared" si="114"/>
        <v>1.3881177123820101</v>
      </c>
      <c r="NR138" s="24">
        <f t="shared" si="114"/>
        <v>1.403981914809233</v>
      </c>
      <c r="NS138" s="24">
        <f t="shared" si="114"/>
        <v>2.2051241373839932</v>
      </c>
      <c r="NT138" s="24">
        <f t="shared" si="114"/>
        <v>1.7767906718489728</v>
      </c>
      <c r="NU138" s="24">
        <f t="shared" si="114"/>
        <v>0.65836440072975333</v>
      </c>
      <c r="NV138" s="24">
        <f t="shared" si="114"/>
        <v>0.27762354247640203</v>
      </c>
      <c r="NW138" s="24">
        <f t="shared" si="114"/>
        <v>0.27762354247640203</v>
      </c>
      <c r="NX138" s="24">
        <f t="shared" si="114"/>
        <v>0</v>
      </c>
      <c r="NY138" s="24">
        <f t="shared" si="114"/>
        <v>6.6471008170064243</v>
      </c>
      <c r="NZ138" s="24">
        <f t="shared" ref="NZ138:QK141" si="120">NZ54/$C54*1000</f>
        <v>0</v>
      </c>
      <c r="OA138" s="24">
        <f t="shared" si="120"/>
        <v>0.46799397160307765</v>
      </c>
      <c r="OB138" s="24">
        <f t="shared" si="120"/>
        <v>0.36487665582612838</v>
      </c>
      <c r="OC138" s="24">
        <f t="shared" si="120"/>
        <v>0.42833346553502022</v>
      </c>
      <c r="OD138" s="24">
        <f t="shared" si="120"/>
        <v>0.56317918616641549</v>
      </c>
      <c r="OE138" s="24">
        <f t="shared" si="120"/>
        <v>0.2220988339811216</v>
      </c>
      <c r="OF138" s="24">
        <f t="shared" si="120"/>
        <v>0.78527802014753711</v>
      </c>
      <c r="OG138" s="24">
        <f t="shared" si="120"/>
        <v>0.28555564369001352</v>
      </c>
      <c r="OH138" s="24">
        <f t="shared" si="120"/>
        <v>9.5185214563337825E-2</v>
      </c>
      <c r="OI138" s="24">
        <f t="shared" si="120"/>
        <v>0.86459903228365198</v>
      </c>
      <c r="OJ138" s="24">
        <f t="shared" si="120"/>
        <v>0.13484572063139527</v>
      </c>
      <c r="OK138" s="24">
        <f t="shared" si="120"/>
        <v>0.15070992305861824</v>
      </c>
      <c r="OL138" s="24">
        <f t="shared" si="120"/>
        <v>0.12691361941778379</v>
      </c>
      <c r="OM138" s="24">
        <f t="shared" si="120"/>
        <v>0.11898151820417228</v>
      </c>
      <c r="ON138" s="24">
        <f t="shared" si="120"/>
        <v>0.30935194733084798</v>
      </c>
      <c r="OO138" s="24">
        <f t="shared" si="120"/>
        <v>0.53145078131196954</v>
      </c>
      <c r="OP138" s="24">
        <f t="shared" si="120"/>
        <v>0.11898151820417228</v>
      </c>
      <c r="OQ138" s="24">
        <f t="shared" si="120"/>
        <v>0.72182121043864522</v>
      </c>
      <c r="OR138" s="24">
        <f t="shared" si="120"/>
        <v>0</v>
      </c>
      <c r="OS138" s="24">
        <f t="shared" si="120"/>
        <v>0.21416673276751011</v>
      </c>
      <c r="OT138" s="24">
        <f t="shared" si="120"/>
        <v>0.11898151820417228</v>
      </c>
      <c r="OU138" s="24">
        <f t="shared" si="120"/>
        <v>0.66629650194336487</v>
      </c>
      <c r="OV138" s="24">
        <f t="shared" si="120"/>
        <v>0.30935194733084798</v>
      </c>
      <c r="OW138" s="24">
        <f t="shared" si="120"/>
        <v>3.9660506068057433E-2</v>
      </c>
      <c r="OX138" s="24">
        <f t="shared" si="120"/>
        <v>5.5524708495280399E-2</v>
      </c>
      <c r="OY138" s="24">
        <f t="shared" si="120"/>
        <v>0.27762354247640203</v>
      </c>
      <c r="OZ138" s="24">
        <f t="shared" si="120"/>
        <v>1.9354326961212025</v>
      </c>
      <c r="PA138" s="24">
        <f t="shared" si="120"/>
        <v>7.9321012136114866E-2</v>
      </c>
      <c r="PB138" s="24">
        <f t="shared" si="120"/>
        <v>0.26969144126279054</v>
      </c>
      <c r="PC138" s="24">
        <f t="shared" si="120"/>
        <v>0</v>
      </c>
      <c r="PD138" s="24">
        <f t="shared" si="120"/>
        <v>2.3716982628698342</v>
      </c>
      <c r="PE138" s="24">
        <f t="shared" si="120"/>
        <v>0.92805584199254387</v>
      </c>
      <c r="PF138" s="24">
        <f t="shared" si="120"/>
        <v>0.34901245339890541</v>
      </c>
      <c r="PG138" s="24">
        <f t="shared" si="120"/>
        <v>5.6635202665186002</v>
      </c>
      <c r="PH138" s="24">
        <f t="shared" si="120"/>
        <v>3.1252478781629254</v>
      </c>
      <c r="PI138" s="24">
        <f t="shared" si="120"/>
        <v>8.2414531609423332</v>
      </c>
      <c r="PJ138" s="24">
        <f t="shared" si="120"/>
        <v>0.6504322995161419</v>
      </c>
      <c r="PK138" s="24">
        <f t="shared" si="120"/>
        <v>0.54731498373919252</v>
      </c>
      <c r="PL138" s="24">
        <f t="shared" si="120"/>
        <v>0.74561751407947974</v>
      </c>
      <c r="PM138" s="24">
        <f t="shared" si="120"/>
        <v>8.2811136670103913</v>
      </c>
      <c r="PN138" s="24">
        <f t="shared" si="120"/>
        <v>2.6651860077734595</v>
      </c>
      <c r="PO138" s="24">
        <f t="shared" si="120"/>
        <v>0.7376854128658682</v>
      </c>
      <c r="PP138" s="24">
        <f t="shared" si="120"/>
        <v>0.53145078131196954</v>
      </c>
      <c r="PQ138" s="24">
        <f t="shared" si="120"/>
        <v>0.54731498373919252</v>
      </c>
      <c r="PR138" s="24">
        <f t="shared" si="120"/>
        <v>3.1728404854445946E-2</v>
      </c>
      <c r="PS138" s="24">
        <f t="shared" si="120"/>
        <v>1.7609264694217499</v>
      </c>
      <c r="PT138" s="24">
        <f t="shared" si="120"/>
        <v>0.72975331165225676</v>
      </c>
      <c r="PU138" s="24">
        <f t="shared" si="120"/>
        <v>0.21416673276751011</v>
      </c>
      <c r="PV138" s="24">
        <f t="shared" si="120"/>
        <v>0.69802490679781082</v>
      </c>
      <c r="PW138" s="24">
        <f t="shared" si="120"/>
        <v>6.3456809708891893E-2</v>
      </c>
      <c r="PX138" s="24">
        <f t="shared" si="120"/>
        <v>0.14277782184500676</v>
      </c>
      <c r="PY138" s="24">
        <f t="shared" si="120"/>
        <v>0.57111128738002703</v>
      </c>
      <c r="PZ138" s="24">
        <f t="shared" si="120"/>
        <v>3.1728404854445946E-2</v>
      </c>
      <c r="QA138" s="24">
        <f t="shared" si="120"/>
        <v>0.48385817403030063</v>
      </c>
      <c r="QB138" s="24">
        <f t="shared" si="120"/>
        <v>0</v>
      </c>
      <c r="QC138" s="24">
        <f t="shared" si="120"/>
        <v>1.5784881415086858</v>
      </c>
      <c r="QD138" s="24">
        <f t="shared" si="120"/>
        <v>4.7592607281668912E-2</v>
      </c>
      <c r="QE138" s="24">
        <f t="shared" si="120"/>
        <v>0.3807408582533513</v>
      </c>
      <c r="QF138" s="24">
        <f t="shared" si="120"/>
        <v>3.1728404854445946E-2</v>
      </c>
      <c r="QG138" s="24">
        <f t="shared" si="120"/>
        <v>3.6646307606885062</v>
      </c>
      <c r="QH138" s="24">
        <f t="shared" si="120"/>
        <v>1.7609264694217499</v>
      </c>
      <c r="QI138" s="24">
        <f t="shared" si="120"/>
        <v>0</v>
      </c>
      <c r="QJ138" s="24">
        <f t="shared" si="120"/>
        <v>0.23796303640834457</v>
      </c>
      <c r="QK138" s="24">
        <f t="shared" si="120"/>
        <v>0.14277782184500676</v>
      </c>
      <c r="QL138" s="24">
        <f t="shared" si="118"/>
        <v>0.75354961529309117</v>
      </c>
      <c r="QM138" s="24">
        <f t="shared" si="118"/>
        <v>0.1110494169905608</v>
      </c>
      <c r="QN138" s="24">
        <f t="shared" si="118"/>
        <v>0.46799397160307765</v>
      </c>
      <c r="QO138" s="24">
        <f t="shared" si="118"/>
        <v>2.3796303640834456E-2</v>
      </c>
      <c r="QP138" s="24">
        <f t="shared" si="118"/>
        <v>0</v>
      </c>
      <c r="QQ138" s="24">
        <f t="shared" si="118"/>
        <v>0.12691361941778379</v>
      </c>
      <c r="QR138" s="24">
        <f t="shared" si="118"/>
        <v>3.1728404854445946E-2</v>
      </c>
      <c r="QS138" s="24">
        <f t="shared" si="118"/>
        <v>0.50765447767113514</v>
      </c>
      <c r="QT138" s="24">
        <f t="shared" si="118"/>
        <v>0.12691361941778379</v>
      </c>
      <c r="QU138" s="24">
        <f t="shared" si="118"/>
        <v>0</v>
      </c>
      <c r="QV138" s="24">
        <f t="shared" si="118"/>
        <v>0.12691361941778379</v>
      </c>
      <c r="QW138" s="24">
        <f t="shared" si="118"/>
        <v>0.1110494169905608</v>
      </c>
      <c r="QX138" s="24">
        <f t="shared" si="118"/>
        <v>3.0459268660268104</v>
      </c>
      <c r="QY138" s="24">
        <f t="shared" si="118"/>
        <v>0.20623463155389862</v>
      </c>
      <c r="QZ138" s="24">
        <f t="shared" si="118"/>
        <v>7.8051875941937023</v>
      </c>
      <c r="RA138" s="24">
        <f t="shared" si="118"/>
        <v>0</v>
      </c>
      <c r="RB138" s="24">
        <f t="shared" si="118"/>
        <v>0</v>
      </c>
      <c r="RC138" s="24">
        <f t="shared" si="118"/>
        <v>0.40453716189418576</v>
      </c>
      <c r="RD138" s="24">
        <f t="shared" si="118"/>
        <v>3.2362972951534861</v>
      </c>
      <c r="RE138" s="24">
        <f t="shared" si="118"/>
        <v>3.9660506068057433E-2</v>
      </c>
      <c r="RF138" s="24">
        <f t="shared" si="118"/>
        <v>0.21416673276751011</v>
      </c>
      <c r="RG138" s="24">
        <f t="shared" si="118"/>
        <v>0</v>
      </c>
      <c r="RH138" s="24">
        <f t="shared" si="118"/>
        <v>1.6736733560720236</v>
      </c>
      <c r="RI138" s="24">
        <f t="shared" si="118"/>
        <v>0.25382723883556757</v>
      </c>
      <c r="RJ138" s="24">
        <f t="shared" si="118"/>
        <v>0.15070992305861824</v>
      </c>
      <c r="RK138" s="24">
        <f t="shared" si="118"/>
        <v>0.1110494169905608</v>
      </c>
      <c r="RL138" s="24">
        <f t="shared" si="118"/>
        <v>0.19830253034028714</v>
      </c>
      <c r="RM138" s="24">
        <f t="shared" si="118"/>
        <v>1.8481795827714762</v>
      </c>
      <c r="RN138" s="24">
        <f t="shared" si="118"/>
        <v>683.10462441500749</v>
      </c>
    </row>
    <row r="139" spans="1:482" x14ac:dyDescent="0.35">
      <c r="A139" s="23">
        <v>134</v>
      </c>
      <c r="F139" s="23">
        <v>134</v>
      </c>
      <c r="G139" s="16" t="s">
        <v>511</v>
      </c>
      <c r="H139" s="24">
        <f t="shared" si="18"/>
        <v>4.3708446195518347</v>
      </c>
      <c r="I139" s="24">
        <f t="shared" si="115"/>
        <v>3.6936715094804236E-2</v>
      </c>
      <c r="J139" s="24">
        <f t="shared" si="115"/>
        <v>6.0329967988180249</v>
      </c>
      <c r="K139" s="24">
        <f t="shared" si="115"/>
        <v>5.8360009849790693</v>
      </c>
      <c r="L139" s="24">
        <f t="shared" si="115"/>
        <v>0.13543462201428222</v>
      </c>
      <c r="M139" s="24">
        <f t="shared" si="115"/>
        <v>0</v>
      </c>
      <c r="N139" s="24">
        <f t="shared" si="115"/>
        <v>0</v>
      </c>
      <c r="O139" s="24">
        <f t="shared" si="115"/>
        <v>0.12312238364934745</v>
      </c>
      <c r="P139" s="24">
        <f t="shared" si="115"/>
        <v>0.13543462201428222</v>
      </c>
      <c r="Q139" s="24">
        <f t="shared" si="115"/>
        <v>0</v>
      </c>
      <c r="R139" s="24">
        <f t="shared" si="115"/>
        <v>2.9056882541246001</v>
      </c>
      <c r="S139" s="24">
        <f t="shared" si="115"/>
        <v>13.358778625954198</v>
      </c>
      <c r="T139" s="24">
        <f t="shared" si="115"/>
        <v>0.54173848805712888</v>
      </c>
      <c r="U139" s="24">
        <f t="shared" si="115"/>
        <v>0.8372322088155626</v>
      </c>
      <c r="V139" s="24">
        <f t="shared" si="115"/>
        <v>6.796355577443979</v>
      </c>
      <c r="W139" s="24">
        <f t="shared" si="115"/>
        <v>6.0329967988180249</v>
      </c>
      <c r="X139" s="24">
        <f t="shared" si="115"/>
        <v>5.3435114503816799</v>
      </c>
      <c r="Y139" s="24">
        <f t="shared" si="115"/>
        <v>1.6005909874415167</v>
      </c>
      <c r="Z139" s="24">
        <f t="shared" si="115"/>
        <v>0.14774686037921694</v>
      </c>
      <c r="AA139" s="24">
        <f t="shared" si="115"/>
        <v>10.35459246491012</v>
      </c>
      <c r="AB139" s="24">
        <f t="shared" si="115"/>
        <v>1.9822703767544938</v>
      </c>
      <c r="AC139" s="24">
        <f t="shared" si="115"/>
        <v>1.3174095050480179</v>
      </c>
      <c r="AD139" s="24">
        <f t="shared" si="115"/>
        <v>1.0465402610194534</v>
      </c>
      <c r="AE139" s="24">
        <f t="shared" si="115"/>
        <v>3.4474267421817286</v>
      </c>
      <c r="AF139" s="24">
        <f t="shared" si="115"/>
        <v>4.3708446195518347</v>
      </c>
      <c r="AG139" s="24">
        <f t="shared" si="115"/>
        <v>0.18468357547402117</v>
      </c>
      <c r="AH139" s="24">
        <f t="shared" si="115"/>
        <v>0.627924156611672</v>
      </c>
      <c r="AI139" s="24">
        <f t="shared" si="115"/>
        <v>2.0192070918492981</v>
      </c>
      <c r="AJ139" s="24">
        <f t="shared" si="115"/>
        <v>2.0684560453090373</v>
      </c>
      <c r="AK139" s="24">
        <f t="shared" si="115"/>
        <v>0.98497906919477962</v>
      </c>
      <c r="AL139" s="24">
        <f t="shared" si="115"/>
        <v>7.2765328736764348</v>
      </c>
      <c r="AM139" s="24">
        <f t="shared" si="115"/>
        <v>0</v>
      </c>
      <c r="AN139" s="24">
        <f t="shared" si="115"/>
        <v>0.33243043585323817</v>
      </c>
      <c r="AO139" s="24">
        <f t="shared" si="115"/>
        <v>6.1561191824673726E-2</v>
      </c>
      <c r="AP139" s="24">
        <f t="shared" si="115"/>
        <v>5.5774439793154391</v>
      </c>
      <c r="AQ139" s="24">
        <f t="shared" si="115"/>
        <v>0.18468357547402117</v>
      </c>
      <c r="AR139" s="24">
        <f t="shared" si="115"/>
        <v>0.13543462201428222</v>
      </c>
      <c r="AS139" s="24">
        <f t="shared" si="115"/>
        <v>3.7182959862102929</v>
      </c>
      <c r="AT139" s="24">
        <f t="shared" si="115"/>
        <v>4.9248953459738974E-2</v>
      </c>
      <c r="AU139" s="24">
        <f t="shared" si="115"/>
        <v>0.97266683082984484</v>
      </c>
      <c r="AV139" s="24">
        <f t="shared" si="115"/>
        <v>0.27086924402856444</v>
      </c>
      <c r="AW139" s="24">
        <f t="shared" si="115"/>
        <v>0.1108101452844127</v>
      </c>
      <c r="AX139" s="24">
        <f t="shared" si="115"/>
        <v>10.822457522777642</v>
      </c>
      <c r="AY139" s="24">
        <f t="shared" si="115"/>
        <v>4.9248953459738974E-2</v>
      </c>
      <c r="AZ139" s="24">
        <f t="shared" si="115"/>
        <v>1.3789706968726916</v>
      </c>
      <c r="BA139" s="24">
        <f t="shared" si="115"/>
        <v>3.5828613641960105</v>
      </c>
      <c r="BB139" s="24">
        <f t="shared" si="115"/>
        <v>2.0561438069441027</v>
      </c>
      <c r="BC139" s="24">
        <f t="shared" si="115"/>
        <v>0.96035459246491006</v>
      </c>
      <c r="BD139" s="24">
        <f t="shared" si="115"/>
        <v>4.2477222359024873</v>
      </c>
      <c r="BE139" s="24">
        <f t="shared" si="115"/>
        <v>3.7306082245752274</v>
      </c>
      <c r="BF139" s="24">
        <f t="shared" si="115"/>
        <v>0.1108101452844127</v>
      </c>
      <c r="BG139" s="24">
        <f t="shared" si="115"/>
        <v>0.17237133710908645</v>
      </c>
      <c r="BH139" s="24">
        <f t="shared" si="115"/>
        <v>0.5786752031519331</v>
      </c>
      <c r="BI139" s="24">
        <f t="shared" si="115"/>
        <v>0.36936715094804234</v>
      </c>
      <c r="BJ139" s="24">
        <f t="shared" si="115"/>
        <v>0.627924156611672</v>
      </c>
      <c r="BK139" s="24">
        <f t="shared" si="115"/>
        <v>0.33243043585323817</v>
      </c>
      <c r="BL139" s="24">
        <f t="shared" si="115"/>
        <v>0.18468357547402117</v>
      </c>
      <c r="BM139" s="24">
        <f t="shared" si="115"/>
        <v>0.68948534843634579</v>
      </c>
      <c r="BN139" s="24">
        <f t="shared" si="115"/>
        <v>0.35705491258310762</v>
      </c>
      <c r="BO139" s="24">
        <f t="shared" si="115"/>
        <v>1.0096035459246491</v>
      </c>
      <c r="BP139" s="24">
        <f t="shared" si="115"/>
        <v>1.5513420339817778</v>
      </c>
      <c r="BQ139" s="24">
        <f t="shared" si="115"/>
        <v>0.55405072642206354</v>
      </c>
      <c r="BR139" s="24">
        <f t="shared" si="115"/>
        <v>4.9248953459738974E-2</v>
      </c>
      <c r="BS139" s="24">
        <f t="shared" si="115"/>
        <v>14.035951736025609</v>
      </c>
      <c r="BT139" s="24">
        <f t="shared" ref="BT139:EE142" si="121">BT55/$C55*1000</f>
        <v>2.4255109578921448</v>
      </c>
      <c r="BU139" s="24">
        <f t="shared" si="121"/>
        <v>3.6936715094804236E-2</v>
      </c>
      <c r="BV139" s="24">
        <f t="shared" si="121"/>
        <v>3.0164983994090124</v>
      </c>
      <c r="BW139" s="24">
        <f t="shared" si="121"/>
        <v>1.8714602314700812</v>
      </c>
      <c r="BX139" s="24">
        <f t="shared" si="121"/>
        <v>3.6936715094804233</v>
      </c>
      <c r="BY139" s="24">
        <f t="shared" si="121"/>
        <v>0</v>
      </c>
      <c r="BZ139" s="24">
        <f t="shared" si="121"/>
        <v>6.6732331937946316</v>
      </c>
      <c r="CA139" s="24">
        <f t="shared" si="121"/>
        <v>8.6185668554543224E-2</v>
      </c>
      <c r="CB139" s="24">
        <f t="shared" si="121"/>
        <v>1.4897808421571042</v>
      </c>
      <c r="CC139" s="24">
        <f t="shared" si="121"/>
        <v>0.17237133710908645</v>
      </c>
      <c r="CD139" s="24">
        <f t="shared" si="121"/>
        <v>0.59098744151686777</v>
      </c>
      <c r="CE139" s="24">
        <f t="shared" si="121"/>
        <v>0.67717311007141101</v>
      </c>
      <c r="CF139" s="24">
        <f t="shared" si="121"/>
        <v>0.32011819748830339</v>
      </c>
      <c r="CG139" s="24">
        <f t="shared" si="121"/>
        <v>1.4282196503324305</v>
      </c>
      <c r="CH139" s="24">
        <f t="shared" si="121"/>
        <v>1.2927850283181483</v>
      </c>
      <c r="CI139" s="24">
        <f t="shared" si="121"/>
        <v>0.78798325535582359</v>
      </c>
      <c r="CJ139" s="24">
        <f t="shared" si="121"/>
        <v>7.7074612164491505</v>
      </c>
      <c r="CK139" s="24">
        <f t="shared" si="121"/>
        <v>6.611672001969958</v>
      </c>
      <c r="CL139" s="24">
        <f t="shared" si="121"/>
        <v>0.32011819748830339</v>
      </c>
      <c r="CM139" s="24">
        <f t="shared" si="121"/>
        <v>8.0891406057621271</v>
      </c>
      <c r="CN139" s="24">
        <f t="shared" si="121"/>
        <v>1.7360256094557989</v>
      </c>
      <c r="CO139" s="24">
        <f t="shared" si="121"/>
        <v>2.1053927604038414</v>
      </c>
      <c r="CP139" s="24">
        <f t="shared" si="121"/>
        <v>2.2038906673233196</v>
      </c>
      <c r="CQ139" s="24">
        <f t="shared" si="121"/>
        <v>0.13543462201428222</v>
      </c>
      <c r="CR139" s="24">
        <f t="shared" si="121"/>
        <v>0</v>
      </c>
      <c r="CS139" s="24">
        <f t="shared" si="121"/>
        <v>2.339325289337602</v>
      </c>
      <c r="CT139" s="24">
        <f t="shared" si="121"/>
        <v>9.8497906919477948E-2</v>
      </c>
      <c r="CU139" s="24">
        <f t="shared" si="121"/>
        <v>0.48017729623245503</v>
      </c>
      <c r="CV139" s="24">
        <f t="shared" si="121"/>
        <v>2.4501354346220143</v>
      </c>
      <c r="CW139" s="24">
        <f t="shared" si="121"/>
        <v>0.77567101699088892</v>
      </c>
      <c r="CX139" s="24">
        <f t="shared" si="121"/>
        <v>1.0834769761142578</v>
      </c>
      <c r="CY139" s="24">
        <f t="shared" si="121"/>
        <v>3.4597389805466632</v>
      </c>
      <c r="CZ139" s="24">
        <f t="shared" si="121"/>
        <v>1.2065993597636051</v>
      </c>
      <c r="DA139" s="24">
        <f t="shared" si="121"/>
        <v>1.4282196503324305</v>
      </c>
      <c r="DB139" s="24">
        <f t="shared" si="121"/>
        <v>1.255848313223344</v>
      </c>
      <c r="DC139" s="24">
        <f t="shared" si="121"/>
        <v>0.35705491258310762</v>
      </c>
      <c r="DD139" s="24">
        <f t="shared" si="121"/>
        <v>4.1245998522531391</v>
      </c>
      <c r="DE139" s="24">
        <f t="shared" si="121"/>
        <v>1.1450381679389314</v>
      </c>
      <c r="DF139" s="24">
        <f t="shared" si="121"/>
        <v>0.24624476729869491</v>
      </c>
      <c r="DG139" s="24">
        <f t="shared" si="121"/>
        <v>2.6840679635557745</v>
      </c>
      <c r="DH139" s="24">
        <f t="shared" si="121"/>
        <v>0.12312238364934745</v>
      </c>
      <c r="DI139" s="24">
        <f t="shared" si="121"/>
        <v>0.91110563900517105</v>
      </c>
      <c r="DJ139" s="24">
        <f t="shared" si="121"/>
        <v>0.5786752031519331</v>
      </c>
      <c r="DK139" s="24">
        <f t="shared" si="121"/>
        <v>7.3873430189608472E-2</v>
      </c>
      <c r="DL139" s="24">
        <f t="shared" si="121"/>
        <v>0.51711401132725932</v>
      </c>
      <c r="DM139" s="24">
        <f t="shared" si="121"/>
        <v>0.94804235409997528</v>
      </c>
      <c r="DN139" s="24">
        <f t="shared" si="121"/>
        <v>0.18468357547402117</v>
      </c>
      <c r="DO139" s="24">
        <f t="shared" si="121"/>
        <v>0.5786752031519331</v>
      </c>
      <c r="DP139" s="24">
        <f t="shared" si="121"/>
        <v>2.8195025855700568</v>
      </c>
      <c r="DQ139" s="24">
        <f t="shared" si="121"/>
        <v>0.60329967988180255</v>
      </c>
      <c r="DR139" s="24">
        <f t="shared" si="121"/>
        <v>0.82491997045062793</v>
      </c>
      <c r="DS139" s="24">
        <f t="shared" si="121"/>
        <v>0.92341787737010583</v>
      </c>
      <c r="DT139" s="24">
        <f t="shared" si="121"/>
        <v>0.94804235409997528</v>
      </c>
      <c r="DU139" s="24">
        <f t="shared" si="121"/>
        <v>1.5267175572519083</v>
      </c>
      <c r="DV139" s="24">
        <f t="shared" si="121"/>
        <v>13.617335631617829</v>
      </c>
      <c r="DW139" s="24">
        <f t="shared" si="121"/>
        <v>0</v>
      </c>
      <c r="DX139" s="24">
        <f t="shared" si="121"/>
        <v>12.644668800787985</v>
      </c>
      <c r="DY139" s="24">
        <f t="shared" si="121"/>
        <v>1.5759665107116472</v>
      </c>
      <c r="DZ139" s="24">
        <f t="shared" si="121"/>
        <v>0</v>
      </c>
      <c r="EA139" s="24">
        <f t="shared" si="121"/>
        <v>3.9399162767791185</v>
      </c>
      <c r="EB139" s="24">
        <f t="shared" si="121"/>
        <v>1.4651563654272346</v>
      </c>
      <c r="EC139" s="24">
        <f t="shared" si="121"/>
        <v>0</v>
      </c>
      <c r="ED139" s="24">
        <f t="shared" si="121"/>
        <v>1.3297217434129527</v>
      </c>
      <c r="EE139" s="24">
        <f t="shared" si="121"/>
        <v>2.4255109578921448</v>
      </c>
      <c r="EF139" s="24">
        <f t="shared" si="119"/>
        <v>0.5786752031519331</v>
      </c>
      <c r="EG139" s="24">
        <f t="shared" si="119"/>
        <v>0.32011819748830339</v>
      </c>
      <c r="EH139" s="24">
        <f t="shared" si="119"/>
        <v>0</v>
      </c>
      <c r="EI139" s="24">
        <f t="shared" si="119"/>
        <v>0.4186161044077813</v>
      </c>
      <c r="EJ139" s="24">
        <f t="shared" si="119"/>
        <v>1.7975868012804728</v>
      </c>
      <c r="EK139" s="24">
        <f t="shared" si="119"/>
        <v>2.2408273824181237</v>
      </c>
      <c r="EL139" s="24">
        <f t="shared" si="119"/>
        <v>0.61561191824673733</v>
      </c>
      <c r="EM139" s="24">
        <f t="shared" si="119"/>
        <v>2.7702536321103177</v>
      </c>
      <c r="EN139" s="24">
        <f t="shared" si="119"/>
        <v>0.77567101699088892</v>
      </c>
      <c r="EO139" s="24">
        <f t="shared" si="119"/>
        <v>0</v>
      </c>
      <c r="EP139" s="24">
        <f t="shared" si="119"/>
        <v>1.2681605515882788</v>
      </c>
      <c r="EQ139" s="24">
        <f t="shared" si="119"/>
        <v>0.39399162767791179</v>
      </c>
      <c r="ER139" s="24">
        <f t="shared" si="119"/>
        <v>1.4528441270623</v>
      </c>
      <c r="ES139" s="24">
        <f t="shared" si="119"/>
        <v>1.5144053188869735</v>
      </c>
      <c r="ET139" s="24">
        <f t="shared" si="119"/>
        <v>2.3516375277025365</v>
      </c>
      <c r="EU139" s="24">
        <f t="shared" si="119"/>
        <v>0.75104654026101936</v>
      </c>
      <c r="EV139" s="24">
        <f t="shared" si="119"/>
        <v>1.5020930805220387</v>
      </c>
      <c r="EW139" s="24">
        <f t="shared" si="119"/>
        <v>0.17237133710908645</v>
      </c>
      <c r="EX139" s="24">
        <f t="shared" si="119"/>
        <v>5.0849544447180497</v>
      </c>
      <c r="EY139" s="24">
        <f t="shared" si="119"/>
        <v>0.4186161044077813</v>
      </c>
      <c r="EZ139" s="24">
        <f t="shared" si="119"/>
        <v>1.0096035459246491</v>
      </c>
      <c r="FA139" s="24">
        <f t="shared" si="119"/>
        <v>0.92341787737010583</v>
      </c>
      <c r="FB139" s="24">
        <f t="shared" si="119"/>
        <v>0.65254863334154156</v>
      </c>
      <c r="FC139" s="24">
        <f t="shared" si="119"/>
        <v>1.1081014528441271</v>
      </c>
      <c r="FD139" s="24">
        <f t="shared" si="119"/>
        <v>3.6936715094804236E-2</v>
      </c>
      <c r="FE139" s="24">
        <f t="shared" si="119"/>
        <v>1.4282196503324305</v>
      </c>
      <c r="FF139" s="24">
        <f t="shared" si="119"/>
        <v>0.45555281950258553</v>
      </c>
      <c r="FG139" s="24">
        <f t="shared" si="119"/>
        <v>1.5267175572519083</v>
      </c>
      <c r="FH139" s="24">
        <f t="shared" si="119"/>
        <v>13.814331445456784</v>
      </c>
      <c r="FI139" s="24">
        <f t="shared" si="119"/>
        <v>1.7237133710908643</v>
      </c>
      <c r="FJ139" s="24">
        <f t="shared" si="119"/>
        <v>3.6936715094804236E-2</v>
      </c>
      <c r="FK139" s="24">
        <f t="shared" si="119"/>
        <v>3.2134942132479685</v>
      </c>
      <c r="FL139" s="24">
        <f t="shared" si="119"/>
        <v>0.71410982516621524</v>
      </c>
      <c r="FM139" s="24">
        <f t="shared" si="119"/>
        <v>9.3819256340802752</v>
      </c>
      <c r="FN139" s="24">
        <f t="shared" si="119"/>
        <v>2.4501354346220143</v>
      </c>
      <c r="FO139" s="24">
        <f t="shared" si="119"/>
        <v>4.9248953459738974E-2</v>
      </c>
      <c r="FP139" s="24">
        <f t="shared" si="119"/>
        <v>1.3297217434129527</v>
      </c>
      <c r="FQ139" s="24">
        <f t="shared" si="119"/>
        <v>1.0957892144791923</v>
      </c>
      <c r="FR139" s="24">
        <f t="shared" si="119"/>
        <v>0.84954444718049738</v>
      </c>
      <c r="FS139" s="24">
        <f t="shared" si="119"/>
        <v>0</v>
      </c>
      <c r="FT139" s="24">
        <f t="shared" si="119"/>
        <v>9.8497906919477948E-2</v>
      </c>
      <c r="FU139" s="24">
        <f t="shared" si="119"/>
        <v>1.0957892144791923</v>
      </c>
      <c r="FV139" s="24">
        <f t="shared" si="119"/>
        <v>1.5267175572519083</v>
      </c>
      <c r="FW139" s="24">
        <f t="shared" si="119"/>
        <v>7.3134695887712384</v>
      </c>
      <c r="FX139" s="24">
        <f t="shared" si="119"/>
        <v>0.13543462201428222</v>
      </c>
      <c r="FY139" s="24">
        <f t="shared" si="119"/>
        <v>1.7114011327259295</v>
      </c>
      <c r="FZ139" s="24">
        <f t="shared" si="119"/>
        <v>0.54173848805712888</v>
      </c>
      <c r="GA139" s="24">
        <f t="shared" si="119"/>
        <v>2.9426249692194038</v>
      </c>
      <c r="GB139" s="24">
        <f t="shared" si="119"/>
        <v>0.93573011573504061</v>
      </c>
      <c r="GC139" s="24">
        <f t="shared" si="119"/>
        <v>2.2408273824181237</v>
      </c>
      <c r="GD139" s="24">
        <f t="shared" si="119"/>
        <v>2.0068948534843636</v>
      </c>
      <c r="GE139" s="24">
        <f t="shared" si="119"/>
        <v>1.0957892144791923</v>
      </c>
      <c r="GF139" s="24">
        <f t="shared" si="119"/>
        <v>0.1600590987441517</v>
      </c>
      <c r="GG139" s="24">
        <f t="shared" si="119"/>
        <v>0</v>
      </c>
      <c r="GH139" s="24">
        <f t="shared" si="119"/>
        <v>7.3873430189608472E-2</v>
      </c>
      <c r="GI139" s="24">
        <f t="shared" si="119"/>
        <v>1.588278749076582</v>
      </c>
      <c r="GJ139" s="24">
        <f t="shared" si="119"/>
        <v>0.27086924402856444</v>
      </c>
      <c r="GK139" s="24">
        <f t="shared" si="119"/>
        <v>0.73873430189608469</v>
      </c>
      <c r="GL139" s="24">
        <f t="shared" si="119"/>
        <v>0.45555281950258553</v>
      </c>
      <c r="GM139" s="24">
        <f t="shared" si="119"/>
        <v>5.4543215956660918</v>
      </c>
      <c r="GN139" s="24">
        <f t="shared" si="119"/>
        <v>0.4432405811376508</v>
      </c>
      <c r="GO139" s="24">
        <f t="shared" si="119"/>
        <v>0.36936715094804234</v>
      </c>
      <c r="GP139" s="24">
        <f t="shared" si="119"/>
        <v>9.8497906919477948E-2</v>
      </c>
      <c r="GQ139" s="24">
        <f t="shared" si="119"/>
        <v>0.12312238364934745</v>
      </c>
      <c r="GR139" s="24">
        <f t="shared" si="117"/>
        <v>0.29549372075843389</v>
      </c>
      <c r="GS139" s="24">
        <f t="shared" si="117"/>
        <v>0.38167938931297707</v>
      </c>
      <c r="GT139" s="24">
        <f t="shared" si="117"/>
        <v>0</v>
      </c>
      <c r="GU139" s="24">
        <f t="shared" si="117"/>
        <v>3.5089879340064023</v>
      </c>
      <c r="GV139" s="24">
        <f t="shared" si="117"/>
        <v>0.29549372075843389</v>
      </c>
      <c r="GW139" s="24">
        <f t="shared" si="117"/>
        <v>6.1561191824673726E-2</v>
      </c>
      <c r="GX139" s="24">
        <f t="shared" si="117"/>
        <v>0</v>
      </c>
      <c r="GY139" s="24">
        <f t="shared" si="117"/>
        <v>0.33243043585323817</v>
      </c>
      <c r="GZ139" s="24">
        <f t="shared" si="117"/>
        <v>2.6225067717311008</v>
      </c>
      <c r="HA139" s="24">
        <f t="shared" si="117"/>
        <v>0</v>
      </c>
      <c r="HB139" s="24">
        <f t="shared" si="117"/>
        <v>9.8497906919477948E-2</v>
      </c>
      <c r="HC139" s="24">
        <f t="shared" si="117"/>
        <v>8.6185668554543224E-2</v>
      </c>
      <c r="HD139" s="24">
        <f t="shared" si="117"/>
        <v>1.0096035459246491</v>
      </c>
      <c r="HE139" s="24">
        <f t="shared" si="117"/>
        <v>0</v>
      </c>
      <c r="HF139" s="24">
        <f t="shared" si="117"/>
        <v>1.071164737749323</v>
      </c>
      <c r="HG139" s="24">
        <f t="shared" si="117"/>
        <v>1.2435360748584094</v>
      </c>
      <c r="HH139" s="24">
        <f t="shared" si="117"/>
        <v>0.28318148239349916</v>
      </c>
      <c r="HI139" s="24">
        <f t="shared" si="117"/>
        <v>4.9248953459738974E-2</v>
      </c>
      <c r="HJ139" s="24">
        <f t="shared" si="117"/>
        <v>9.8497906919477948E-2</v>
      </c>
      <c r="HK139" s="24">
        <f t="shared" si="117"/>
        <v>0.54173848805712888</v>
      </c>
      <c r="HL139" s="24">
        <f t="shared" si="117"/>
        <v>9.8497906919477948E-2</v>
      </c>
      <c r="HM139" s="24">
        <f t="shared" si="117"/>
        <v>0.1969958138389559</v>
      </c>
      <c r="HN139" s="24">
        <f t="shared" si="117"/>
        <v>0.13543462201428222</v>
      </c>
      <c r="HO139" s="24">
        <f t="shared" si="117"/>
        <v>0</v>
      </c>
      <c r="HP139" s="24">
        <f t="shared" si="117"/>
        <v>0.65254863334154156</v>
      </c>
      <c r="HQ139" s="24">
        <f t="shared" si="117"/>
        <v>7.6335877862595414</v>
      </c>
      <c r="HR139" s="24">
        <f t="shared" si="117"/>
        <v>0</v>
      </c>
      <c r="HS139" s="24">
        <f t="shared" si="117"/>
        <v>0.24624476729869491</v>
      </c>
      <c r="HT139" s="24">
        <f t="shared" si="117"/>
        <v>1.6375277025363211</v>
      </c>
      <c r="HU139" s="24">
        <f t="shared" si="117"/>
        <v>0</v>
      </c>
      <c r="HV139" s="24">
        <f t="shared" si="117"/>
        <v>0.32011819748830339</v>
      </c>
      <c r="HW139" s="24">
        <f t="shared" si="117"/>
        <v>0.80029549372075837</v>
      </c>
      <c r="HX139" s="24">
        <f t="shared" si="117"/>
        <v>0.1108101452844127</v>
      </c>
      <c r="HY139" s="24">
        <f t="shared" si="117"/>
        <v>0.38167938931297707</v>
      </c>
      <c r="HZ139" s="24">
        <f t="shared" si="117"/>
        <v>5.897562176803743</v>
      </c>
      <c r="IA139" s="24">
        <f t="shared" si="117"/>
        <v>0.4432405811376508</v>
      </c>
      <c r="IB139" s="24">
        <f t="shared" si="117"/>
        <v>7.6212755478946077</v>
      </c>
      <c r="IC139" s="24">
        <f t="shared" si="117"/>
        <v>0</v>
      </c>
      <c r="ID139" s="24">
        <f t="shared" si="117"/>
        <v>0.75104654026101936</v>
      </c>
      <c r="IE139" s="24">
        <f t="shared" si="117"/>
        <v>0.29549372075843389</v>
      </c>
      <c r="IF139" s="24">
        <f t="shared" si="117"/>
        <v>0.93573011573504061</v>
      </c>
      <c r="IG139" s="24">
        <f t="shared" si="117"/>
        <v>0.48017729623245503</v>
      </c>
      <c r="IH139" s="24">
        <f t="shared" si="117"/>
        <v>0</v>
      </c>
      <c r="II139" s="24">
        <f t="shared" si="117"/>
        <v>0.9972913075597144</v>
      </c>
      <c r="IJ139" s="24">
        <f t="shared" si="117"/>
        <v>0.50480177296232454</v>
      </c>
      <c r="IK139" s="24">
        <f t="shared" si="117"/>
        <v>4.9248953459738987</v>
      </c>
      <c r="IL139" s="24">
        <f t="shared" si="117"/>
        <v>1.4035951736025611</v>
      </c>
      <c r="IM139" s="24">
        <f t="shared" si="117"/>
        <v>0</v>
      </c>
      <c r="IN139" s="24">
        <f t="shared" si="117"/>
        <v>0</v>
      </c>
      <c r="IO139" s="24">
        <f t="shared" si="117"/>
        <v>1.0096035459246491</v>
      </c>
      <c r="IP139" s="24">
        <f t="shared" si="117"/>
        <v>0</v>
      </c>
      <c r="IQ139" s="24">
        <f t="shared" si="117"/>
        <v>0.48017729623245503</v>
      </c>
      <c r="IR139" s="24">
        <f t="shared" si="117"/>
        <v>3.6936715094804236E-2</v>
      </c>
      <c r="IS139" s="24">
        <f t="shared" si="117"/>
        <v>0.36936715094804234</v>
      </c>
      <c r="IT139" s="24">
        <f t="shared" si="117"/>
        <v>2.4624476729869493</v>
      </c>
      <c r="IU139" s="24">
        <f t="shared" si="117"/>
        <v>0.24624476729869491</v>
      </c>
      <c r="IV139" s="24">
        <f t="shared" si="117"/>
        <v>4.9248953459738974E-2</v>
      </c>
      <c r="IW139" s="24">
        <f t="shared" si="117"/>
        <v>6.1561191824673726E-2</v>
      </c>
      <c r="IX139" s="24">
        <f t="shared" si="117"/>
        <v>2.511696626446688</v>
      </c>
      <c r="IY139" s="24">
        <f t="shared" si="117"/>
        <v>0</v>
      </c>
      <c r="IZ139" s="24">
        <f t="shared" si="117"/>
        <v>0.1969958138389559</v>
      </c>
      <c r="JA139" s="24">
        <f t="shared" si="117"/>
        <v>0.1600590987441517</v>
      </c>
      <c r="JB139" s="24">
        <f t="shared" si="117"/>
        <v>0.71410982516621524</v>
      </c>
      <c r="JC139" s="24">
        <f t="shared" si="116"/>
        <v>0</v>
      </c>
      <c r="JD139" s="24">
        <f t="shared" si="116"/>
        <v>6.1561191824673726E-2</v>
      </c>
      <c r="JE139" s="24">
        <f t="shared" si="116"/>
        <v>0.51711401132725932</v>
      </c>
      <c r="JF139" s="24">
        <f t="shared" si="116"/>
        <v>6.1561191824673726E-2</v>
      </c>
      <c r="JG139" s="24">
        <f t="shared" si="116"/>
        <v>0</v>
      </c>
      <c r="JH139" s="24">
        <f t="shared" si="116"/>
        <v>1.2681605515882788</v>
      </c>
      <c r="JI139" s="24">
        <f t="shared" si="116"/>
        <v>0.12312238364934745</v>
      </c>
      <c r="JJ139" s="24">
        <f t="shared" si="116"/>
        <v>0</v>
      </c>
      <c r="JK139" s="24">
        <f t="shared" si="116"/>
        <v>0</v>
      </c>
      <c r="JL139" s="24">
        <f t="shared" si="116"/>
        <v>0.17237133710908645</v>
      </c>
      <c r="JM139" s="24">
        <f t="shared" si="116"/>
        <v>0.4432405811376508</v>
      </c>
      <c r="JN139" s="24">
        <f t="shared" si="116"/>
        <v>0.12312238364934745</v>
      </c>
      <c r="JO139" s="24">
        <f t="shared" si="116"/>
        <v>0.98497906919477962</v>
      </c>
      <c r="JP139" s="24">
        <f t="shared" si="116"/>
        <v>0.30780595912336867</v>
      </c>
      <c r="JQ139" s="24">
        <f t="shared" si="116"/>
        <v>1.0588524993843882</v>
      </c>
      <c r="JR139" s="24">
        <f t="shared" si="116"/>
        <v>9.8497906919477948E-2</v>
      </c>
      <c r="JS139" s="24">
        <f t="shared" si="116"/>
        <v>0.1600590987441517</v>
      </c>
      <c r="JT139" s="24">
        <f t="shared" si="116"/>
        <v>1.5020930805220387</v>
      </c>
      <c r="JU139" s="24">
        <f t="shared" si="116"/>
        <v>0.46786505786752031</v>
      </c>
      <c r="JV139" s="24">
        <f t="shared" si="116"/>
        <v>0.13543462201428222</v>
      </c>
      <c r="JW139" s="24">
        <f t="shared" si="116"/>
        <v>1.4774686037921694</v>
      </c>
      <c r="JX139" s="24">
        <f t="shared" si="116"/>
        <v>0</v>
      </c>
      <c r="JY139" s="24">
        <f t="shared" si="116"/>
        <v>1.0342280226545186</v>
      </c>
      <c r="JZ139" s="24">
        <f t="shared" si="116"/>
        <v>3.2381186899778376</v>
      </c>
      <c r="KA139" s="24">
        <f t="shared" si="116"/>
        <v>0.28318148239349916</v>
      </c>
      <c r="KB139" s="24">
        <f t="shared" si="116"/>
        <v>6.4393006648608715</v>
      </c>
      <c r="KC139" s="24">
        <f t="shared" si="116"/>
        <v>5.0849544447180497</v>
      </c>
      <c r="KD139" s="24">
        <f t="shared" si="116"/>
        <v>0.1969958138389559</v>
      </c>
      <c r="KE139" s="24">
        <f t="shared" si="116"/>
        <v>5.5035705491258309</v>
      </c>
      <c r="KF139" s="24">
        <f t="shared" si="116"/>
        <v>0.89879340064023638</v>
      </c>
      <c r="KG139" s="24">
        <f t="shared" si="116"/>
        <v>2.9426249692194038</v>
      </c>
      <c r="KH139" s="24">
        <f t="shared" si="116"/>
        <v>0.13543462201428222</v>
      </c>
      <c r="KI139" s="24">
        <f t="shared" si="116"/>
        <v>0.50480177296232454</v>
      </c>
      <c r="KJ139" s="24">
        <f t="shared" si="116"/>
        <v>5.3188869736518107</v>
      </c>
      <c r="KK139" s="24">
        <f t="shared" si="116"/>
        <v>2.9795616843142083</v>
      </c>
      <c r="KL139" s="24">
        <f t="shared" si="116"/>
        <v>0.46786505786752031</v>
      </c>
      <c r="KM139" s="24">
        <f t="shared" si="116"/>
        <v>0.40630386604284657</v>
      </c>
      <c r="KN139" s="24">
        <f t="shared" si="116"/>
        <v>5.4296971189362226</v>
      </c>
      <c r="KO139" s="24">
        <f t="shared" si="116"/>
        <v>0.45555281950258553</v>
      </c>
      <c r="KP139" s="24">
        <f t="shared" si="116"/>
        <v>0</v>
      </c>
      <c r="KQ139" s="24">
        <f t="shared" si="116"/>
        <v>0</v>
      </c>
      <c r="KR139" s="24">
        <f t="shared" si="116"/>
        <v>0.12312238364934745</v>
      </c>
      <c r="KS139" s="24">
        <f t="shared" si="116"/>
        <v>1.3174095050480179</v>
      </c>
      <c r="KT139" s="24">
        <f t="shared" si="116"/>
        <v>4.9618320610687023</v>
      </c>
      <c r="KU139" s="24">
        <f t="shared" si="116"/>
        <v>0</v>
      </c>
      <c r="KV139" s="24">
        <f t="shared" si="116"/>
        <v>0.81260773208569315</v>
      </c>
      <c r="KW139" s="24">
        <f t="shared" si="116"/>
        <v>3.8783550849544444</v>
      </c>
      <c r="KX139" s="24">
        <f t="shared" si="116"/>
        <v>0</v>
      </c>
      <c r="KY139" s="24">
        <f t="shared" si="116"/>
        <v>0</v>
      </c>
      <c r="KZ139" s="24">
        <f t="shared" si="116"/>
        <v>1.5636542723467126</v>
      </c>
      <c r="LA139" s="24">
        <f t="shared" si="116"/>
        <v>0.12312238364934745</v>
      </c>
      <c r="LB139" s="24">
        <f t="shared" si="116"/>
        <v>0.29549372075843389</v>
      </c>
      <c r="LC139" s="24">
        <f t="shared" si="116"/>
        <v>0.1969958138389559</v>
      </c>
      <c r="LD139" s="24">
        <f t="shared" si="116"/>
        <v>0.20930805220389065</v>
      </c>
      <c r="LE139" s="24">
        <f t="shared" si="116"/>
        <v>0.46786505786752031</v>
      </c>
      <c r="LF139" s="24">
        <f t="shared" si="116"/>
        <v>1.9207091849298201</v>
      </c>
      <c r="LG139" s="24">
        <f t="shared" si="116"/>
        <v>1.169662644668801</v>
      </c>
      <c r="LH139" s="24">
        <f t="shared" si="116"/>
        <v>6.1561191824673726E-2</v>
      </c>
      <c r="LI139" s="24">
        <f t="shared" si="116"/>
        <v>2.3639497660674711</v>
      </c>
      <c r="LJ139" s="24">
        <f t="shared" si="116"/>
        <v>0.13543462201428222</v>
      </c>
      <c r="LK139" s="24">
        <f t="shared" si="116"/>
        <v>3.9645407535089876</v>
      </c>
      <c r="LL139" s="24">
        <f t="shared" si="116"/>
        <v>1.1942871213986703</v>
      </c>
      <c r="LM139" s="24">
        <f t="shared" si="116"/>
        <v>0.71410982516621524</v>
      </c>
      <c r="LN139" s="24">
        <f t="shared" ref="LN139:NY142" si="122">LN55/$C55*1000</f>
        <v>3.6936715094804236E-2</v>
      </c>
      <c r="LO139" s="24">
        <f t="shared" si="122"/>
        <v>11.10563900517114</v>
      </c>
      <c r="LP139" s="24">
        <f t="shared" si="122"/>
        <v>0</v>
      </c>
      <c r="LQ139" s="24">
        <f t="shared" si="122"/>
        <v>7.2395961585816302</v>
      </c>
      <c r="LR139" s="24">
        <f t="shared" si="122"/>
        <v>1.9945826151194288</v>
      </c>
      <c r="LS139" s="24">
        <f t="shared" si="122"/>
        <v>0</v>
      </c>
      <c r="LT139" s="24">
        <f t="shared" si="122"/>
        <v>5.3065747352868753</v>
      </c>
      <c r="LU139" s="24">
        <f t="shared" si="122"/>
        <v>1.4897808421571042</v>
      </c>
      <c r="LV139" s="24">
        <f t="shared" si="122"/>
        <v>3.6936715094804236E-2</v>
      </c>
      <c r="LW139" s="24">
        <f t="shared" si="122"/>
        <v>15.377985717803497</v>
      </c>
      <c r="LX139" s="24">
        <f t="shared" si="122"/>
        <v>2.4624476729869493</v>
      </c>
      <c r="LY139" s="24">
        <f t="shared" si="122"/>
        <v>4.9248953459738974E-2</v>
      </c>
      <c r="LZ139" s="24">
        <f t="shared" si="122"/>
        <v>3.6936715094804236E-2</v>
      </c>
      <c r="MA139" s="24">
        <f t="shared" si="122"/>
        <v>3.2381186899778376</v>
      </c>
      <c r="MB139" s="24">
        <f t="shared" si="122"/>
        <v>3.9522285151440535</v>
      </c>
      <c r="MC139" s="24">
        <f t="shared" si="122"/>
        <v>10.760896330952967</v>
      </c>
      <c r="MD139" s="24">
        <f t="shared" si="122"/>
        <v>7.3873430189608472E-2</v>
      </c>
      <c r="ME139" s="24">
        <f t="shared" si="122"/>
        <v>0</v>
      </c>
      <c r="MF139" s="24">
        <f t="shared" si="122"/>
        <v>6.7840433390790444</v>
      </c>
      <c r="MG139" s="24">
        <f t="shared" si="122"/>
        <v>4.8633341541492241</v>
      </c>
      <c r="MH139" s="24">
        <f t="shared" si="122"/>
        <v>1.9330214232947549</v>
      </c>
      <c r="MI139" s="24">
        <f t="shared" si="122"/>
        <v>6.1561191824673726E-2</v>
      </c>
      <c r="MJ139" s="24">
        <f t="shared" si="122"/>
        <v>3.9768529918739226</v>
      </c>
      <c r="MK139" s="24">
        <f t="shared" si="122"/>
        <v>3.1519330214232943</v>
      </c>
      <c r="ML139" s="24">
        <f t="shared" si="122"/>
        <v>2.3147008126077324</v>
      </c>
      <c r="MM139" s="24">
        <f t="shared" si="122"/>
        <v>4.9248953459738974E-2</v>
      </c>
      <c r="MN139" s="24">
        <f t="shared" si="122"/>
        <v>0.1600590987441517</v>
      </c>
      <c r="MO139" s="24">
        <f t="shared" si="122"/>
        <v>1.5020930805220387</v>
      </c>
      <c r="MP139" s="24">
        <f t="shared" si="122"/>
        <v>0.87416892391036682</v>
      </c>
      <c r="MQ139" s="24">
        <f t="shared" si="122"/>
        <v>0.60329967988180255</v>
      </c>
      <c r="MR139" s="24">
        <f t="shared" si="122"/>
        <v>0.29549372075843389</v>
      </c>
      <c r="MS139" s="24">
        <f t="shared" si="122"/>
        <v>0.1969958138389559</v>
      </c>
      <c r="MT139" s="24">
        <f t="shared" si="122"/>
        <v>0.27086924402856444</v>
      </c>
      <c r="MU139" s="24">
        <f t="shared" si="122"/>
        <v>4.9248953459738974E-2</v>
      </c>
      <c r="MV139" s="24">
        <f t="shared" si="122"/>
        <v>0.48017729623245503</v>
      </c>
      <c r="MW139" s="24">
        <f t="shared" si="122"/>
        <v>4.493967003201182</v>
      </c>
      <c r="MX139" s="24">
        <f t="shared" si="122"/>
        <v>2.9056882541246001</v>
      </c>
      <c r="MY139" s="24">
        <f t="shared" si="122"/>
        <v>0</v>
      </c>
      <c r="MZ139" s="24">
        <f t="shared" si="122"/>
        <v>1.255848313223344</v>
      </c>
      <c r="NA139" s="24">
        <f t="shared" si="122"/>
        <v>2.0192070918492981</v>
      </c>
      <c r="NB139" s="24">
        <f t="shared" si="122"/>
        <v>0.38167938931297707</v>
      </c>
      <c r="NC139" s="24">
        <f t="shared" si="122"/>
        <v>0.65254863334154156</v>
      </c>
      <c r="ND139" s="24">
        <f t="shared" si="122"/>
        <v>3.8414183698596402</v>
      </c>
      <c r="NE139" s="24">
        <f t="shared" si="122"/>
        <v>0.54173848805712888</v>
      </c>
      <c r="NF139" s="24">
        <f t="shared" si="122"/>
        <v>0.1969958138389559</v>
      </c>
      <c r="NG139" s="24">
        <f t="shared" si="122"/>
        <v>1.2804727899532136</v>
      </c>
      <c r="NH139" s="24">
        <f t="shared" si="122"/>
        <v>0.25855700566362966</v>
      </c>
      <c r="NI139" s="24">
        <f t="shared" si="122"/>
        <v>3.6936715094804236E-2</v>
      </c>
      <c r="NJ139" s="24">
        <f t="shared" si="122"/>
        <v>0</v>
      </c>
      <c r="NK139" s="24">
        <f t="shared" si="122"/>
        <v>9.8497906919477948E-2</v>
      </c>
      <c r="NL139" s="24">
        <f t="shared" si="122"/>
        <v>0.78798325535582359</v>
      </c>
      <c r="NM139" s="24">
        <f t="shared" si="122"/>
        <v>6.057621275547894</v>
      </c>
      <c r="NN139" s="24">
        <f t="shared" si="122"/>
        <v>5.5405072642206354</v>
      </c>
      <c r="NO139" s="24">
        <f t="shared" si="122"/>
        <v>0.49248953459738981</v>
      </c>
      <c r="NP139" s="24">
        <f t="shared" si="122"/>
        <v>32.50430928342773</v>
      </c>
      <c r="NQ139" s="24">
        <f t="shared" si="122"/>
        <v>0.8864811622753016</v>
      </c>
      <c r="NR139" s="24">
        <f t="shared" si="122"/>
        <v>1.169662644668801</v>
      </c>
      <c r="NS139" s="24">
        <f t="shared" si="122"/>
        <v>2.0684560453090373</v>
      </c>
      <c r="NT139" s="24">
        <f t="shared" si="122"/>
        <v>1.7483378478207336</v>
      </c>
      <c r="NU139" s="24">
        <f t="shared" si="122"/>
        <v>0.32011819748830339</v>
      </c>
      <c r="NV139" s="24">
        <f t="shared" si="122"/>
        <v>0.28318148239349916</v>
      </c>
      <c r="NW139" s="24">
        <f t="shared" si="122"/>
        <v>0.43092834277271608</v>
      </c>
      <c r="NX139" s="24">
        <f t="shared" si="122"/>
        <v>6.1561191824673726E-2</v>
      </c>
      <c r="NY139" s="24">
        <f t="shared" si="122"/>
        <v>4.8263974390544204</v>
      </c>
      <c r="NZ139" s="24">
        <f t="shared" si="120"/>
        <v>0</v>
      </c>
      <c r="OA139" s="24">
        <f t="shared" si="120"/>
        <v>0.5294262496921941</v>
      </c>
      <c r="OB139" s="24">
        <f t="shared" si="120"/>
        <v>0.78798325535582359</v>
      </c>
      <c r="OC139" s="24">
        <f t="shared" si="120"/>
        <v>0.29549372075843389</v>
      </c>
      <c r="OD139" s="24">
        <f t="shared" si="120"/>
        <v>1.4035951736025611</v>
      </c>
      <c r="OE139" s="24">
        <f t="shared" si="120"/>
        <v>0.59098744151686777</v>
      </c>
      <c r="OF139" s="24">
        <f t="shared" si="120"/>
        <v>0.60329967988180255</v>
      </c>
      <c r="OG139" s="24">
        <f t="shared" si="120"/>
        <v>0.24624476729869491</v>
      </c>
      <c r="OH139" s="24">
        <f t="shared" si="120"/>
        <v>3.6936715094804236E-2</v>
      </c>
      <c r="OI139" s="24">
        <f t="shared" si="120"/>
        <v>0.67717311007141101</v>
      </c>
      <c r="OJ139" s="24">
        <f t="shared" si="120"/>
        <v>9.8497906919477948E-2</v>
      </c>
      <c r="OK139" s="24">
        <f t="shared" si="120"/>
        <v>0.1108101452844127</v>
      </c>
      <c r="OL139" s="24">
        <f t="shared" si="120"/>
        <v>0.1600590987441517</v>
      </c>
      <c r="OM139" s="24">
        <f t="shared" si="120"/>
        <v>0</v>
      </c>
      <c r="ON139" s="24">
        <f t="shared" si="120"/>
        <v>0.23393252893376015</v>
      </c>
      <c r="OO139" s="24">
        <f t="shared" si="120"/>
        <v>0.27086924402856444</v>
      </c>
      <c r="OP139" s="24">
        <f t="shared" si="120"/>
        <v>4.9248953459738974E-2</v>
      </c>
      <c r="OQ139" s="24">
        <f t="shared" si="120"/>
        <v>0.50480177296232454</v>
      </c>
      <c r="OR139" s="24">
        <f t="shared" si="120"/>
        <v>0</v>
      </c>
      <c r="OS139" s="24">
        <f t="shared" si="120"/>
        <v>0.54173848805712888</v>
      </c>
      <c r="OT139" s="24">
        <f t="shared" si="120"/>
        <v>9.8497906919477948E-2</v>
      </c>
      <c r="OU139" s="24">
        <f t="shared" si="120"/>
        <v>0.28318148239349916</v>
      </c>
      <c r="OV139" s="24">
        <f t="shared" si="120"/>
        <v>0.51711401132725932</v>
      </c>
      <c r="OW139" s="24">
        <f t="shared" si="120"/>
        <v>0.1108101452844127</v>
      </c>
      <c r="OX139" s="24">
        <f t="shared" si="120"/>
        <v>0</v>
      </c>
      <c r="OY139" s="24">
        <f t="shared" si="120"/>
        <v>0.91110563900517105</v>
      </c>
      <c r="OZ139" s="24">
        <f t="shared" si="120"/>
        <v>2.4008864811622757</v>
      </c>
      <c r="PA139" s="24">
        <f t="shared" si="120"/>
        <v>0.64023639497660678</v>
      </c>
      <c r="PB139" s="24">
        <f t="shared" si="120"/>
        <v>0.1969958138389559</v>
      </c>
      <c r="PC139" s="24">
        <f t="shared" si="120"/>
        <v>0</v>
      </c>
      <c r="PD139" s="24">
        <f t="shared" si="120"/>
        <v>1.3297217434129527</v>
      </c>
      <c r="PE139" s="24">
        <f t="shared" si="120"/>
        <v>0.65254863334154156</v>
      </c>
      <c r="PF139" s="24">
        <f t="shared" si="120"/>
        <v>0.98497906919477962</v>
      </c>
      <c r="PG139" s="24">
        <f t="shared" si="120"/>
        <v>2.708692440285644</v>
      </c>
      <c r="PH139" s="24">
        <f t="shared" si="120"/>
        <v>3.755232701305097</v>
      </c>
      <c r="PI139" s="24">
        <f t="shared" si="120"/>
        <v>7.2395961585816302</v>
      </c>
      <c r="PJ139" s="24">
        <f t="shared" si="120"/>
        <v>0.9972913075597144</v>
      </c>
      <c r="PK139" s="24">
        <f t="shared" si="120"/>
        <v>0.45555281950258553</v>
      </c>
      <c r="PL139" s="24">
        <f t="shared" si="120"/>
        <v>0.4186161044077813</v>
      </c>
      <c r="PM139" s="24">
        <f t="shared" si="120"/>
        <v>5.2696380201920716</v>
      </c>
      <c r="PN139" s="24">
        <f t="shared" si="120"/>
        <v>1.3789706968726916</v>
      </c>
      <c r="PO139" s="24">
        <f t="shared" si="120"/>
        <v>0.64023639497660678</v>
      </c>
      <c r="PP139" s="24">
        <f t="shared" si="120"/>
        <v>0.45555281950258553</v>
      </c>
      <c r="PQ139" s="24">
        <f t="shared" si="120"/>
        <v>0.54173848805712888</v>
      </c>
      <c r="PR139" s="24">
        <f t="shared" si="120"/>
        <v>6.1561191824673726E-2</v>
      </c>
      <c r="PS139" s="24">
        <f t="shared" si="120"/>
        <v>3.3735533119921199</v>
      </c>
      <c r="PT139" s="24">
        <f t="shared" si="120"/>
        <v>1.3050972666830831</v>
      </c>
      <c r="PU139" s="24">
        <f t="shared" si="120"/>
        <v>0.3447426742181729</v>
      </c>
      <c r="PV139" s="24">
        <f t="shared" si="120"/>
        <v>0.71410982516621524</v>
      </c>
      <c r="PW139" s="24">
        <f t="shared" si="120"/>
        <v>0.24624476729869491</v>
      </c>
      <c r="PX139" s="24">
        <f t="shared" si="120"/>
        <v>0.14774686037921694</v>
      </c>
      <c r="PY139" s="24">
        <f t="shared" si="120"/>
        <v>0.96035459246491006</v>
      </c>
      <c r="PZ139" s="24">
        <f t="shared" si="120"/>
        <v>0.2216202905688254</v>
      </c>
      <c r="QA139" s="24">
        <f t="shared" si="120"/>
        <v>0.29549372075843389</v>
      </c>
      <c r="QB139" s="24">
        <f t="shared" si="120"/>
        <v>0</v>
      </c>
      <c r="QC139" s="24">
        <f t="shared" si="120"/>
        <v>0.8864811622753016</v>
      </c>
      <c r="QD139" s="24">
        <f t="shared" si="120"/>
        <v>7.3873430189608472E-2</v>
      </c>
      <c r="QE139" s="24">
        <f t="shared" si="120"/>
        <v>0.23393252893376015</v>
      </c>
      <c r="QF139" s="24">
        <f t="shared" si="120"/>
        <v>0</v>
      </c>
      <c r="QG139" s="24">
        <f t="shared" si="120"/>
        <v>1.8222112780103421</v>
      </c>
      <c r="QH139" s="24">
        <f t="shared" si="120"/>
        <v>0.60329967988180255</v>
      </c>
      <c r="QI139" s="24">
        <f t="shared" si="120"/>
        <v>0</v>
      </c>
      <c r="QJ139" s="24">
        <f t="shared" si="120"/>
        <v>0.25855700566362966</v>
      </c>
      <c r="QK139" s="24">
        <f t="shared" si="120"/>
        <v>6.1561191824673726E-2</v>
      </c>
      <c r="QL139" s="24">
        <f t="shared" si="118"/>
        <v>0.59098744151686777</v>
      </c>
      <c r="QM139" s="24">
        <f t="shared" si="118"/>
        <v>0.1108101452844127</v>
      </c>
      <c r="QN139" s="24">
        <f t="shared" si="118"/>
        <v>0.4432405811376508</v>
      </c>
      <c r="QO139" s="24">
        <f t="shared" si="118"/>
        <v>0</v>
      </c>
      <c r="QP139" s="24">
        <f t="shared" si="118"/>
        <v>0</v>
      </c>
      <c r="QQ139" s="24">
        <f t="shared" si="118"/>
        <v>3.6936715094804236E-2</v>
      </c>
      <c r="QR139" s="24">
        <f t="shared" si="118"/>
        <v>3.6936715094804236E-2</v>
      </c>
      <c r="QS139" s="24">
        <f t="shared" si="118"/>
        <v>0.72642206353115002</v>
      </c>
      <c r="QT139" s="24">
        <f t="shared" si="118"/>
        <v>0.4432405811376508</v>
      </c>
      <c r="QU139" s="24">
        <f t="shared" si="118"/>
        <v>0</v>
      </c>
      <c r="QV139" s="24">
        <f t="shared" si="118"/>
        <v>0.27086924402856444</v>
      </c>
      <c r="QW139" s="24">
        <f t="shared" si="118"/>
        <v>6.1561191824673726E-2</v>
      </c>
      <c r="QX139" s="24">
        <f t="shared" si="118"/>
        <v>3.0164983994090124</v>
      </c>
      <c r="QY139" s="24">
        <f t="shared" si="118"/>
        <v>0.1600590987441517</v>
      </c>
      <c r="QZ139" s="24">
        <f t="shared" si="118"/>
        <v>5.392760403841419</v>
      </c>
      <c r="RA139" s="24">
        <f t="shared" si="118"/>
        <v>0</v>
      </c>
      <c r="RB139" s="24">
        <f t="shared" si="118"/>
        <v>0</v>
      </c>
      <c r="RC139" s="24">
        <f t="shared" si="118"/>
        <v>1.1942871213986703</v>
      </c>
      <c r="RD139" s="24">
        <f t="shared" si="118"/>
        <v>2.9795616843142083</v>
      </c>
      <c r="RE139" s="24">
        <f t="shared" si="118"/>
        <v>0</v>
      </c>
      <c r="RF139" s="24">
        <f t="shared" si="118"/>
        <v>0.12312238364934745</v>
      </c>
      <c r="RG139" s="24">
        <f t="shared" si="118"/>
        <v>7.3873430189608472E-2</v>
      </c>
      <c r="RH139" s="24">
        <f t="shared" si="118"/>
        <v>1.2312238364934747</v>
      </c>
      <c r="RI139" s="24">
        <f t="shared" si="118"/>
        <v>0.2216202905688254</v>
      </c>
      <c r="RJ139" s="24">
        <f t="shared" si="118"/>
        <v>0.1600590987441517</v>
      </c>
      <c r="RK139" s="24">
        <f t="shared" si="118"/>
        <v>0.18468357547402117</v>
      </c>
      <c r="RL139" s="24">
        <f t="shared" si="118"/>
        <v>0.39399162767791179</v>
      </c>
      <c r="RM139" s="24">
        <f t="shared" si="118"/>
        <v>3.3243043585323808</v>
      </c>
      <c r="RN139" s="24">
        <f t="shared" si="118"/>
        <v>741.88623491750809</v>
      </c>
    </row>
    <row r="140" spans="1:482" x14ac:dyDescent="0.35">
      <c r="A140" s="23">
        <v>135</v>
      </c>
      <c r="F140" s="23">
        <v>135</v>
      </c>
      <c r="G140" s="16" t="s">
        <v>548</v>
      </c>
      <c r="H140" s="24">
        <f t="shared" si="18"/>
        <v>3.2117652030596293</v>
      </c>
      <c r="I140" s="24">
        <f t="shared" ref="I140:BT143" si="123">I56/$C56*1000</f>
        <v>0</v>
      </c>
      <c r="J140" s="24">
        <f t="shared" si="123"/>
        <v>2.9582047922917631</v>
      </c>
      <c r="K140" s="24">
        <f t="shared" si="123"/>
        <v>3.0004648607530742</v>
      </c>
      <c r="L140" s="24">
        <f t="shared" si="123"/>
        <v>0</v>
      </c>
      <c r="M140" s="24">
        <f t="shared" si="123"/>
        <v>0.80294130076490733</v>
      </c>
      <c r="N140" s="24">
        <f t="shared" si="123"/>
        <v>0</v>
      </c>
      <c r="O140" s="24">
        <f t="shared" si="123"/>
        <v>2.7891645184465199</v>
      </c>
      <c r="P140" s="24">
        <f t="shared" si="123"/>
        <v>4.5640873938215787</v>
      </c>
      <c r="Q140" s="24">
        <f t="shared" si="123"/>
        <v>1.3523221907619489</v>
      </c>
      <c r="R140" s="24">
        <f t="shared" si="123"/>
        <v>1.8171829438363689</v>
      </c>
      <c r="S140" s="24">
        <f t="shared" si="123"/>
        <v>5.3247686261251737</v>
      </c>
      <c r="T140" s="24">
        <f t="shared" si="123"/>
        <v>0.16904027384524362</v>
      </c>
      <c r="U140" s="24">
        <f t="shared" si="123"/>
        <v>0.46486075307441999</v>
      </c>
      <c r="V140" s="24">
        <f t="shared" si="123"/>
        <v>2.3665638338334105</v>
      </c>
      <c r="W140" s="24">
        <f t="shared" si="123"/>
        <v>3.0004648607530742</v>
      </c>
      <c r="X140" s="24">
        <f t="shared" si="123"/>
        <v>1.7326628069137473</v>
      </c>
      <c r="Y140" s="24">
        <f t="shared" si="123"/>
        <v>0.59164095845835263</v>
      </c>
      <c r="Z140" s="24">
        <f t="shared" si="123"/>
        <v>0</v>
      </c>
      <c r="AA140" s="24">
        <f t="shared" si="123"/>
        <v>6.634830748425812</v>
      </c>
      <c r="AB140" s="24">
        <f t="shared" si="123"/>
        <v>1.1410218484553947</v>
      </c>
      <c r="AC140" s="24">
        <f t="shared" si="123"/>
        <v>0.63390102691966366</v>
      </c>
      <c r="AD140" s="24">
        <f t="shared" si="123"/>
        <v>0.71842116384228549</v>
      </c>
      <c r="AE140" s="24">
        <f t="shared" si="123"/>
        <v>3.9724464353632256</v>
      </c>
      <c r="AF140" s="24">
        <f t="shared" si="123"/>
        <v>3.8879262984406031</v>
      </c>
      <c r="AG140" s="24">
        <f t="shared" si="123"/>
        <v>0</v>
      </c>
      <c r="AH140" s="24">
        <f t="shared" si="123"/>
        <v>1.1832819169167053</v>
      </c>
      <c r="AI140" s="24">
        <f t="shared" si="123"/>
        <v>1.7749228753750581</v>
      </c>
      <c r="AJ140" s="24">
        <f t="shared" si="123"/>
        <v>1.6058826015298147</v>
      </c>
      <c r="AK140" s="24">
        <f t="shared" si="123"/>
        <v>0.71842116384228549</v>
      </c>
      <c r="AL140" s="24">
        <f t="shared" si="123"/>
        <v>3.9301863669019146</v>
      </c>
      <c r="AM140" s="24">
        <f t="shared" si="123"/>
        <v>0</v>
      </c>
      <c r="AN140" s="24">
        <f t="shared" si="123"/>
        <v>0.38034061615179815</v>
      </c>
      <c r="AO140" s="24">
        <f t="shared" si="123"/>
        <v>0</v>
      </c>
      <c r="AP140" s="24">
        <f t="shared" si="123"/>
        <v>3.5075856822888056</v>
      </c>
      <c r="AQ140" s="24">
        <f t="shared" si="123"/>
        <v>0</v>
      </c>
      <c r="AR140" s="24">
        <f t="shared" si="123"/>
        <v>0</v>
      </c>
      <c r="AS140" s="24">
        <f t="shared" si="123"/>
        <v>1.8594430122976799</v>
      </c>
      <c r="AT140" s="24">
        <f t="shared" si="123"/>
        <v>0.2535604107678654</v>
      </c>
      <c r="AU140" s="24">
        <f t="shared" si="123"/>
        <v>1.0987617799940836</v>
      </c>
      <c r="AV140" s="24">
        <f t="shared" si="123"/>
        <v>0.21130034230655453</v>
      </c>
      <c r="AW140" s="24">
        <f t="shared" si="123"/>
        <v>0.21130034230655453</v>
      </c>
      <c r="AX140" s="24">
        <f t="shared" si="123"/>
        <v>9.9733761568693744</v>
      </c>
      <c r="AY140" s="24">
        <f t="shared" si="123"/>
        <v>0</v>
      </c>
      <c r="AZ140" s="24">
        <f t="shared" si="123"/>
        <v>0.63390102691966366</v>
      </c>
      <c r="BA140" s="24">
        <f t="shared" si="123"/>
        <v>2.5778641761399657</v>
      </c>
      <c r="BB140" s="24">
        <f t="shared" si="123"/>
        <v>0.59164095845835263</v>
      </c>
      <c r="BC140" s="24">
        <f t="shared" si="123"/>
        <v>2.1552634915268563</v>
      </c>
      <c r="BD140" s="24">
        <f t="shared" si="123"/>
        <v>4.1414867092084684</v>
      </c>
      <c r="BE140" s="24">
        <f t="shared" si="123"/>
        <v>1.8171829438363689</v>
      </c>
      <c r="BF140" s="24">
        <f t="shared" si="123"/>
        <v>0</v>
      </c>
      <c r="BG140" s="24">
        <f t="shared" si="123"/>
        <v>0</v>
      </c>
      <c r="BH140" s="24">
        <f t="shared" si="123"/>
        <v>0.29582047922917631</v>
      </c>
      <c r="BI140" s="24">
        <f t="shared" si="123"/>
        <v>0.29582047922917631</v>
      </c>
      <c r="BJ140" s="24">
        <f t="shared" si="123"/>
        <v>0.88746143768752905</v>
      </c>
      <c r="BK140" s="24">
        <f t="shared" si="123"/>
        <v>0.33808054769048723</v>
      </c>
      <c r="BL140" s="24">
        <f t="shared" si="123"/>
        <v>0.16904027384524362</v>
      </c>
      <c r="BM140" s="24">
        <f t="shared" si="123"/>
        <v>0.16904027384524362</v>
      </c>
      <c r="BN140" s="24">
        <f t="shared" si="123"/>
        <v>0</v>
      </c>
      <c r="BO140" s="24">
        <f t="shared" si="123"/>
        <v>0.38034061615179815</v>
      </c>
      <c r="BP140" s="24">
        <f t="shared" si="123"/>
        <v>0.38034061615179815</v>
      </c>
      <c r="BQ140" s="24">
        <f t="shared" si="123"/>
        <v>0</v>
      </c>
      <c r="BR140" s="24">
        <f t="shared" si="123"/>
        <v>0</v>
      </c>
      <c r="BS140" s="24">
        <f t="shared" si="123"/>
        <v>5.2402484892025525</v>
      </c>
      <c r="BT140" s="24">
        <f t="shared" si="123"/>
        <v>0.7606812323035963</v>
      </c>
      <c r="BU140" s="24">
        <f t="shared" si="121"/>
        <v>0</v>
      </c>
      <c r="BV140" s="24">
        <f t="shared" si="121"/>
        <v>0.71842116384228549</v>
      </c>
      <c r="BW140" s="24">
        <f t="shared" si="121"/>
        <v>0.29582047922917631</v>
      </c>
      <c r="BX140" s="24">
        <f t="shared" si="121"/>
        <v>0.80294130076490733</v>
      </c>
      <c r="BY140" s="24">
        <f t="shared" si="121"/>
        <v>0</v>
      </c>
      <c r="BZ140" s="24">
        <f t="shared" si="121"/>
        <v>3.2962853399822505</v>
      </c>
      <c r="CA140" s="24">
        <f t="shared" si="121"/>
        <v>0</v>
      </c>
      <c r="CB140" s="24">
        <f t="shared" si="121"/>
        <v>1.1410218484553947</v>
      </c>
      <c r="CC140" s="24">
        <f t="shared" si="121"/>
        <v>0</v>
      </c>
      <c r="CD140" s="24">
        <f t="shared" si="121"/>
        <v>0.1267802053839327</v>
      </c>
      <c r="CE140" s="24">
        <f t="shared" si="121"/>
        <v>0.46486075307441999</v>
      </c>
      <c r="CF140" s="24">
        <f t="shared" si="121"/>
        <v>0</v>
      </c>
      <c r="CG140" s="24">
        <f t="shared" si="121"/>
        <v>0.80294130076490733</v>
      </c>
      <c r="CH140" s="24">
        <f t="shared" si="121"/>
        <v>0.42260068461310907</v>
      </c>
      <c r="CI140" s="24">
        <f t="shared" si="121"/>
        <v>0.59164095845835263</v>
      </c>
      <c r="CJ140" s="24">
        <f t="shared" si="121"/>
        <v>2.8314245869078309</v>
      </c>
      <c r="CK140" s="24">
        <f t="shared" si="121"/>
        <v>2.4088239022947215</v>
      </c>
      <c r="CL140" s="24">
        <f t="shared" si="121"/>
        <v>0.16904027384524362</v>
      </c>
      <c r="CM140" s="24">
        <f t="shared" si="121"/>
        <v>1.436842327684571</v>
      </c>
      <c r="CN140" s="24">
        <f t="shared" si="121"/>
        <v>0.88746143768752905</v>
      </c>
      <c r="CO140" s="24">
        <f t="shared" si="121"/>
        <v>0.71842116384228549</v>
      </c>
      <c r="CP140" s="24">
        <f t="shared" si="121"/>
        <v>1.39458225922326</v>
      </c>
      <c r="CQ140" s="24">
        <f t="shared" si="121"/>
        <v>0</v>
      </c>
      <c r="CR140" s="24">
        <f t="shared" si="121"/>
        <v>0</v>
      </c>
      <c r="CS140" s="24">
        <f t="shared" si="121"/>
        <v>0.63390102691966366</v>
      </c>
      <c r="CT140" s="24">
        <f t="shared" si="121"/>
        <v>0.16904027384524362</v>
      </c>
      <c r="CU140" s="24">
        <f t="shared" si="121"/>
        <v>0.1267802053839327</v>
      </c>
      <c r="CV140" s="24">
        <f t="shared" si="121"/>
        <v>0.71842116384228549</v>
      </c>
      <c r="CW140" s="24">
        <f t="shared" si="121"/>
        <v>0.7606812323035963</v>
      </c>
      <c r="CX140" s="24">
        <f t="shared" si="121"/>
        <v>0.67616109538097446</v>
      </c>
      <c r="CY140" s="24">
        <f t="shared" si="121"/>
        <v>1.39458225922326</v>
      </c>
      <c r="CZ140" s="24">
        <f t="shared" si="121"/>
        <v>0.59164095845835263</v>
      </c>
      <c r="DA140" s="24">
        <f t="shared" si="121"/>
        <v>0.42260068461310907</v>
      </c>
      <c r="DB140" s="24">
        <f t="shared" si="121"/>
        <v>1.0142416430714616</v>
      </c>
      <c r="DC140" s="24">
        <f t="shared" si="121"/>
        <v>0.16904027384524362</v>
      </c>
      <c r="DD140" s="24">
        <f t="shared" si="121"/>
        <v>1.0565017115327726</v>
      </c>
      <c r="DE140" s="24">
        <f t="shared" si="121"/>
        <v>0.2535604107678654</v>
      </c>
      <c r="DF140" s="24">
        <f t="shared" si="121"/>
        <v>0.1267802053839327</v>
      </c>
      <c r="DG140" s="24">
        <f t="shared" si="121"/>
        <v>1.8171829438363689</v>
      </c>
      <c r="DH140" s="24">
        <f t="shared" si="121"/>
        <v>0</v>
      </c>
      <c r="DI140" s="24">
        <f t="shared" si="121"/>
        <v>0.42260068461310907</v>
      </c>
      <c r="DJ140" s="24">
        <f t="shared" si="121"/>
        <v>0.33808054769048723</v>
      </c>
      <c r="DK140" s="24">
        <f t="shared" si="121"/>
        <v>0.54938088999704182</v>
      </c>
      <c r="DL140" s="24">
        <f t="shared" si="121"/>
        <v>0.1267802053839327</v>
      </c>
      <c r="DM140" s="24">
        <f t="shared" si="121"/>
        <v>1.0987617799940836</v>
      </c>
      <c r="DN140" s="24">
        <f t="shared" si="121"/>
        <v>0.1267802053839327</v>
      </c>
      <c r="DO140" s="24">
        <f t="shared" si="121"/>
        <v>0.38034061615179815</v>
      </c>
      <c r="DP140" s="24">
        <f t="shared" si="121"/>
        <v>0.59164095845835263</v>
      </c>
      <c r="DQ140" s="24">
        <f t="shared" si="121"/>
        <v>0.7606812323035963</v>
      </c>
      <c r="DR140" s="24">
        <f t="shared" si="121"/>
        <v>0.63390102691966366</v>
      </c>
      <c r="DS140" s="24">
        <f t="shared" si="121"/>
        <v>0.59164095845835263</v>
      </c>
      <c r="DT140" s="24">
        <f t="shared" si="121"/>
        <v>0.63390102691966366</v>
      </c>
      <c r="DU140" s="24">
        <f t="shared" si="121"/>
        <v>2.1552634915268563</v>
      </c>
      <c r="DV140" s="24">
        <f t="shared" si="121"/>
        <v>17.15758779529223</v>
      </c>
      <c r="DW140" s="24">
        <f t="shared" si="121"/>
        <v>0</v>
      </c>
      <c r="DX140" s="24">
        <f t="shared" si="121"/>
        <v>9.8465959514854422</v>
      </c>
      <c r="DY140" s="24">
        <f t="shared" si="121"/>
        <v>1.1832819169167053</v>
      </c>
      <c r="DZ140" s="24">
        <f t="shared" si="121"/>
        <v>0</v>
      </c>
      <c r="EA140" s="24">
        <f t="shared" si="121"/>
        <v>1.6481426699911252</v>
      </c>
      <c r="EB140" s="24">
        <f t="shared" si="121"/>
        <v>1.8594430122976799</v>
      </c>
      <c r="EC140" s="24">
        <f t="shared" si="121"/>
        <v>0</v>
      </c>
      <c r="ED140" s="24">
        <f t="shared" si="121"/>
        <v>0.84520136922621814</v>
      </c>
      <c r="EE140" s="24">
        <f t="shared" si="121"/>
        <v>1.901703080758991</v>
      </c>
      <c r="EF140" s="24">
        <f t="shared" si="119"/>
        <v>0.21130034230655453</v>
      </c>
      <c r="EG140" s="24">
        <f t="shared" si="119"/>
        <v>0</v>
      </c>
      <c r="EH140" s="24">
        <f t="shared" si="119"/>
        <v>0</v>
      </c>
      <c r="EI140" s="24">
        <f t="shared" si="119"/>
        <v>0.33808054769048723</v>
      </c>
      <c r="EJ140" s="24">
        <f t="shared" si="119"/>
        <v>0.38034061615179815</v>
      </c>
      <c r="EK140" s="24">
        <f t="shared" si="119"/>
        <v>1.4791023961458816</v>
      </c>
      <c r="EL140" s="24">
        <f t="shared" si="119"/>
        <v>0</v>
      </c>
      <c r="EM140" s="24">
        <f t="shared" si="119"/>
        <v>0.33808054769048723</v>
      </c>
      <c r="EN140" s="24">
        <f t="shared" si="119"/>
        <v>0.33808054769048723</v>
      </c>
      <c r="EO140" s="24">
        <f t="shared" si="119"/>
        <v>0</v>
      </c>
      <c r="EP140" s="24">
        <f t="shared" si="119"/>
        <v>0.71842116384228549</v>
      </c>
      <c r="EQ140" s="24">
        <f t="shared" si="119"/>
        <v>0.2535604107678654</v>
      </c>
      <c r="ER140" s="24">
        <f t="shared" si="119"/>
        <v>0.2535604107678654</v>
      </c>
      <c r="ES140" s="24">
        <f t="shared" si="119"/>
        <v>0.63390102691966366</v>
      </c>
      <c r="ET140" s="24">
        <f t="shared" si="119"/>
        <v>0.84520136922621814</v>
      </c>
      <c r="EU140" s="24">
        <f t="shared" si="119"/>
        <v>0.1267802053839327</v>
      </c>
      <c r="EV140" s="24">
        <f t="shared" si="119"/>
        <v>0.1267802053839327</v>
      </c>
      <c r="EW140" s="24">
        <f t="shared" si="119"/>
        <v>0</v>
      </c>
      <c r="EX140" s="24">
        <f t="shared" si="119"/>
        <v>0.7606812323035963</v>
      </c>
      <c r="EY140" s="24">
        <f t="shared" si="119"/>
        <v>0</v>
      </c>
      <c r="EZ140" s="24">
        <f t="shared" si="119"/>
        <v>0.29582047922917631</v>
      </c>
      <c r="FA140" s="24">
        <f t="shared" si="119"/>
        <v>0</v>
      </c>
      <c r="FB140" s="24">
        <f t="shared" si="119"/>
        <v>0</v>
      </c>
      <c r="FC140" s="24">
        <f t="shared" si="119"/>
        <v>0.16904027384524362</v>
      </c>
      <c r="FD140" s="24">
        <f t="shared" si="119"/>
        <v>0</v>
      </c>
      <c r="FE140" s="24">
        <f t="shared" si="119"/>
        <v>1.436842327684571</v>
      </c>
      <c r="FF140" s="24">
        <f t="shared" si="119"/>
        <v>0.21130034230655453</v>
      </c>
      <c r="FG140" s="24">
        <f t="shared" si="119"/>
        <v>1.5213624646071926</v>
      </c>
      <c r="FH140" s="24">
        <f t="shared" si="119"/>
        <v>13.9458225922326</v>
      </c>
      <c r="FI140" s="24">
        <f t="shared" si="119"/>
        <v>0.80294130076490733</v>
      </c>
      <c r="FJ140" s="24">
        <f t="shared" si="119"/>
        <v>0</v>
      </c>
      <c r="FK140" s="24">
        <f t="shared" si="119"/>
        <v>1.6904027384524363</v>
      </c>
      <c r="FL140" s="24">
        <f t="shared" si="119"/>
        <v>0.2535604107678654</v>
      </c>
      <c r="FM140" s="24">
        <f t="shared" si="119"/>
        <v>3.5921058192114268</v>
      </c>
      <c r="FN140" s="24">
        <f t="shared" si="119"/>
        <v>1.7749228753750581</v>
      </c>
      <c r="FO140" s="24">
        <f t="shared" si="119"/>
        <v>0</v>
      </c>
      <c r="FP140" s="24">
        <f t="shared" si="119"/>
        <v>1.0142416430714616</v>
      </c>
      <c r="FQ140" s="24">
        <f t="shared" si="119"/>
        <v>0.42260068461310907</v>
      </c>
      <c r="FR140" s="24">
        <f t="shared" si="119"/>
        <v>0.21130034230655453</v>
      </c>
      <c r="FS140" s="24">
        <f t="shared" si="119"/>
        <v>0</v>
      </c>
      <c r="FT140" s="24">
        <f t="shared" si="119"/>
        <v>0</v>
      </c>
      <c r="FU140" s="24">
        <f t="shared" si="119"/>
        <v>0.16904027384524362</v>
      </c>
      <c r="FV140" s="24">
        <f t="shared" si="119"/>
        <v>0.50712082153573079</v>
      </c>
      <c r="FW140" s="24">
        <f t="shared" si="119"/>
        <v>1.2678020538393273</v>
      </c>
      <c r="FX140" s="24">
        <f t="shared" si="119"/>
        <v>0</v>
      </c>
      <c r="FY140" s="24">
        <f t="shared" si="119"/>
        <v>1.39458225922326</v>
      </c>
      <c r="FZ140" s="24">
        <f t="shared" si="119"/>
        <v>0.46486075307441999</v>
      </c>
      <c r="GA140" s="24">
        <f t="shared" si="119"/>
        <v>1.6904027384524363</v>
      </c>
      <c r="GB140" s="24">
        <f t="shared" si="119"/>
        <v>0.7606812323035963</v>
      </c>
      <c r="GC140" s="24">
        <f t="shared" si="119"/>
        <v>1.7326628069137473</v>
      </c>
      <c r="GD140" s="24">
        <f t="shared" si="119"/>
        <v>2.1552634915268563</v>
      </c>
      <c r="GE140" s="24">
        <f t="shared" si="119"/>
        <v>2.0707433546042342</v>
      </c>
      <c r="GF140" s="24">
        <f t="shared" si="119"/>
        <v>0.42260068461310907</v>
      </c>
      <c r="GG140" s="24">
        <f t="shared" si="119"/>
        <v>0</v>
      </c>
      <c r="GH140" s="24">
        <f t="shared" si="119"/>
        <v>0</v>
      </c>
      <c r="GI140" s="24">
        <f t="shared" si="119"/>
        <v>1.8594430122976799</v>
      </c>
      <c r="GJ140" s="24">
        <f t="shared" si="119"/>
        <v>0.29582047922917631</v>
      </c>
      <c r="GK140" s="24">
        <f t="shared" si="119"/>
        <v>0.84520136922621814</v>
      </c>
      <c r="GL140" s="24">
        <f t="shared" si="119"/>
        <v>0.63390102691966366</v>
      </c>
      <c r="GM140" s="24">
        <f t="shared" si="119"/>
        <v>7.1419515699615426</v>
      </c>
      <c r="GN140" s="24">
        <f t="shared" si="119"/>
        <v>0.38034061615179815</v>
      </c>
      <c r="GO140" s="24">
        <f t="shared" si="119"/>
        <v>0.80294130076490733</v>
      </c>
      <c r="GP140" s="24">
        <f t="shared" si="119"/>
        <v>0.16904027384524362</v>
      </c>
      <c r="GQ140" s="24">
        <f t="shared" si="119"/>
        <v>0.2535604107678654</v>
      </c>
      <c r="GR140" s="24">
        <f t="shared" si="117"/>
        <v>0.54938088999704182</v>
      </c>
      <c r="GS140" s="24">
        <f t="shared" si="117"/>
        <v>0.88746143768752905</v>
      </c>
      <c r="GT140" s="24">
        <f t="shared" si="117"/>
        <v>0.1267802053839327</v>
      </c>
      <c r="GU140" s="24">
        <f t="shared" si="117"/>
        <v>2.1552634915268563</v>
      </c>
      <c r="GV140" s="24">
        <f t="shared" si="117"/>
        <v>0.2535604107678654</v>
      </c>
      <c r="GW140" s="24">
        <f t="shared" si="117"/>
        <v>1.0142416430714616</v>
      </c>
      <c r="GX140" s="24">
        <f t="shared" si="117"/>
        <v>0</v>
      </c>
      <c r="GY140" s="24">
        <f t="shared" si="117"/>
        <v>1.0142416430714616</v>
      </c>
      <c r="GZ140" s="24">
        <f t="shared" si="117"/>
        <v>9.4662553353336421</v>
      </c>
      <c r="HA140" s="24">
        <f t="shared" si="117"/>
        <v>0</v>
      </c>
      <c r="HB140" s="24">
        <f t="shared" si="117"/>
        <v>0.21130034230655453</v>
      </c>
      <c r="HC140" s="24">
        <f t="shared" si="117"/>
        <v>0.16904027384524362</v>
      </c>
      <c r="HD140" s="24">
        <f t="shared" si="117"/>
        <v>5.9586696530448373</v>
      </c>
      <c r="HE140" s="24">
        <f t="shared" si="117"/>
        <v>0</v>
      </c>
      <c r="HF140" s="24">
        <f t="shared" si="117"/>
        <v>0.71842116384228549</v>
      </c>
      <c r="HG140" s="24">
        <f t="shared" si="117"/>
        <v>6.592570679964501</v>
      </c>
      <c r="HH140" s="24">
        <f t="shared" si="117"/>
        <v>0.50712082153573079</v>
      </c>
      <c r="HI140" s="24">
        <f t="shared" si="117"/>
        <v>0.1267802053839327</v>
      </c>
      <c r="HJ140" s="24">
        <f t="shared" si="117"/>
        <v>0.16904027384524362</v>
      </c>
      <c r="HK140" s="24">
        <f t="shared" si="117"/>
        <v>1.1832819169167053</v>
      </c>
      <c r="HL140" s="24">
        <f t="shared" si="117"/>
        <v>0.33808054769048723</v>
      </c>
      <c r="HM140" s="24">
        <f t="shared" si="117"/>
        <v>0.97198157461015078</v>
      </c>
      <c r="HN140" s="24">
        <f t="shared" si="117"/>
        <v>0.1267802053839327</v>
      </c>
      <c r="HO140" s="24">
        <f t="shared" si="117"/>
        <v>0</v>
      </c>
      <c r="HP140" s="24">
        <f t="shared" si="117"/>
        <v>2.4933440392173436</v>
      </c>
      <c r="HQ140" s="24">
        <f t="shared" si="117"/>
        <v>12.847060812238517</v>
      </c>
      <c r="HR140" s="24">
        <f t="shared" si="117"/>
        <v>0</v>
      </c>
      <c r="HS140" s="24">
        <f t="shared" si="117"/>
        <v>0.63390102691966366</v>
      </c>
      <c r="HT140" s="24">
        <f t="shared" si="117"/>
        <v>3.1695051345983183</v>
      </c>
      <c r="HU140" s="24">
        <f t="shared" si="117"/>
        <v>0.1267802053839327</v>
      </c>
      <c r="HV140" s="24">
        <f t="shared" si="117"/>
        <v>0.42260068461310907</v>
      </c>
      <c r="HW140" s="24">
        <f t="shared" si="117"/>
        <v>2.1130034230655452</v>
      </c>
      <c r="HX140" s="24">
        <f t="shared" si="117"/>
        <v>1.1832819169167053</v>
      </c>
      <c r="HY140" s="24">
        <f t="shared" si="117"/>
        <v>0.7606812323035963</v>
      </c>
      <c r="HZ140" s="24">
        <f t="shared" si="117"/>
        <v>12.339939990702785</v>
      </c>
      <c r="IA140" s="24">
        <f t="shared" si="117"/>
        <v>0.38034061615179815</v>
      </c>
      <c r="IB140" s="24">
        <f t="shared" si="117"/>
        <v>10.480496978405105</v>
      </c>
      <c r="IC140" s="24">
        <f t="shared" si="117"/>
        <v>0</v>
      </c>
      <c r="ID140" s="24">
        <f t="shared" si="117"/>
        <v>0.7606812323035963</v>
      </c>
      <c r="IE140" s="24">
        <f t="shared" si="117"/>
        <v>0.42260068461310907</v>
      </c>
      <c r="IF140" s="24">
        <f t="shared" si="117"/>
        <v>1.1832819169167053</v>
      </c>
      <c r="IG140" s="24">
        <f t="shared" si="117"/>
        <v>1.0565017115327726</v>
      </c>
      <c r="IH140" s="24">
        <f t="shared" si="117"/>
        <v>0</v>
      </c>
      <c r="II140" s="24">
        <f t="shared" si="117"/>
        <v>1.0987617799940836</v>
      </c>
      <c r="IJ140" s="24">
        <f t="shared" si="117"/>
        <v>1.0142416430714616</v>
      </c>
      <c r="IK140" s="24">
        <f t="shared" si="117"/>
        <v>3.5075856822888056</v>
      </c>
      <c r="IL140" s="24">
        <f t="shared" si="117"/>
        <v>1.901703080758991</v>
      </c>
      <c r="IM140" s="24">
        <f t="shared" si="117"/>
        <v>0</v>
      </c>
      <c r="IN140" s="24">
        <f t="shared" si="117"/>
        <v>0</v>
      </c>
      <c r="IO140" s="24">
        <f t="shared" si="117"/>
        <v>1.9862232176816128</v>
      </c>
      <c r="IP140" s="24">
        <f t="shared" si="117"/>
        <v>0</v>
      </c>
      <c r="IQ140" s="24">
        <f t="shared" si="117"/>
        <v>1.4791023961458816</v>
      </c>
      <c r="IR140" s="24">
        <f t="shared" si="117"/>
        <v>0</v>
      </c>
      <c r="IS140" s="24">
        <f t="shared" si="117"/>
        <v>0.46486075307441999</v>
      </c>
      <c r="IT140" s="24">
        <f t="shared" si="117"/>
        <v>6.8038710222710561</v>
      </c>
      <c r="IU140" s="24">
        <f t="shared" si="117"/>
        <v>1.0142416430714616</v>
      </c>
      <c r="IV140" s="24">
        <f t="shared" si="117"/>
        <v>0.2535604107678654</v>
      </c>
      <c r="IW140" s="24">
        <f t="shared" si="117"/>
        <v>0</v>
      </c>
      <c r="IX140" s="24">
        <f t="shared" si="117"/>
        <v>3.5921058192114268</v>
      </c>
      <c r="IY140" s="24">
        <f t="shared" si="117"/>
        <v>0</v>
      </c>
      <c r="IZ140" s="24">
        <f t="shared" si="117"/>
        <v>0</v>
      </c>
      <c r="JA140" s="24">
        <f t="shared" si="117"/>
        <v>0.1267802053839327</v>
      </c>
      <c r="JB140" s="24">
        <f t="shared" si="117"/>
        <v>0.7606812323035963</v>
      </c>
      <c r="JC140" s="24">
        <f t="shared" ref="JC140:LN143" si="124">JC56/$C56*1000</f>
        <v>0</v>
      </c>
      <c r="JD140" s="24">
        <f t="shared" si="124"/>
        <v>0</v>
      </c>
      <c r="JE140" s="24">
        <f t="shared" si="124"/>
        <v>0.21130034230655453</v>
      </c>
      <c r="JF140" s="24">
        <f t="shared" si="124"/>
        <v>0</v>
      </c>
      <c r="JG140" s="24">
        <f t="shared" si="124"/>
        <v>0</v>
      </c>
      <c r="JH140" s="24">
        <f t="shared" si="124"/>
        <v>1.9862232176816128</v>
      </c>
      <c r="JI140" s="24">
        <f t="shared" si="124"/>
        <v>0.1267802053839327</v>
      </c>
      <c r="JJ140" s="24">
        <f t="shared" si="124"/>
        <v>0</v>
      </c>
      <c r="JK140" s="24">
        <f t="shared" si="124"/>
        <v>0</v>
      </c>
      <c r="JL140" s="24">
        <f t="shared" si="124"/>
        <v>0.97198157461015078</v>
      </c>
      <c r="JM140" s="24">
        <f t="shared" si="124"/>
        <v>0.46486075307441999</v>
      </c>
      <c r="JN140" s="24">
        <f t="shared" si="124"/>
        <v>0</v>
      </c>
      <c r="JO140" s="24">
        <f t="shared" si="124"/>
        <v>0.2535604107678654</v>
      </c>
      <c r="JP140" s="24">
        <f t="shared" si="124"/>
        <v>0.42260068461310907</v>
      </c>
      <c r="JQ140" s="24">
        <f t="shared" si="124"/>
        <v>1.3100621223006381</v>
      </c>
      <c r="JR140" s="24">
        <f t="shared" si="124"/>
        <v>0.16904027384524362</v>
      </c>
      <c r="JS140" s="24">
        <f t="shared" si="124"/>
        <v>0</v>
      </c>
      <c r="JT140" s="24">
        <f t="shared" si="124"/>
        <v>1.6481426699911252</v>
      </c>
      <c r="JU140" s="24">
        <f t="shared" si="124"/>
        <v>0.1267802053839327</v>
      </c>
      <c r="JV140" s="24">
        <f t="shared" si="124"/>
        <v>0.21130034230655453</v>
      </c>
      <c r="JW140" s="24">
        <f t="shared" si="124"/>
        <v>3.5921058192114268</v>
      </c>
      <c r="JX140" s="24">
        <f t="shared" si="124"/>
        <v>0</v>
      </c>
      <c r="JY140" s="24">
        <f t="shared" si="124"/>
        <v>0.84520136922621814</v>
      </c>
      <c r="JZ140" s="24">
        <f t="shared" si="124"/>
        <v>4.4795672568989566</v>
      </c>
      <c r="KA140" s="24">
        <f t="shared" si="124"/>
        <v>0</v>
      </c>
      <c r="KB140" s="24">
        <f t="shared" si="124"/>
        <v>10.522757046866415</v>
      </c>
      <c r="KC140" s="24">
        <f t="shared" si="124"/>
        <v>9.0013945822592234</v>
      </c>
      <c r="KD140" s="24">
        <f t="shared" si="124"/>
        <v>0.42260068461310907</v>
      </c>
      <c r="KE140" s="24">
        <f t="shared" si="124"/>
        <v>12.297679922241475</v>
      </c>
      <c r="KF140" s="24">
        <f t="shared" si="124"/>
        <v>1.6904027384524363</v>
      </c>
      <c r="KG140" s="24">
        <f t="shared" si="124"/>
        <v>4.0992266407471574</v>
      </c>
      <c r="KH140" s="24">
        <f t="shared" si="124"/>
        <v>0.29582047922917631</v>
      </c>
      <c r="KI140" s="24">
        <f t="shared" si="124"/>
        <v>0.33808054769048723</v>
      </c>
      <c r="KJ140" s="24">
        <f t="shared" si="124"/>
        <v>3.2962853399822505</v>
      </c>
      <c r="KK140" s="24">
        <f t="shared" si="124"/>
        <v>2.5778641761399657</v>
      </c>
      <c r="KL140" s="24">
        <f t="shared" si="124"/>
        <v>0.50712082153573079</v>
      </c>
      <c r="KM140" s="24">
        <f t="shared" si="124"/>
        <v>0.2535604107678654</v>
      </c>
      <c r="KN140" s="24">
        <f t="shared" si="124"/>
        <v>3.4653256138274946</v>
      </c>
      <c r="KO140" s="24">
        <f t="shared" si="124"/>
        <v>0</v>
      </c>
      <c r="KP140" s="24">
        <f t="shared" si="124"/>
        <v>0</v>
      </c>
      <c r="KQ140" s="24">
        <f t="shared" si="124"/>
        <v>0</v>
      </c>
      <c r="KR140" s="24">
        <f t="shared" si="124"/>
        <v>0.1267802053839327</v>
      </c>
      <c r="KS140" s="24">
        <f t="shared" si="124"/>
        <v>1.6904027384524363</v>
      </c>
      <c r="KT140" s="24">
        <f t="shared" si="124"/>
        <v>8.0716730761103825</v>
      </c>
      <c r="KU140" s="24">
        <f t="shared" si="124"/>
        <v>0</v>
      </c>
      <c r="KV140" s="24">
        <f t="shared" si="124"/>
        <v>6.8461310907323671</v>
      </c>
      <c r="KW140" s="24">
        <f t="shared" si="124"/>
        <v>3.0004648607530742</v>
      </c>
      <c r="KX140" s="24">
        <f t="shared" si="124"/>
        <v>0</v>
      </c>
      <c r="KY140" s="24">
        <f t="shared" si="124"/>
        <v>0</v>
      </c>
      <c r="KZ140" s="24">
        <f t="shared" si="124"/>
        <v>1.5213624646071926</v>
      </c>
      <c r="LA140" s="24">
        <f t="shared" si="124"/>
        <v>0.33808054769048723</v>
      </c>
      <c r="LB140" s="24">
        <f t="shared" si="124"/>
        <v>0.42260068461310907</v>
      </c>
      <c r="LC140" s="24">
        <f t="shared" si="124"/>
        <v>0.54938088999704182</v>
      </c>
      <c r="LD140" s="24">
        <f t="shared" si="124"/>
        <v>0.16904027384524362</v>
      </c>
      <c r="LE140" s="24">
        <f t="shared" si="124"/>
        <v>0.50712082153573079</v>
      </c>
      <c r="LF140" s="24">
        <f t="shared" si="124"/>
        <v>0.29582047922917631</v>
      </c>
      <c r="LG140" s="24">
        <f t="shared" si="124"/>
        <v>0.84520136922621814</v>
      </c>
      <c r="LH140" s="24">
        <f t="shared" si="124"/>
        <v>0</v>
      </c>
      <c r="LI140" s="24">
        <f t="shared" si="124"/>
        <v>1.6058826015298147</v>
      </c>
      <c r="LJ140" s="24">
        <f t="shared" si="124"/>
        <v>0.1267802053839327</v>
      </c>
      <c r="LK140" s="24">
        <f t="shared" si="124"/>
        <v>2.0707433546042342</v>
      </c>
      <c r="LL140" s="24">
        <f t="shared" si="124"/>
        <v>0.50712082153573079</v>
      </c>
      <c r="LM140" s="24">
        <f t="shared" si="124"/>
        <v>0.50712082153573079</v>
      </c>
      <c r="LN140" s="24">
        <f t="shared" si="124"/>
        <v>0</v>
      </c>
      <c r="LO140" s="24">
        <f t="shared" si="122"/>
        <v>6.5503106115031899</v>
      </c>
      <c r="LP140" s="24">
        <f t="shared" si="122"/>
        <v>0</v>
      </c>
      <c r="LQ140" s="24">
        <f t="shared" si="122"/>
        <v>7.0151713645776113</v>
      </c>
      <c r="LR140" s="24">
        <f t="shared" si="122"/>
        <v>1.7326628069137473</v>
      </c>
      <c r="LS140" s="24">
        <f t="shared" si="122"/>
        <v>0</v>
      </c>
      <c r="LT140" s="24">
        <f t="shared" si="122"/>
        <v>2.5778641761399657</v>
      </c>
      <c r="LU140" s="24">
        <f t="shared" si="122"/>
        <v>1.8171829438363689</v>
      </c>
      <c r="LV140" s="24">
        <f t="shared" si="122"/>
        <v>0.1267802053839327</v>
      </c>
      <c r="LW140" s="24">
        <f t="shared" si="122"/>
        <v>16.565946836833874</v>
      </c>
      <c r="LX140" s="24">
        <f t="shared" si="122"/>
        <v>3.2962853399822505</v>
      </c>
      <c r="LY140" s="24">
        <f t="shared" si="122"/>
        <v>0</v>
      </c>
      <c r="LZ140" s="24">
        <f t="shared" si="122"/>
        <v>0</v>
      </c>
      <c r="MA140" s="24">
        <f t="shared" si="122"/>
        <v>1.8594430122976799</v>
      </c>
      <c r="MB140" s="24">
        <f t="shared" si="122"/>
        <v>3.3808054769048725</v>
      </c>
      <c r="MC140" s="24">
        <f t="shared" si="122"/>
        <v>11.241178210708702</v>
      </c>
      <c r="MD140" s="24">
        <f t="shared" si="122"/>
        <v>0.1267802053839327</v>
      </c>
      <c r="ME140" s="24">
        <f t="shared" si="122"/>
        <v>0</v>
      </c>
      <c r="MF140" s="24">
        <f t="shared" si="122"/>
        <v>6.1277099268900814</v>
      </c>
      <c r="MG140" s="24">
        <f t="shared" si="122"/>
        <v>6.634830748425812</v>
      </c>
      <c r="MH140" s="24">
        <f t="shared" si="122"/>
        <v>2.5778641761399657</v>
      </c>
      <c r="MI140" s="24">
        <f t="shared" si="122"/>
        <v>0.1267802053839327</v>
      </c>
      <c r="MJ140" s="24">
        <f t="shared" si="122"/>
        <v>1.9862232176816128</v>
      </c>
      <c r="MK140" s="24">
        <f t="shared" si="122"/>
        <v>1.6904027384524363</v>
      </c>
      <c r="ML140" s="24">
        <f t="shared" si="122"/>
        <v>1.4791023961458816</v>
      </c>
      <c r="MM140" s="24">
        <f t="shared" si="122"/>
        <v>0</v>
      </c>
      <c r="MN140" s="24">
        <f t="shared" si="122"/>
        <v>0</v>
      </c>
      <c r="MO140" s="24">
        <f t="shared" si="122"/>
        <v>2.5778641761399657</v>
      </c>
      <c r="MP140" s="24">
        <f t="shared" si="122"/>
        <v>0.59164095845835263</v>
      </c>
      <c r="MQ140" s="24">
        <f t="shared" si="122"/>
        <v>0.71842116384228549</v>
      </c>
      <c r="MR140" s="24">
        <f t="shared" si="122"/>
        <v>0</v>
      </c>
      <c r="MS140" s="24">
        <f t="shared" si="122"/>
        <v>0.21130034230655453</v>
      </c>
      <c r="MT140" s="24">
        <f t="shared" si="122"/>
        <v>0.59164095845835263</v>
      </c>
      <c r="MU140" s="24">
        <f t="shared" si="122"/>
        <v>0.21130034230655453</v>
      </c>
      <c r="MV140" s="24">
        <f t="shared" si="122"/>
        <v>0.29582047922917631</v>
      </c>
      <c r="MW140" s="24">
        <f t="shared" si="122"/>
        <v>5.7473693107382839</v>
      </c>
      <c r="MX140" s="24">
        <f t="shared" si="122"/>
        <v>3.6766259561340489</v>
      </c>
      <c r="MY140" s="24">
        <f t="shared" si="122"/>
        <v>0</v>
      </c>
      <c r="MZ140" s="24">
        <f t="shared" si="122"/>
        <v>1.1410218484553947</v>
      </c>
      <c r="NA140" s="24">
        <f t="shared" si="122"/>
        <v>1.436842327684571</v>
      </c>
      <c r="NB140" s="24">
        <f t="shared" si="122"/>
        <v>0.38034061615179815</v>
      </c>
      <c r="NC140" s="24">
        <f t="shared" si="122"/>
        <v>0.84520136922621814</v>
      </c>
      <c r="ND140" s="24">
        <f t="shared" si="122"/>
        <v>2.9582047922917631</v>
      </c>
      <c r="NE140" s="24">
        <f t="shared" si="122"/>
        <v>0.38034061615179815</v>
      </c>
      <c r="NF140" s="24">
        <f t="shared" si="122"/>
        <v>0.38034061615179815</v>
      </c>
      <c r="NG140" s="24">
        <f t="shared" si="122"/>
        <v>1.2255419853780163</v>
      </c>
      <c r="NH140" s="24">
        <f t="shared" si="122"/>
        <v>0.29582047922917631</v>
      </c>
      <c r="NI140" s="24">
        <f t="shared" si="122"/>
        <v>0</v>
      </c>
      <c r="NJ140" s="24">
        <f t="shared" si="122"/>
        <v>0</v>
      </c>
      <c r="NK140" s="24">
        <f t="shared" si="122"/>
        <v>0</v>
      </c>
      <c r="NL140" s="24">
        <f t="shared" si="122"/>
        <v>0.7606812323035963</v>
      </c>
      <c r="NM140" s="24">
        <f t="shared" si="122"/>
        <v>4.0992266407471574</v>
      </c>
      <c r="NN140" s="24">
        <f t="shared" si="122"/>
        <v>3.7611460930566709</v>
      </c>
      <c r="NO140" s="24">
        <f t="shared" si="122"/>
        <v>0.42260068461310907</v>
      </c>
      <c r="NP140" s="24">
        <f t="shared" si="122"/>
        <v>32.413472509825468</v>
      </c>
      <c r="NQ140" s="24">
        <f t="shared" si="122"/>
        <v>0.2535604107678654</v>
      </c>
      <c r="NR140" s="24">
        <f t="shared" si="122"/>
        <v>2.4510839707560326</v>
      </c>
      <c r="NS140" s="24">
        <f t="shared" si="122"/>
        <v>1.7326628069137473</v>
      </c>
      <c r="NT140" s="24">
        <f t="shared" si="122"/>
        <v>2.1552634915268563</v>
      </c>
      <c r="NU140" s="24">
        <f t="shared" si="122"/>
        <v>0.59164095845835263</v>
      </c>
      <c r="NV140" s="24">
        <f t="shared" si="122"/>
        <v>0.1267802053839327</v>
      </c>
      <c r="NW140" s="24">
        <f t="shared" si="122"/>
        <v>0.67616109538097446</v>
      </c>
      <c r="NX140" s="24">
        <f t="shared" si="122"/>
        <v>0</v>
      </c>
      <c r="NY140" s="24">
        <f t="shared" si="122"/>
        <v>5.831889447660906</v>
      </c>
      <c r="NZ140" s="24">
        <f t="shared" si="120"/>
        <v>0</v>
      </c>
      <c r="OA140" s="24">
        <f t="shared" si="120"/>
        <v>0.46486075307441999</v>
      </c>
      <c r="OB140" s="24">
        <f t="shared" si="120"/>
        <v>0.46486075307441999</v>
      </c>
      <c r="OC140" s="24">
        <f t="shared" si="120"/>
        <v>0.16904027384524362</v>
      </c>
      <c r="OD140" s="24">
        <f t="shared" si="120"/>
        <v>0.88746143768752905</v>
      </c>
      <c r="OE140" s="24">
        <f t="shared" si="120"/>
        <v>0.16904027384524362</v>
      </c>
      <c r="OF140" s="24">
        <f t="shared" si="120"/>
        <v>0.97198157461015078</v>
      </c>
      <c r="OG140" s="24">
        <f t="shared" si="120"/>
        <v>1.8594430122976799</v>
      </c>
      <c r="OH140" s="24">
        <f t="shared" si="120"/>
        <v>0</v>
      </c>
      <c r="OI140" s="24">
        <f t="shared" si="120"/>
        <v>2.5778641761399657</v>
      </c>
      <c r="OJ140" s="24">
        <f t="shared" si="120"/>
        <v>0.16904027384524362</v>
      </c>
      <c r="OK140" s="24">
        <f t="shared" si="120"/>
        <v>0</v>
      </c>
      <c r="OL140" s="24">
        <f t="shared" si="120"/>
        <v>0.16904027384524362</v>
      </c>
      <c r="OM140" s="24">
        <f t="shared" si="120"/>
        <v>0</v>
      </c>
      <c r="ON140" s="24">
        <f t="shared" si="120"/>
        <v>0.2535604107678654</v>
      </c>
      <c r="OO140" s="24">
        <f t="shared" si="120"/>
        <v>0.2535604107678654</v>
      </c>
      <c r="OP140" s="24">
        <f t="shared" si="120"/>
        <v>0</v>
      </c>
      <c r="OQ140" s="24">
        <f t="shared" si="120"/>
        <v>0.7606812323035963</v>
      </c>
      <c r="OR140" s="24">
        <f t="shared" si="120"/>
        <v>0.16904027384524362</v>
      </c>
      <c r="OS140" s="24">
        <f t="shared" si="120"/>
        <v>1.3100621223006381</v>
      </c>
      <c r="OT140" s="24">
        <f t="shared" si="120"/>
        <v>1.2255419853780163</v>
      </c>
      <c r="OU140" s="24">
        <f t="shared" si="120"/>
        <v>0.97198157461015078</v>
      </c>
      <c r="OV140" s="24">
        <f t="shared" si="120"/>
        <v>2.3243037653720999</v>
      </c>
      <c r="OW140" s="24">
        <f t="shared" si="120"/>
        <v>0.67616109538097446</v>
      </c>
      <c r="OX140" s="24">
        <f t="shared" si="120"/>
        <v>0.38034061615179815</v>
      </c>
      <c r="OY140" s="24">
        <f t="shared" si="120"/>
        <v>7.5222921861133418</v>
      </c>
      <c r="OZ140" s="24">
        <f t="shared" si="120"/>
        <v>4.6486075307441999</v>
      </c>
      <c r="PA140" s="24">
        <f t="shared" si="120"/>
        <v>1.2678020538393273</v>
      </c>
      <c r="PB140" s="24">
        <f t="shared" si="120"/>
        <v>0.7606812323035963</v>
      </c>
      <c r="PC140" s="24">
        <f t="shared" si="120"/>
        <v>0</v>
      </c>
      <c r="PD140" s="24">
        <f t="shared" si="120"/>
        <v>0.50712082153573079</v>
      </c>
      <c r="PE140" s="24">
        <f t="shared" si="120"/>
        <v>1.901703080758991</v>
      </c>
      <c r="PF140" s="24">
        <f t="shared" si="120"/>
        <v>1.9439631492203016</v>
      </c>
      <c r="PG140" s="24">
        <f t="shared" si="120"/>
        <v>3.5498457507501162</v>
      </c>
      <c r="PH140" s="24">
        <f t="shared" si="120"/>
        <v>18.594430122976799</v>
      </c>
      <c r="PI140" s="24">
        <f t="shared" si="120"/>
        <v>8.4097536238008708</v>
      </c>
      <c r="PJ140" s="24">
        <f t="shared" si="120"/>
        <v>1.8171829438363689</v>
      </c>
      <c r="PK140" s="24">
        <f t="shared" si="120"/>
        <v>0.59164095845835263</v>
      </c>
      <c r="PL140" s="24">
        <f t="shared" si="120"/>
        <v>0.97198157461015078</v>
      </c>
      <c r="PM140" s="24">
        <f t="shared" si="120"/>
        <v>6.2967502007353255</v>
      </c>
      <c r="PN140" s="24">
        <f t="shared" si="120"/>
        <v>1.7326628069137473</v>
      </c>
      <c r="PO140" s="24">
        <f t="shared" si="120"/>
        <v>0.54938088999704182</v>
      </c>
      <c r="PP140" s="24">
        <f t="shared" si="120"/>
        <v>0.16904027384524362</v>
      </c>
      <c r="PQ140" s="24">
        <f t="shared" si="120"/>
        <v>0.7606812323035963</v>
      </c>
      <c r="PR140" s="24">
        <f t="shared" si="120"/>
        <v>0</v>
      </c>
      <c r="PS140" s="24">
        <f t="shared" si="120"/>
        <v>5.6205891053543509</v>
      </c>
      <c r="PT140" s="24">
        <f t="shared" si="120"/>
        <v>4.6063474622828888</v>
      </c>
      <c r="PU140" s="24">
        <f t="shared" si="120"/>
        <v>2.0284832861429232</v>
      </c>
      <c r="PV140" s="24">
        <f t="shared" si="120"/>
        <v>2.2397836284494783</v>
      </c>
      <c r="PW140" s="24">
        <f t="shared" si="120"/>
        <v>1.0565017115327726</v>
      </c>
      <c r="PX140" s="24">
        <f t="shared" si="120"/>
        <v>1.1410218484553947</v>
      </c>
      <c r="PY140" s="24">
        <f t="shared" si="120"/>
        <v>2.1975235599881673</v>
      </c>
      <c r="PZ140" s="24">
        <f t="shared" si="120"/>
        <v>0.1267802053839327</v>
      </c>
      <c r="QA140" s="24">
        <f t="shared" si="120"/>
        <v>0.33808054769048723</v>
      </c>
      <c r="QB140" s="24">
        <f t="shared" si="120"/>
        <v>0</v>
      </c>
      <c r="QC140" s="24">
        <f t="shared" si="120"/>
        <v>1.436842327684571</v>
      </c>
      <c r="QD140" s="24">
        <f t="shared" si="120"/>
        <v>0.16904027384524362</v>
      </c>
      <c r="QE140" s="24">
        <f t="shared" si="120"/>
        <v>0.38034061615179815</v>
      </c>
      <c r="QF140" s="24">
        <f t="shared" si="120"/>
        <v>0</v>
      </c>
      <c r="QG140" s="24">
        <f t="shared" si="120"/>
        <v>2.2397836284494783</v>
      </c>
      <c r="QH140" s="24">
        <f t="shared" si="120"/>
        <v>0.88746143768752905</v>
      </c>
      <c r="QI140" s="24">
        <f t="shared" si="120"/>
        <v>0</v>
      </c>
      <c r="QJ140" s="24">
        <f t="shared" si="120"/>
        <v>0.67616109538097446</v>
      </c>
      <c r="QK140" s="24">
        <f t="shared" si="120"/>
        <v>0</v>
      </c>
      <c r="QL140" s="24">
        <f t="shared" si="118"/>
        <v>0.67616109538097446</v>
      </c>
      <c r="QM140" s="24">
        <f t="shared" si="118"/>
        <v>0.16904027384524362</v>
      </c>
      <c r="QN140" s="24">
        <f t="shared" si="118"/>
        <v>0.71842116384228549</v>
      </c>
      <c r="QO140" s="24">
        <f t="shared" si="118"/>
        <v>0.71842116384228549</v>
      </c>
      <c r="QP140" s="24">
        <f t="shared" si="118"/>
        <v>0</v>
      </c>
      <c r="QQ140" s="24">
        <f t="shared" si="118"/>
        <v>1.3523221907619489</v>
      </c>
      <c r="QR140" s="24">
        <f t="shared" si="118"/>
        <v>0.29582047922917631</v>
      </c>
      <c r="QS140" s="24">
        <f t="shared" si="118"/>
        <v>1.5636225330685036</v>
      </c>
      <c r="QT140" s="24">
        <f t="shared" si="118"/>
        <v>3.3808054769048725</v>
      </c>
      <c r="QU140" s="24">
        <f t="shared" si="118"/>
        <v>0.38034061615179815</v>
      </c>
      <c r="QV140" s="24">
        <f t="shared" si="118"/>
        <v>0.80294130076490733</v>
      </c>
      <c r="QW140" s="24">
        <f t="shared" si="118"/>
        <v>0</v>
      </c>
      <c r="QX140" s="24">
        <f t="shared" si="118"/>
        <v>4.3105269830537125</v>
      </c>
      <c r="QY140" s="24">
        <f t="shared" si="118"/>
        <v>0.1267802053839327</v>
      </c>
      <c r="QZ140" s="24">
        <f t="shared" si="118"/>
        <v>5.789629379199595</v>
      </c>
      <c r="RA140" s="24">
        <f t="shared" si="118"/>
        <v>0</v>
      </c>
      <c r="RB140" s="24">
        <f t="shared" si="118"/>
        <v>0</v>
      </c>
      <c r="RC140" s="24">
        <f t="shared" si="118"/>
        <v>1.2678020538393273</v>
      </c>
      <c r="RD140" s="24">
        <f t="shared" si="118"/>
        <v>3.4653256138274946</v>
      </c>
      <c r="RE140" s="24">
        <f t="shared" si="118"/>
        <v>0</v>
      </c>
      <c r="RF140" s="24">
        <f t="shared" si="118"/>
        <v>0.42260068461310907</v>
      </c>
      <c r="RG140" s="24">
        <f t="shared" si="118"/>
        <v>0</v>
      </c>
      <c r="RH140" s="24">
        <f t="shared" si="118"/>
        <v>2.4088239022947215</v>
      </c>
      <c r="RI140" s="24">
        <f t="shared" si="118"/>
        <v>0.7606812323035963</v>
      </c>
      <c r="RJ140" s="24">
        <f t="shared" si="118"/>
        <v>0</v>
      </c>
      <c r="RK140" s="24">
        <f t="shared" si="118"/>
        <v>0.54938088999704182</v>
      </c>
      <c r="RL140" s="24">
        <f t="shared" si="118"/>
        <v>0.38034061615179815</v>
      </c>
      <c r="RM140" s="24">
        <f t="shared" si="118"/>
        <v>3.2540252715209399</v>
      </c>
      <c r="RN140" s="24">
        <f t="shared" si="118"/>
        <v>722.85847103072308</v>
      </c>
    </row>
    <row r="141" spans="1:482" x14ac:dyDescent="0.35">
      <c r="A141" s="23">
        <v>136</v>
      </c>
      <c r="F141" s="23">
        <v>136</v>
      </c>
      <c r="G141" s="16" t="s">
        <v>512</v>
      </c>
      <c r="H141" s="24">
        <f t="shared" si="18"/>
        <v>3.2215227228014949</v>
      </c>
      <c r="I141" s="24">
        <f t="shared" si="123"/>
        <v>3.2789035346580099E-2</v>
      </c>
      <c r="J141" s="24">
        <f t="shared" si="123"/>
        <v>3.8199226178765824</v>
      </c>
      <c r="K141" s="24">
        <f t="shared" si="123"/>
        <v>3.5166240409207159</v>
      </c>
      <c r="L141" s="24">
        <f t="shared" si="123"/>
        <v>0.18033969440619058</v>
      </c>
      <c r="M141" s="24">
        <f t="shared" si="123"/>
        <v>0</v>
      </c>
      <c r="N141" s="24">
        <f t="shared" si="123"/>
        <v>0</v>
      </c>
      <c r="O141" s="24">
        <f t="shared" si="123"/>
        <v>0.1311561413863204</v>
      </c>
      <c r="P141" s="24">
        <f t="shared" si="123"/>
        <v>9.0169847203095288E-2</v>
      </c>
      <c r="Q141" s="24">
        <f t="shared" si="123"/>
        <v>0</v>
      </c>
      <c r="R141" s="24">
        <f t="shared" si="123"/>
        <v>2.6559118630729883</v>
      </c>
      <c r="S141" s="24">
        <f t="shared" si="123"/>
        <v>11.099088464817365</v>
      </c>
      <c r="T141" s="24">
        <f t="shared" si="123"/>
        <v>0.54101908321857173</v>
      </c>
      <c r="U141" s="24">
        <f t="shared" si="123"/>
        <v>0.57380811856515179</v>
      </c>
      <c r="V141" s="24">
        <f t="shared" si="123"/>
        <v>3.3526788641878156</v>
      </c>
      <c r="W141" s="24">
        <f t="shared" si="123"/>
        <v>4.410125254115024</v>
      </c>
      <c r="X141" s="24">
        <f t="shared" si="123"/>
        <v>6.5414125516427308</v>
      </c>
      <c r="Y141" s="24">
        <f t="shared" si="123"/>
        <v>2.2788379565873171</v>
      </c>
      <c r="Z141" s="24">
        <f t="shared" si="123"/>
        <v>7.3775329529805228E-2</v>
      </c>
      <c r="AA141" s="24">
        <f t="shared" si="123"/>
        <v>6.1479441274837692</v>
      </c>
      <c r="AB141" s="24">
        <f t="shared" si="123"/>
        <v>1.942750344284871</v>
      </c>
      <c r="AC141" s="24">
        <f t="shared" si="123"/>
        <v>0.70496425995147227</v>
      </c>
      <c r="AD141" s="24">
        <f t="shared" si="123"/>
        <v>0.99186831923404817</v>
      </c>
      <c r="AE141" s="24">
        <f t="shared" si="123"/>
        <v>2.8444488163158237</v>
      </c>
      <c r="AF141" s="24">
        <f t="shared" si="123"/>
        <v>2.9838022165387894</v>
      </c>
      <c r="AG141" s="24">
        <f t="shared" si="123"/>
        <v>9.8367106039740304E-2</v>
      </c>
      <c r="AH141" s="24">
        <f t="shared" si="123"/>
        <v>0.63118893042166702</v>
      </c>
      <c r="AI141" s="24">
        <f t="shared" si="123"/>
        <v>2.0575119679979017</v>
      </c>
      <c r="AJ141" s="24">
        <f t="shared" si="123"/>
        <v>1.1722080136402389</v>
      </c>
      <c r="AK141" s="24">
        <f t="shared" si="123"/>
        <v>1.262377860843334</v>
      </c>
      <c r="AL141" s="24">
        <f t="shared" si="123"/>
        <v>6.6807659518656966</v>
      </c>
      <c r="AM141" s="24">
        <f t="shared" si="123"/>
        <v>0</v>
      </c>
      <c r="AN141" s="24">
        <f t="shared" si="123"/>
        <v>0.22952324742606073</v>
      </c>
      <c r="AO141" s="24">
        <f t="shared" si="123"/>
        <v>0</v>
      </c>
      <c r="AP141" s="24">
        <f t="shared" si="123"/>
        <v>5.5003606793888125</v>
      </c>
      <c r="AQ141" s="24">
        <f t="shared" si="123"/>
        <v>0.19673421207948061</v>
      </c>
      <c r="AR141" s="24">
        <f t="shared" si="123"/>
        <v>5.7380811856515182E-2</v>
      </c>
      <c r="AS141" s="24">
        <f t="shared" si="123"/>
        <v>4.1314184536690934</v>
      </c>
      <c r="AT141" s="24">
        <f t="shared" si="123"/>
        <v>2.4591776509935076E-2</v>
      </c>
      <c r="AU141" s="24">
        <f t="shared" si="123"/>
        <v>0.92629024854088793</v>
      </c>
      <c r="AV141" s="24">
        <f t="shared" si="123"/>
        <v>0.17214243556954553</v>
      </c>
      <c r="AW141" s="24">
        <f t="shared" si="123"/>
        <v>0.22132598858941571</v>
      </c>
      <c r="AX141" s="24">
        <f t="shared" si="123"/>
        <v>9.6645681684044842</v>
      </c>
      <c r="AY141" s="24">
        <f t="shared" si="123"/>
        <v>3.2789035346580099E-2</v>
      </c>
      <c r="AZ141" s="24">
        <f t="shared" si="123"/>
        <v>1.0820381664371435</v>
      </c>
      <c r="BA141" s="24">
        <f t="shared" si="123"/>
        <v>3.1231556167617547</v>
      </c>
      <c r="BB141" s="24">
        <f t="shared" si="123"/>
        <v>2.1804708505475765</v>
      </c>
      <c r="BC141" s="24">
        <f t="shared" si="123"/>
        <v>0.64758344809495705</v>
      </c>
      <c r="BD141" s="24">
        <f t="shared" si="123"/>
        <v>3.6805692176536167</v>
      </c>
      <c r="BE141" s="24">
        <f t="shared" si="123"/>
        <v>6.6561741753557611</v>
      </c>
      <c r="BF141" s="24">
        <f t="shared" si="123"/>
        <v>0.17214243556954553</v>
      </c>
      <c r="BG141" s="24">
        <f t="shared" si="123"/>
        <v>0.68037248344153722</v>
      </c>
      <c r="BH141" s="24">
        <f t="shared" si="123"/>
        <v>1.2049970489868189</v>
      </c>
      <c r="BI141" s="24">
        <f t="shared" si="123"/>
        <v>1.1066299429470785</v>
      </c>
      <c r="BJ141" s="24">
        <f t="shared" si="123"/>
        <v>1.2049970489868189</v>
      </c>
      <c r="BK141" s="24">
        <f t="shared" si="123"/>
        <v>0.76234507180798738</v>
      </c>
      <c r="BL141" s="24">
        <f t="shared" si="123"/>
        <v>0.50823004787199155</v>
      </c>
      <c r="BM141" s="24">
        <f t="shared" si="123"/>
        <v>1.4181257787395893</v>
      </c>
      <c r="BN141" s="24">
        <f t="shared" si="123"/>
        <v>0.85251491901108267</v>
      </c>
      <c r="BO141" s="24">
        <f t="shared" si="123"/>
        <v>2.188668109384222</v>
      </c>
      <c r="BP141" s="24">
        <f t="shared" si="123"/>
        <v>3.2789035346580104</v>
      </c>
      <c r="BQ141" s="24">
        <f t="shared" si="123"/>
        <v>0.41806020066889632</v>
      </c>
      <c r="BR141" s="24">
        <f t="shared" si="123"/>
        <v>5.7380811856515182E-2</v>
      </c>
      <c r="BS141" s="24">
        <f t="shared" si="123"/>
        <v>9.2465079677355888</v>
      </c>
      <c r="BT141" s="24">
        <f t="shared" si="123"/>
        <v>1.6968325791855203</v>
      </c>
      <c r="BU141" s="24">
        <f t="shared" si="121"/>
        <v>4.9183553019870152E-2</v>
      </c>
      <c r="BV141" s="24">
        <f t="shared" si="121"/>
        <v>1.5820709554724901</v>
      </c>
      <c r="BW141" s="24">
        <f t="shared" si="121"/>
        <v>1.1148272017837235</v>
      </c>
      <c r="BX141" s="24">
        <f t="shared" si="121"/>
        <v>2.1722735917109319</v>
      </c>
      <c r="BY141" s="24">
        <f t="shared" si="121"/>
        <v>2.4591776509935076E-2</v>
      </c>
      <c r="BZ141" s="24">
        <f t="shared" si="121"/>
        <v>6.3282838218899604</v>
      </c>
      <c r="CA141" s="24">
        <f t="shared" si="121"/>
        <v>0.13935340022296544</v>
      </c>
      <c r="CB141" s="24">
        <f t="shared" si="121"/>
        <v>1.64764902616565</v>
      </c>
      <c r="CC141" s="24">
        <f t="shared" si="121"/>
        <v>0.25411502393599578</v>
      </c>
      <c r="CD141" s="24">
        <f t="shared" si="121"/>
        <v>0.71316151878811718</v>
      </c>
      <c r="CE141" s="24">
        <f t="shared" si="121"/>
        <v>0.86071217784772769</v>
      </c>
      <c r="CF141" s="24">
        <f t="shared" si="121"/>
        <v>0.49183553019870158</v>
      </c>
      <c r="CG141" s="24">
        <f t="shared" si="121"/>
        <v>3.1723391697816252</v>
      </c>
      <c r="CH141" s="24">
        <f t="shared" si="121"/>
        <v>0.73775329529805234</v>
      </c>
      <c r="CI141" s="24">
        <f t="shared" si="121"/>
        <v>1.270575119679979</v>
      </c>
      <c r="CJ141" s="24">
        <f t="shared" si="121"/>
        <v>7.1152206702078828</v>
      </c>
      <c r="CK141" s="24">
        <f t="shared" si="121"/>
        <v>7.0742343760246573</v>
      </c>
      <c r="CL141" s="24">
        <f t="shared" si="121"/>
        <v>0.36067938881238115</v>
      </c>
      <c r="CM141" s="24">
        <f t="shared" si="121"/>
        <v>9.4678339563250056</v>
      </c>
      <c r="CN141" s="24">
        <f t="shared" si="121"/>
        <v>1.3525477080464294</v>
      </c>
      <c r="CO141" s="24">
        <f t="shared" si="121"/>
        <v>3.4346514525542657</v>
      </c>
      <c r="CP141" s="24">
        <f t="shared" si="121"/>
        <v>1.4591120729228144</v>
      </c>
      <c r="CQ141" s="24">
        <f t="shared" si="121"/>
        <v>9.8367106039740304E-2</v>
      </c>
      <c r="CR141" s="24">
        <f t="shared" si="121"/>
        <v>0</v>
      </c>
      <c r="CS141" s="24">
        <f t="shared" si="121"/>
        <v>1.1066299429470785</v>
      </c>
      <c r="CT141" s="24">
        <f t="shared" si="121"/>
        <v>0.11476162371303036</v>
      </c>
      <c r="CU141" s="24">
        <f t="shared" si="121"/>
        <v>1.1312217194570138</v>
      </c>
      <c r="CV141" s="24">
        <f t="shared" si="121"/>
        <v>4.3199554069119293</v>
      </c>
      <c r="CW141" s="24">
        <f t="shared" si="121"/>
        <v>0.96727654272411301</v>
      </c>
      <c r="CX141" s="24">
        <f t="shared" si="121"/>
        <v>1.9591448619581611</v>
      </c>
      <c r="CY141" s="24">
        <f t="shared" si="121"/>
        <v>7.3201521411240078</v>
      </c>
      <c r="CZ141" s="24">
        <f t="shared" si="121"/>
        <v>1.1558134959669486</v>
      </c>
      <c r="DA141" s="24">
        <f t="shared" si="121"/>
        <v>1.7542133910420354</v>
      </c>
      <c r="DB141" s="24">
        <f t="shared" si="121"/>
        <v>1.254180602006689</v>
      </c>
      <c r="DC141" s="24">
        <f t="shared" si="121"/>
        <v>0.38527116532231626</v>
      </c>
      <c r="DD141" s="24">
        <f t="shared" si="121"/>
        <v>4.2133910420355427</v>
      </c>
      <c r="DE141" s="24">
        <f t="shared" si="121"/>
        <v>1.1722080136402389</v>
      </c>
      <c r="DF141" s="24">
        <f t="shared" si="121"/>
        <v>0.39346842415896122</v>
      </c>
      <c r="DG141" s="24">
        <f t="shared" si="121"/>
        <v>2.5493474981966027</v>
      </c>
      <c r="DH141" s="24">
        <f t="shared" si="121"/>
        <v>4.0986294183225129E-2</v>
      </c>
      <c r="DI141" s="24">
        <f t="shared" si="121"/>
        <v>1.0738409076004984</v>
      </c>
      <c r="DJ141" s="24">
        <f t="shared" si="121"/>
        <v>1.0410518722539184</v>
      </c>
      <c r="DK141" s="24">
        <f t="shared" si="121"/>
        <v>0.25411502393599578</v>
      </c>
      <c r="DL141" s="24">
        <f t="shared" si="121"/>
        <v>0.63938618925831203</v>
      </c>
      <c r="DM141" s="24">
        <f t="shared" si="121"/>
        <v>1.541084661289265</v>
      </c>
      <c r="DN141" s="24">
        <f t="shared" si="121"/>
        <v>0.18853695324283559</v>
      </c>
      <c r="DO141" s="24">
        <f t="shared" si="121"/>
        <v>1.254180602006689</v>
      </c>
      <c r="DP141" s="24">
        <f t="shared" si="121"/>
        <v>3.5166240409207159</v>
      </c>
      <c r="DQ141" s="24">
        <f t="shared" si="121"/>
        <v>0.69676700111482726</v>
      </c>
      <c r="DR141" s="24">
        <f t="shared" si="121"/>
        <v>1.1066299429470785</v>
      </c>
      <c r="DS141" s="24">
        <f t="shared" si="121"/>
        <v>1.0738409076004984</v>
      </c>
      <c r="DT141" s="24">
        <f t="shared" si="121"/>
        <v>0.89350121319430775</v>
      </c>
      <c r="DU141" s="24">
        <f t="shared" si="121"/>
        <v>1.6640435438389403</v>
      </c>
      <c r="DV141" s="24">
        <f t="shared" si="121"/>
        <v>11.263033641550267</v>
      </c>
      <c r="DW141" s="24">
        <f t="shared" si="121"/>
        <v>0</v>
      </c>
      <c r="DX141" s="24">
        <f t="shared" si="121"/>
        <v>12.47622794937373</v>
      </c>
      <c r="DY141" s="24">
        <f t="shared" si="121"/>
        <v>1.4755065905961047</v>
      </c>
      <c r="DZ141" s="24">
        <f t="shared" si="121"/>
        <v>0.1557479178962555</v>
      </c>
      <c r="EA141" s="24">
        <f t="shared" si="121"/>
        <v>8.2874286838481215</v>
      </c>
      <c r="EB141" s="24">
        <f t="shared" si="121"/>
        <v>1.9919338973047414</v>
      </c>
      <c r="EC141" s="24">
        <f t="shared" si="121"/>
        <v>7.3775329529805228E-2</v>
      </c>
      <c r="ED141" s="24">
        <f t="shared" si="121"/>
        <v>1.7788051675519707</v>
      </c>
      <c r="EE141" s="24">
        <f t="shared" si="121"/>
        <v>2.9100268870089843</v>
      </c>
      <c r="EF141" s="24">
        <f t="shared" si="119"/>
        <v>0.63938618925831203</v>
      </c>
      <c r="EG141" s="24">
        <f t="shared" si="119"/>
        <v>0.13935340022296544</v>
      </c>
      <c r="EH141" s="24">
        <f t="shared" si="119"/>
        <v>0</v>
      </c>
      <c r="EI141" s="24">
        <f t="shared" si="119"/>
        <v>0.45084923601547644</v>
      </c>
      <c r="EJ141" s="24">
        <f t="shared" si="119"/>
        <v>1.3197586726998491</v>
      </c>
      <c r="EK141" s="24">
        <f t="shared" si="119"/>
        <v>1.4591120729228144</v>
      </c>
      <c r="EL141" s="24">
        <f t="shared" si="119"/>
        <v>0.52462456554528158</v>
      </c>
      <c r="EM141" s="24">
        <f t="shared" si="119"/>
        <v>2.0903010033444813</v>
      </c>
      <c r="EN141" s="24">
        <f t="shared" si="119"/>
        <v>0.98367106039740315</v>
      </c>
      <c r="EO141" s="24">
        <f t="shared" si="119"/>
        <v>0</v>
      </c>
      <c r="EP141" s="24">
        <f t="shared" si="119"/>
        <v>0.73775329529805234</v>
      </c>
      <c r="EQ141" s="24">
        <f t="shared" si="119"/>
        <v>0.64758344809495705</v>
      </c>
      <c r="ER141" s="24">
        <f t="shared" si="119"/>
        <v>0.66397796576824708</v>
      </c>
      <c r="ES141" s="24">
        <f t="shared" si="119"/>
        <v>1.6968325791855203</v>
      </c>
      <c r="ET141" s="24">
        <f t="shared" si="119"/>
        <v>2.0575119679979017</v>
      </c>
      <c r="EU141" s="24">
        <f t="shared" si="119"/>
        <v>0.35248212997573614</v>
      </c>
      <c r="EV141" s="24">
        <f t="shared" si="119"/>
        <v>1.4181257787395893</v>
      </c>
      <c r="EW141" s="24">
        <f t="shared" si="119"/>
        <v>0.11476162371303036</v>
      </c>
      <c r="EX141" s="24">
        <f t="shared" si="119"/>
        <v>3.9674732769361927</v>
      </c>
      <c r="EY141" s="24">
        <f t="shared" si="119"/>
        <v>0.29510131811922091</v>
      </c>
      <c r="EZ141" s="24">
        <f t="shared" si="119"/>
        <v>1.1886025313135287</v>
      </c>
      <c r="FA141" s="24">
        <f t="shared" si="119"/>
        <v>0.45084923601547644</v>
      </c>
      <c r="FB141" s="24">
        <f t="shared" si="119"/>
        <v>0.27870680044593088</v>
      </c>
      <c r="FC141" s="24">
        <f t="shared" si="119"/>
        <v>0.93448750737753294</v>
      </c>
      <c r="FD141" s="24">
        <f t="shared" si="119"/>
        <v>0</v>
      </c>
      <c r="FE141" s="24">
        <f t="shared" si="119"/>
        <v>1.2787723785166241</v>
      </c>
      <c r="FF141" s="24">
        <f t="shared" si="119"/>
        <v>0.50003278903534654</v>
      </c>
      <c r="FG141" s="24">
        <f t="shared" si="119"/>
        <v>1.3607449668830744</v>
      </c>
      <c r="FH141" s="24">
        <f t="shared" si="119"/>
        <v>14.328808446455504</v>
      </c>
      <c r="FI141" s="24">
        <f t="shared" si="119"/>
        <v>1.9673421207948063</v>
      </c>
      <c r="FJ141" s="24">
        <f t="shared" si="119"/>
        <v>0.11476162371303036</v>
      </c>
      <c r="FK141" s="24">
        <f t="shared" si="119"/>
        <v>3.1723391697816252</v>
      </c>
      <c r="FL141" s="24">
        <f t="shared" si="119"/>
        <v>1.6312545084923602</v>
      </c>
      <c r="FM141" s="24">
        <f t="shared" si="119"/>
        <v>11.894222571971932</v>
      </c>
      <c r="FN141" s="24">
        <f t="shared" si="119"/>
        <v>2.8526460751524687</v>
      </c>
      <c r="FO141" s="24">
        <f t="shared" si="119"/>
        <v>4.0986294183225129E-2</v>
      </c>
      <c r="FP141" s="24">
        <f t="shared" si="119"/>
        <v>1.7296216145321006</v>
      </c>
      <c r="FQ141" s="24">
        <f t="shared" si="119"/>
        <v>1.7951996852252605</v>
      </c>
      <c r="FR141" s="24">
        <f t="shared" si="119"/>
        <v>0.88530395435766285</v>
      </c>
      <c r="FS141" s="24">
        <f t="shared" si="119"/>
        <v>3.2789035346580099E-2</v>
      </c>
      <c r="FT141" s="24">
        <f t="shared" si="119"/>
        <v>8.1972588366450258E-2</v>
      </c>
      <c r="FU141" s="24">
        <f t="shared" si="119"/>
        <v>1.1558134959669486</v>
      </c>
      <c r="FV141" s="24">
        <f t="shared" si="119"/>
        <v>1.7542133910420354</v>
      </c>
      <c r="FW141" s="24">
        <f t="shared" si="119"/>
        <v>7.8119876713227097</v>
      </c>
      <c r="FX141" s="24">
        <f t="shared" si="119"/>
        <v>0.17214243556954553</v>
      </c>
      <c r="FY141" s="24">
        <f t="shared" si="119"/>
        <v>2.5985310512164732</v>
      </c>
      <c r="FZ141" s="24">
        <f t="shared" si="119"/>
        <v>0.46724375368876647</v>
      </c>
      <c r="GA141" s="24">
        <f t="shared" si="119"/>
        <v>3.6067938881238115</v>
      </c>
      <c r="GB141" s="24">
        <f t="shared" si="119"/>
        <v>1.3935340022296545</v>
      </c>
      <c r="GC141" s="24">
        <f t="shared" si="119"/>
        <v>3.7051609941635517</v>
      </c>
      <c r="GD141" s="24">
        <f t="shared" si="119"/>
        <v>3.1969309462915598</v>
      </c>
      <c r="GE141" s="24">
        <f t="shared" si="119"/>
        <v>1.1804052724768836</v>
      </c>
      <c r="GF141" s="24">
        <f t="shared" si="119"/>
        <v>0.36067938881238115</v>
      </c>
      <c r="GG141" s="24">
        <f t="shared" si="119"/>
        <v>2.4591776509935076E-2</v>
      </c>
      <c r="GH141" s="24">
        <f t="shared" si="119"/>
        <v>4.0986294183225129E-2</v>
      </c>
      <c r="GI141" s="24">
        <f t="shared" si="119"/>
        <v>2.0575119679979017</v>
      </c>
      <c r="GJ141" s="24">
        <f t="shared" si="119"/>
        <v>0.13935340022296544</v>
      </c>
      <c r="GK141" s="24">
        <f t="shared" si="119"/>
        <v>0.86071217784772769</v>
      </c>
      <c r="GL141" s="24">
        <f t="shared" si="119"/>
        <v>0.35248212997573614</v>
      </c>
      <c r="GM141" s="24">
        <f t="shared" si="119"/>
        <v>4.5412813955013442</v>
      </c>
      <c r="GN141" s="24">
        <f t="shared" si="119"/>
        <v>0.41806020066889632</v>
      </c>
      <c r="GO141" s="24">
        <f t="shared" si="119"/>
        <v>0.32789035346580103</v>
      </c>
      <c r="GP141" s="24">
        <f t="shared" si="119"/>
        <v>0.19673421207948061</v>
      </c>
      <c r="GQ141" s="24">
        <f t="shared" ref="GQ141:JB144" si="125">GQ57/$C57*1000</f>
        <v>0.1557479178962555</v>
      </c>
      <c r="GR141" s="24">
        <f t="shared" si="125"/>
        <v>0.18033969440619058</v>
      </c>
      <c r="GS141" s="24">
        <f t="shared" si="125"/>
        <v>0.4836382713620565</v>
      </c>
      <c r="GT141" s="24">
        <f t="shared" si="125"/>
        <v>8.1972588366450258E-2</v>
      </c>
      <c r="GU141" s="24">
        <f t="shared" si="125"/>
        <v>3.9756705357728372</v>
      </c>
      <c r="GV141" s="24">
        <f t="shared" si="125"/>
        <v>0.29510131811922091</v>
      </c>
      <c r="GW141" s="24">
        <f t="shared" si="125"/>
        <v>0.13935340022296544</v>
      </c>
      <c r="GX141" s="24">
        <f t="shared" si="125"/>
        <v>2.4591776509935076E-2</v>
      </c>
      <c r="GY141" s="24">
        <f t="shared" si="125"/>
        <v>0.29510131811922091</v>
      </c>
      <c r="GZ141" s="24">
        <f t="shared" si="125"/>
        <v>2.6231228277264083</v>
      </c>
      <c r="HA141" s="24">
        <f t="shared" si="125"/>
        <v>0</v>
      </c>
      <c r="HB141" s="24">
        <f t="shared" si="125"/>
        <v>7.3775329529805228E-2</v>
      </c>
      <c r="HC141" s="24">
        <f t="shared" si="125"/>
        <v>5.7380811856515182E-2</v>
      </c>
      <c r="HD141" s="24">
        <f t="shared" si="125"/>
        <v>1.2131943078234639</v>
      </c>
      <c r="HE141" s="24">
        <f t="shared" si="125"/>
        <v>0</v>
      </c>
      <c r="HF141" s="24">
        <f t="shared" si="125"/>
        <v>0.46724375368876647</v>
      </c>
      <c r="HG141" s="24">
        <f t="shared" si="125"/>
        <v>1.0902354252737883</v>
      </c>
      <c r="HH141" s="24">
        <f t="shared" si="125"/>
        <v>0.31969309462915602</v>
      </c>
      <c r="HI141" s="24">
        <f t="shared" si="125"/>
        <v>0.11476162371303036</v>
      </c>
      <c r="HJ141" s="24">
        <f t="shared" si="125"/>
        <v>4.0986294183225129E-2</v>
      </c>
      <c r="HK141" s="24">
        <f t="shared" si="125"/>
        <v>0.42625745950554134</v>
      </c>
      <c r="HL141" s="24">
        <f t="shared" si="125"/>
        <v>0.18033969440619058</v>
      </c>
      <c r="HM141" s="24">
        <f t="shared" si="125"/>
        <v>0.37707390648567118</v>
      </c>
      <c r="HN141" s="24">
        <f t="shared" si="125"/>
        <v>5.7380811856515182E-2</v>
      </c>
      <c r="HO141" s="24">
        <f t="shared" si="125"/>
        <v>3.2789035346580099E-2</v>
      </c>
      <c r="HP141" s="24">
        <f t="shared" si="125"/>
        <v>0.99186831923404817</v>
      </c>
      <c r="HQ141" s="24">
        <f t="shared" si="125"/>
        <v>6.5905961046626</v>
      </c>
      <c r="HR141" s="24">
        <f t="shared" si="125"/>
        <v>0</v>
      </c>
      <c r="HS141" s="24">
        <f t="shared" si="125"/>
        <v>0.38527116532231626</v>
      </c>
      <c r="HT141" s="24">
        <f t="shared" si="125"/>
        <v>1.9673421207948063</v>
      </c>
      <c r="HU141" s="24">
        <f t="shared" si="125"/>
        <v>0</v>
      </c>
      <c r="HV141" s="24">
        <f t="shared" si="125"/>
        <v>0.21312872975277067</v>
      </c>
      <c r="HW141" s="24">
        <f t="shared" si="125"/>
        <v>1.1066299429470785</v>
      </c>
      <c r="HX141" s="24">
        <f t="shared" si="125"/>
        <v>0.1311561413863204</v>
      </c>
      <c r="HY141" s="24">
        <f t="shared" si="125"/>
        <v>0.77873958948127742</v>
      </c>
      <c r="HZ141" s="24">
        <f t="shared" si="125"/>
        <v>4.2461800773821237</v>
      </c>
      <c r="IA141" s="24">
        <f t="shared" si="125"/>
        <v>0.36067938881238115</v>
      </c>
      <c r="IB141" s="24">
        <f t="shared" si="125"/>
        <v>6.5905961046626</v>
      </c>
      <c r="IC141" s="24">
        <f t="shared" si="125"/>
        <v>6.5578070693160198E-2</v>
      </c>
      <c r="ID141" s="24">
        <f t="shared" si="125"/>
        <v>0.63938618925831203</v>
      </c>
      <c r="IE141" s="24">
        <f t="shared" si="125"/>
        <v>0.20493147091612565</v>
      </c>
      <c r="IF141" s="24">
        <f t="shared" si="125"/>
        <v>0.93448750737753294</v>
      </c>
      <c r="IG141" s="24">
        <f t="shared" si="125"/>
        <v>0.65578070693160206</v>
      </c>
      <c r="IH141" s="24">
        <f t="shared" si="125"/>
        <v>0</v>
      </c>
      <c r="II141" s="24">
        <f t="shared" si="125"/>
        <v>1.6722408026755853</v>
      </c>
      <c r="IJ141" s="24">
        <f t="shared" si="125"/>
        <v>0.50003278903534654</v>
      </c>
      <c r="IK141" s="24">
        <f t="shared" si="125"/>
        <v>8.8366450259033371</v>
      </c>
      <c r="IL141" s="24">
        <f t="shared" si="125"/>
        <v>2.4591776509935075</v>
      </c>
      <c r="IM141" s="24">
        <f t="shared" si="125"/>
        <v>0</v>
      </c>
      <c r="IN141" s="24">
        <f t="shared" si="125"/>
        <v>0</v>
      </c>
      <c r="IO141" s="24">
        <f t="shared" si="125"/>
        <v>0.87710669552101772</v>
      </c>
      <c r="IP141" s="24">
        <f t="shared" si="125"/>
        <v>0</v>
      </c>
      <c r="IQ141" s="24">
        <f t="shared" si="125"/>
        <v>0.64758344809495705</v>
      </c>
      <c r="IR141" s="24">
        <f t="shared" si="125"/>
        <v>0</v>
      </c>
      <c r="IS141" s="24">
        <f t="shared" si="125"/>
        <v>0.42625745950554134</v>
      </c>
      <c r="IT141" s="24">
        <f t="shared" si="125"/>
        <v>3.0739720637418846</v>
      </c>
      <c r="IU141" s="24">
        <f t="shared" si="125"/>
        <v>0.23772050626270574</v>
      </c>
      <c r="IV141" s="24">
        <f t="shared" si="125"/>
        <v>5.7380811856515182E-2</v>
      </c>
      <c r="IW141" s="24">
        <f t="shared" si="125"/>
        <v>0</v>
      </c>
      <c r="IX141" s="24">
        <f t="shared" si="125"/>
        <v>2.3280215096071872</v>
      </c>
      <c r="IY141" s="24">
        <f t="shared" si="125"/>
        <v>2.4591776509935076E-2</v>
      </c>
      <c r="IZ141" s="24">
        <f t="shared" si="125"/>
        <v>0.14755065905961046</v>
      </c>
      <c r="JA141" s="24">
        <f t="shared" si="125"/>
        <v>0.26231228277264079</v>
      </c>
      <c r="JB141" s="24">
        <f t="shared" si="125"/>
        <v>0.55741360089186176</v>
      </c>
      <c r="JC141" s="24">
        <f t="shared" si="124"/>
        <v>0</v>
      </c>
      <c r="JD141" s="24">
        <f t="shared" si="124"/>
        <v>0.12295888254967539</v>
      </c>
      <c r="JE141" s="24">
        <f t="shared" si="124"/>
        <v>0.6721752246048921</v>
      </c>
      <c r="JF141" s="24">
        <f t="shared" si="124"/>
        <v>0.1311561413863204</v>
      </c>
      <c r="JG141" s="24">
        <f t="shared" si="124"/>
        <v>0</v>
      </c>
      <c r="JH141" s="24">
        <f t="shared" si="124"/>
        <v>1.64764902616565</v>
      </c>
      <c r="JI141" s="24">
        <f t="shared" si="124"/>
        <v>0.32789035346580103</v>
      </c>
      <c r="JJ141" s="24">
        <f t="shared" si="124"/>
        <v>0</v>
      </c>
      <c r="JK141" s="24">
        <f t="shared" si="124"/>
        <v>0</v>
      </c>
      <c r="JL141" s="24">
        <f t="shared" si="124"/>
        <v>9.0169847203095288E-2</v>
      </c>
      <c r="JM141" s="24">
        <f t="shared" si="124"/>
        <v>0.85251491901108267</v>
      </c>
      <c r="JN141" s="24">
        <f t="shared" si="124"/>
        <v>0.45084923601547644</v>
      </c>
      <c r="JO141" s="24">
        <f t="shared" si="124"/>
        <v>1.8033969440619058</v>
      </c>
      <c r="JP141" s="24">
        <f t="shared" si="124"/>
        <v>0.311495835792511</v>
      </c>
      <c r="JQ141" s="24">
        <f t="shared" si="124"/>
        <v>0.9590792838874681</v>
      </c>
      <c r="JR141" s="24">
        <f t="shared" si="124"/>
        <v>0.13935340022296544</v>
      </c>
      <c r="JS141" s="24">
        <f t="shared" si="124"/>
        <v>0.10656436487638533</v>
      </c>
      <c r="JT141" s="24">
        <f t="shared" si="124"/>
        <v>1.6394517673290052</v>
      </c>
      <c r="JU141" s="24">
        <f t="shared" si="124"/>
        <v>0.45904649485212146</v>
      </c>
      <c r="JV141" s="24">
        <f t="shared" si="124"/>
        <v>9.0169847203095288E-2</v>
      </c>
      <c r="JW141" s="24">
        <f t="shared" si="124"/>
        <v>1.8361859794084858</v>
      </c>
      <c r="JX141" s="24">
        <f t="shared" si="124"/>
        <v>3.2789035346580099E-2</v>
      </c>
      <c r="JY141" s="24">
        <f t="shared" si="124"/>
        <v>0.99186831923404817</v>
      </c>
      <c r="JZ141" s="24">
        <f t="shared" si="124"/>
        <v>5.3118237261459766</v>
      </c>
      <c r="KA141" s="24">
        <f t="shared" si="124"/>
        <v>0.20493147091612565</v>
      </c>
      <c r="KB141" s="24">
        <f t="shared" si="124"/>
        <v>8.0415109187487701</v>
      </c>
      <c r="KC141" s="24">
        <f t="shared" si="124"/>
        <v>4.139615712505738</v>
      </c>
      <c r="KD141" s="24">
        <f t="shared" si="124"/>
        <v>0.22132598858941571</v>
      </c>
      <c r="KE141" s="24">
        <f t="shared" si="124"/>
        <v>9.5662010623647458</v>
      </c>
      <c r="KF141" s="24">
        <f t="shared" si="124"/>
        <v>0.95088202505082298</v>
      </c>
      <c r="KG141" s="24">
        <f t="shared" si="124"/>
        <v>4.5986622073578598</v>
      </c>
      <c r="KH141" s="24">
        <f t="shared" si="124"/>
        <v>0.14755065905961046</v>
      </c>
      <c r="KI141" s="24">
        <f t="shared" si="124"/>
        <v>0.55741360089186176</v>
      </c>
      <c r="KJ141" s="24">
        <f t="shared" si="124"/>
        <v>8.6235162961505676</v>
      </c>
      <c r="KK141" s="24">
        <f t="shared" si="124"/>
        <v>2.6805036395829234</v>
      </c>
      <c r="KL141" s="24">
        <f t="shared" si="124"/>
        <v>0.45904649485212146</v>
      </c>
      <c r="KM141" s="24">
        <f t="shared" si="124"/>
        <v>0.53282182438192671</v>
      </c>
      <c r="KN141" s="24">
        <f t="shared" si="124"/>
        <v>6.2463112335235094</v>
      </c>
      <c r="KO141" s="24">
        <f t="shared" si="124"/>
        <v>0.42625745950554134</v>
      </c>
      <c r="KP141" s="24">
        <f t="shared" si="124"/>
        <v>0</v>
      </c>
      <c r="KQ141" s="24">
        <f t="shared" si="124"/>
        <v>0</v>
      </c>
      <c r="KR141" s="24">
        <f t="shared" si="124"/>
        <v>0.13935340022296544</v>
      </c>
      <c r="KS141" s="24">
        <f t="shared" si="124"/>
        <v>0.77873958948127742</v>
      </c>
      <c r="KT141" s="24">
        <f t="shared" si="124"/>
        <v>2.5329529805233131</v>
      </c>
      <c r="KU141" s="24">
        <f t="shared" si="124"/>
        <v>0</v>
      </c>
      <c r="KV141" s="24">
        <f t="shared" si="124"/>
        <v>0.45904649485212146</v>
      </c>
      <c r="KW141" s="24">
        <f t="shared" si="124"/>
        <v>3.7297527706734868</v>
      </c>
      <c r="KX141" s="24">
        <f t="shared" si="124"/>
        <v>2.4591776509935076E-2</v>
      </c>
      <c r="KY141" s="24">
        <f t="shared" si="124"/>
        <v>0</v>
      </c>
      <c r="KZ141" s="24">
        <f t="shared" si="124"/>
        <v>1.0492491310905632</v>
      </c>
      <c r="LA141" s="24">
        <f t="shared" si="124"/>
        <v>0.14755065905961046</v>
      </c>
      <c r="LB141" s="24">
        <f t="shared" si="124"/>
        <v>0.16394517673290052</v>
      </c>
      <c r="LC141" s="24">
        <f t="shared" si="124"/>
        <v>0.33608761230244605</v>
      </c>
      <c r="LD141" s="24">
        <f t="shared" si="124"/>
        <v>0.1311561413863204</v>
      </c>
      <c r="LE141" s="24">
        <f t="shared" si="124"/>
        <v>0.52462456554528158</v>
      </c>
      <c r="LF141" s="24">
        <f t="shared" si="124"/>
        <v>0.53282182438192671</v>
      </c>
      <c r="LG141" s="24">
        <f t="shared" si="124"/>
        <v>1.4919011082693947</v>
      </c>
      <c r="LH141" s="24">
        <f t="shared" si="124"/>
        <v>2.4591776509935076E-2</v>
      </c>
      <c r="LI141" s="24">
        <f t="shared" si="124"/>
        <v>1.9673421207948063</v>
      </c>
      <c r="LJ141" s="24">
        <f t="shared" si="124"/>
        <v>0.1557479178962555</v>
      </c>
      <c r="LK141" s="24">
        <f t="shared" si="124"/>
        <v>2.0821037445078368</v>
      </c>
      <c r="LL141" s="24">
        <f t="shared" si="124"/>
        <v>0.70496425995147227</v>
      </c>
      <c r="LM141" s="24">
        <f t="shared" si="124"/>
        <v>0.69676700111482726</v>
      </c>
      <c r="LN141" s="24">
        <f t="shared" si="124"/>
        <v>6.5578070693160198E-2</v>
      </c>
      <c r="LO141" s="24">
        <f t="shared" si="122"/>
        <v>12.107351301724703</v>
      </c>
      <c r="LP141" s="24">
        <f t="shared" si="122"/>
        <v>0</v>
      </c>
      <c r="LQ141" s="24">
        <f t="shared" si="122"/>
        <v>4.8773690078037903</v>
      </c>
      <c r="LR141" s="24">
        <f t="shared" si="122"/>
        <v>1.1558134959669486</v>
      </c>
      <c r="LS141" s="24">
        <f t="shared" si="122"/>
        <v>0</v>
      </c>
      <c r="LT141" s="24">
        <f t="shared" si="122"/>
        <v>3.9428815004262572</v>
      </c>
      <c r="LU141" s="24">
        <f t="shared" si="122"/>
        <v>1.2869696373532691</v>
      </c>
      <c r="LV141" s="24">
        <f t="shared" si="122"/>
        <v>9.8367106039740304E-2</v>
      </c>
      <c r="LW141" s="24">
        <f t="shared" si="122"/>
        <v>12.73854023214637</v>
      </c>
      <c r="LX141" s="24">
        <f t="shared" si="122"/>
        <v>2.2542461800773821</v>
      </c>
      <c r="LY141" s="24">
        <f t="shared" si="122"/>
        <v>4.0986294183225129E-2</v>
      </c>
      <c r="LZ141" s="24">
        <f t="shared" si="122"/>
        <v>9.8367106039740304E-2</v>
      </c>
      <c r="MA141" s="24">
        <f t="shared" si="122"/>
        <v>3.4018624172076857</v>
      </c>
      <c r="MB141" s="24">
        <f t="shared" si="122"/>
        <v>4.1314184536690934</v>
      </c>
      <c r="MC141" s="24">
        <f t="shared" si="122"/>
        <v>7.7300150829562595</v>
      </c>
      <c r="MD141" s="24">
        <f t="shared" si="122"/>
        <v>0.10656436487638533</v>
      </c>
      <c r="ME141" s="24">
        <f t="shared" si="122"/>
        <v>8.1972588366450258E-2</v>
      </c>
      <c r="MF141" s="24">
        <f t="shared" si="122"/>
        <v>5.0741032198832716</v>
      </c>
      <c r="MG141" s="24">
        <f t="shared" si="122"/>
        <v>2.9100268870089843</v>
      </c>
      <c r="MH141" s="24">
        <f t="shared" si="122"/>
        <v>1.3853367433930093</v>
      </c>
      <c r="MI141" s="24">
        <f t="shared" si="122"/>
        <v>9.8367106039740304E-2</v>
      </c>
      <c r="MJ141" s="24">
        <f t="shared" si="122"/>
        <v>3.1067610990884647</v>
      </c>
      <c r="MK141" s="24">
        <f t="shared" si="122"/>
        <v>2.0984982621811263</v>
      </c>
      <c r="ML141" s="24">
        <f t="shared" si="122"/>
        <v>2.3935995803003474</v>
      </c>
      <c r="MM141" s="24">
        <f t="shared" si="122"/>
        <v>0</v>
      </c>
      <c r="MN141" s="24">
        <f t="shared" si="122"/>
        <v>0</v>
      </c>
      <c r="MO141" s="24">
        <f t="shared" si="122"/>
        <v>1.7706079087153257</v>
      </c>
      <c r="MP141" s="24">
        <f t="shared" si="122"/>
        <v>0.77054233064463251</v>
      </c>
      <c r="MQ141" s="24">
        <f t="shared" si="122"/>
        <v>0.41806020066889632</v>
      </c>
      <c r="MR141" s="24">
        <f t="shared" si="122"/>
        <v>0.54101908321857173</v>
      </c>
      <c r="MS141" s="24">
        <f t="shared" si="122"/>
        <v>0.10656436487638533</v>
      </c>
      <c r="MT141" s="24">
        <f t="shared" si="122"/>
        <v>0.36887664764902617</v>
      </c>
      <c r="MU141" s="24">
        <f t="shared" si="122"/>
        <v>3.2789035346580099E-2</v>
      </c>
      <c r="MV141" s="24">
        <f t="shared" si="122"/>
        <v>0.31969309462915602</v>
      </c>
      <c r="MW141" s="24">
        <f t="shared" si="122"/>
        <v>4.3445471834218639</v>
      </c>
      <c r="MX141" s="24">
        <f t="shared" si="122"/>
        <v>1.9919338973047414</v>
      </c>
      <c r="MY141" s="24">
        <f t="shared" si="122"/>
        <v>7.3775329529805228E-2</v>
      </c>
      <c r="MZ141" s="24">
        <f t="shared" si="122"/>
        <v>1.0902354252737883</v>
      </c>
      <c r="NA141" s="24">
        <f t="shared" si="122"/>
        <v>1.5082956259426847</v>
      </c>
      <c r="NB141" s="24">
        <f t="shared" si="122"/>
        <v>0.27870680044593088</v>
      </c>
      <c r="NC141" s="24">
        <f t="shared" si="122"/>
        <v>0.81152862482785759</v>
      </c>
      <c r="ND141" s="24">
        <f t="shared" si="122"/>
        <v>3.4018624172076857</v>
      </c>
      <c r="NE141" s="24">
        <f t="shared" si="122"/>
        <v>0.39346842415896122</v>
      </c>
      <c r="NF141" s="24">
        <f t="shared" si="122"/>
        <v>0.30329857695586598</v>
      </c>
      <c r="NG141" s="24">
        <f t="shared" si="122"/>
        <v>1.5656764377991998</v>
      </c>
      <c r="NH141" s="24">
        <f t="shared" si="122"/>
        <v>0.27050954160928586</v>
      </c>
      <c r="NI141" s="24">
        <f t="shared" si="122"/>
        <v>2.4591776509935076E-2</v>
      </c>
      <c r="NJ141" s="24">
        <f t="shared" si="122"/>
        <v>0</v>
      </c>
      <c r="NK141" s="24">
        <f t="shared" si="122"/>
        <v>5.7380811856515182E-2</v>
      </c>
      <c r="NL141" s="24">
        <f t="shared" si="122"/>
        <v>0.76234507180798738</v>
      </c>
      <c r="NM141" s="24">
        <f t="shared" si="122"/>
        <v>4.9101580431503704</v>
      </c>
      <c r="NN141" s="24">
        <f t="shared" si="122"/>
        <v>3.0739720637418846</v>
      </c>
      <c r="NO141" s="24">
        <f t="shared" si="122"/>
        <v>0.26231228277264079</v>
      </c>
      <c r="NP141" s="24">
        <f t="shared" si="122"/>
        <v>28.231359433405469</v>
      </c>
      <c r="NQ141" s="24">
        <f t="shared" si="122"/>
        <v>0.85251491901108267</v>
      </c>
      <c r="NR141" s="24">
        <f t="shared" si="122"/>
        <v>1.0902354252737883</v>
      </c>
      <c r="NS141" s="24">
        <f t="shared" si="122"/>
        <v>1.5328874024526198</v>
      </c>
      <c r="NT141" s="24">
        <f t="shared" si="122"/>
        <v>1.6230572496557152</v>
      </c>
      <c r="NU141" s="24">
        <f t="shared" si="122"/>
        <v>0.42625745950554134</v>
      </c>
      <c r="NV141" s="24">
        <f t="shared" si="122"/>
        <v>0.31969309462915602</v>
      </c>
      <c r="NW141" s="24">
        <f t="shared" si="122"/>
        <v>0.37707390648567118</v>
      </c>
      <c r="NX141" s="24">
        <f t="shared" si="122"/>
        <v>4.9183553019870152E-2</v>
      </c>
      <c r="NY141" s="24">
        <f t="shared" si="122"/>
        <v>4.2789691127287037</v>
      </c>
      <c r="NZ141" s="24">
        <f t="shared" si="120"/>
        <v>0</v>
      </c>
      <c r="OA141" s="24">
        <f t="shared" si="120"/>
        <v>0.4836382713620565</v>
      </c>
      <c r="OB141" s="24">
        <f t="shared" si="120"/>
        <v>0.4836382713620565</v>
      </c>
      <c r="OC141" s="24">
        <f t="shared" si="120"/>
        <v>0.32789035346580103</v>
      </c>
      <c r="OD141" s="24">
        <f t="shared" si="120"/>
        <v>1.2787723785166241</v>
      </c>
      <c r="OE141" s="24">
        <f t="shared" si="120"/>
        <v>0.56561085972850689</v>
      </c>
      <c r="OF141" s="24">
        <f t="shared" si="120"/>
        <v>0.65578070693160206</v>
      </c>
      <c r="OG141" s="24">
        <f t="shared" si="120"/>
        <v>0.29510131811922091</v>
      </c>
      <c r="OH141" s="24">
        <f t="shared" si="120"/>
        <v>0.12295888254967539</v>
      </c>
      <c r="OI141" s="24">
        <f t="shared" si="120"/>
        <v>0.63938618925831203</v>
      </c>
      <c r="OJ141" s="24">
        <f t="shared" si="120"/>
        <v>0.12295888254967539</v>
      </c>
      <c r="OK141" s="24">
        <f t="shared" si="120"/>
        <v>9.8367106039740304E-2</v>
      </c>
      <c r="OL141" s="24">
        <f t="shared" si="120"/>
        <v>0.18853695324283559</v>
      </c>
      <c r="OM141" s="24">
        <f t="shared" si="120"/>
        <v>0.11476162371303036</v>
      </c>
      <c r="ON141" s="24">
        <f t="shared" si="120"/>
        <v>0.25411502393599578</v>
      </c>
      <c r="OO141" s="24">
        <f t="shared" si="120"/>
        <v>0.26231228277264079</v>
      </c>
      <c r="OP141" s="24">
        <f t="shared" si="120"/>
        <v>4.9183553019870152E-2</v>
      </c>
      <c r="OQ141" s="24">
        <f t="shared" si="120"/>
        <v>0.49183553019870158</v>
      </c>
      <c r="OR141" s="24">
        <f t="shared" si="120"/>
        <v>0</v>
      </c>
      <c r="OS141" s="24">
        <f t="shared" si="120"/>
        <v>0.37707390648567118</v>
      </c>
      <c r="OT141" s="24">
        <f t="shared" si="120"/>
        <v>0.12295888254967539</v>
      </c>
      <c r="OU141" s="24">
        <f t="shared" si="120"/>
        <v>0.25411502393599578</v>
      </c>
      <c r="OV141" s="24">
        <f t="shared" si="120"/>
        <v>0.46724375368876647</v>
      </c>
      <c r="OW141" s="24">
        <f t="shared" si="120"/>
        <v>0.12295888254967539</v>
      </c>
      <c r="OX141" s="24">
        <f t="shared" si="120"/>
        <v>3.2789035346580099E-2</v>
      </c>
      <c r="OY141" s="24">
        <f t="shared" si="120"/>
        <v>0.55741360089186176</v>
      </c>
      <c r="OZ141" s="24">
        <f t="shared" si="120"/>
        <v>2.2870352154239622</v>
      </c>
      <c r="PA141" s="24">
        <f t="shared" si="120"/>
        <v>0.50823004787199155</v>
      </c>
      <c r="PB141" s="24">
        <f t="shared" si="120"/>
        <v>0.27050954160928586</v>
      </c>
      <c r="PC141" s="24">
        <f t="shared" si="120"/>
        <v>0</v>
      </c>
      <c r="PD141" s="24">
        <f t="shared" si="120"/>
        <v>3.4182569348809757</v>
      </c>
      <c r="PE141" s="24">
        <f t="shared" si="120"/>
        <v>0.73775329529805234</v>
      </c>
      <c r="PF141" s="24">
        <f t="shared" si="120"/>
        <v>0.88530395435766285</v>
      </c>
      <c r="PG141" s="24">
        <f t="shared" si="120"/>
        <v>4.2215883008721882</v>
      </c>
      <c r="PH141" s="24">
        <f t="shared" si="120"/>
        <v>3.6477801823070366</v>
      </c>
      <c r="PI141" s="24">
        <f t="shared" si="120"/>
        <v>6.9020919404551124</v>
      </c>
      <c r="PJ141" s="24">
        <f t="shared" si="120"/>
        <v>0.81972588366450261</v>
      </c>
      <c r="PK141" s="24">
        <f t="shared" si="120"/>
        <v>0.51642730670863668</v>
      </c>
      <c r="PL141" s="24">
        <f t="shared" si="120"/>
        <v>0.40166568299560623</v>
      </c>
      <c r="PM141" s="24">
        <f t="shared" si="120"/>
        <v>7.6972260476096785</v>
      </c>
      <c r="PN141" s="24">
        <f t="shared" si="120"/>
        <v>1.1476162371303036</v>
      </c>
      <c r="PO141" s="24">
        <f t="shared" si="120"/>
        <v>1.1640107548035936</v>
      </c>
      <c r="PP141" s="24">
        <f t="shared" si="120"/>
        <v>0.40166568299560623</v>
      </c>
      <c r="PQ141" s="24">
        <f t="shared" si="120"/>
        <v>0.73775329529805234</v>
      </c>
      <c r="PR141" s="24">
        <f t="shared" si="120"/>
        <v>2.4591776509935076E-2</v>
      </c>
      <c r="PS141" s="24">
        <f t="shared" si="120"/>
        <v>3.1313528755983997</v>
      </c>
      <c r="PT141" s="24">
        <f t="shared" si="120"/>
        <v>1.4591120729228144</v>
      </c>
      <c r="PU141" s="24">
        <f t="shared" si="120"/>
        <v>0.14755065905961046</v>
      </c>
      <c r="PV141" s="24">
        <f t="shared" si="120"/>
        <v>0.78693684831792243</v>
      </c>
      <c r="PW141" s="24">
        <f t="shared" si="120"/>
        <v>0.20493147091612565</v>
      </c>
      <c r="PX141" s="24">
        <f t="shared" si="120"/>
        <v>0.20493147091612565</v>
      </c>
      <c r="PY141" s="24">
        <f t="shared" si="120"/>
        <v>0.84431766017443777</v>
      </c>
      <c r="PZ141" s="24">
        <f t="shared" si="120"/>
        <v>0.13935340022296544</v>
      </c>
      <c r="QA141" s="24">
        <f t="shared" si="120"/>
        <v>0.35248212997573614</v>
      </c>
      <c r="QB141" s="24">
        <f t="shared" si="120"/>
        <v>0</v>
      </c>
      <c r="QC141" s="24">
        <f t="shared" si="120"/>
        <v>1.5328874024526198</v>
      </c>
      <c r="QD141" s="24">
        <f t="shared" si="120"/>
        <v>2.4591776509935076E-2</v>
      </c>
      <c r="QE141" s="24">
        <f t="shared" si="120"/>
        <v>0.32789035346580103</v>
      </c>
      <c r="QF141" s="24">
        <f t="shared" si="120"/>
        <v>0</v>
      </c>
      <c r="QG141" s="24">
        <f t="shared" si="120"/>
        <v>2.1476818152009969</v>
      </c>
      <c r="QH141" s="24">
        <f t="shared" si="120"/>
        <v>0.90169847203095288</v>
      </c>
      <c r="QI141" s="24">
        <f t="shared" si="120"/>
        <v>2.4591776509935076E-2</v>
      </c>
      <c r="QJ141" s="24">
        <f t="shared" si="120"/>
        <v>0.24591776509935079</v>
      </c>
      <c r="QK141" s="24">
        <f t="shared" ref="QK141:RN144" si="126">QK57/$C57*1000</f>
        <v>5.7380811856515182E-2</v>
      </c>
      <c r="QL141" s="24">
        <f t="shared" si="126"/>
        <v>0.42625745950554134</v>
      </c>
      <c r="QM141" s="24">
        <f t="shared" si="126"/>
        <v>0.1557479178962555</v>
      </c>
      <c r="QN141" s="24">
        <f t="shared" si="126"/>
        <v>0.34428487113909106</v>
      </c>
      <c r="QO141" s="24">
        <f t="shared" si="126"/>
        <v>3.2789035346580099E-2</v>
      </c>
      <c r="QP141" s="24">
        <f t="shared" si="126"/>
        <v>0</v>
      </c>
      <c r="QQ141" s="24">
        <f t="shared" si="126"/>
        <v>0.19673421207948061</v>
      </c>
      <c r="QR141" s="24">
        <f t="shared" si="126"/>
        <v>0.1557479178962555</v>
      </c>
      <c r="QS141" s="24">
        <f t="shared" si="126"/>
        <v>0.54101908321857173</v>
      </c>
      <c r="QT141" s="24">
        <f t="shared" si="126"/>
        <v>0.1311561413863204</v>
      </c>
      <c r="QU141" s="24">
        <f t="shared" si="126"/>
        <v>0</v>
      </c>
      <c r="QV141" s="24">
        <f t="shared" si="126"/>
        <v>0.26231228277264079</v>
      </c>
      <c r="QW141" s="24">
        <f t="shared" si="126"/>
        <v>6.5578070693160198E-2</v>
      </c>
      <c r="QX141" s="24">
        <f t="shared" si="126"/>
        <v>2.8198570398058891</v>
      </c>
      <c r="QY141" s="24">
        <f t="shared" si="126"/>
        <v>0.16394517673290052</v>
      </c>
      <c r="QZ141" s="24">
        <f t="shared" si="126"/>
        <v>6.1479441274837692</v>
      </c>
      <c r="RA141" s="24">
        <f t="shared" si="126"/>
        <v>0</v>
      </c>
      <c r="RB141" s="24">
        <f t="shared" si="126"/>
        <v>0</v>
      </c>
      <c r="RC141" s="24">
        <f t="shared" si="126"/>
        <v>0.81152862482785759</v>
      </c>
      <c r="RD141" s="24">
        <f t="shared" si="126"/>
        <v>2.4099940979736378</v>
      </c>
      <c r="RE141" s="24">
        <f t="shared" si="126"/>
        <v>0</v>
      </c>
      <c r="RF141" s="24">
        <f t="shared" si="126"/>
        <v>0.27050954160928586</v>
      </c>
      <c r="RG141" s="24">
        <f t="shared" si="126"/>
        <v>2.4591776509935076E-2</v>
      </c>
      <c r="RH141" s="24">
        <f t="shared" si="126"/>
        <v>1.0820381664371435</v>
      </c>
      <c r="RI141" s="24">
        <f t="shared" si="126"/>
        <v>0.20493147091612565</v>
      </c>
      <c r="RJ141" s="24">
        <f t="shared" si="126"/>
        <v>9.8367106039740304E-2</v>
      </c>
      <c r="RK141" s="24">
        <f t="shared" si="126"/>
        <v>0.1311561413863204</v>
      </c>
      <c r="RL141" s="24">
        <f t="shared" si="126"/>
        <v>0.311495835792511</v>
      </c>
      <c r="RM141" s="24">
        <f t="shared" si="126"/>
        <v>3.3854678995343956</v>
      </c>
      <c r="RN141" s="24">
        <f t="shared" si="126"/>
        <v>731.9250442651977</v>
      </c>
    </row>
    <row r="142" spans="1:482" ht="21" x14ac:dyDescent="0.35">
      <c r="A142" s="23">
        <v>137</v>
      </c>
      <c r="F142" s="23">
        <v>137</v>
      </c>
      <c r="G142" s="16" t="s">
        <v>549</v>
      </c>
      <c r="H142" s="24">
        <f t="shared" si="18"/>
        <v>3.8864038717381968</v>
      </c>
      <c r="I142" s="24">
        <f t="shared" si="123"/>
        <v>0</v>
      </c>
      <c r="J142" s="24">
        <f t="shared" si="123"/>
        <v>7.4271168330522412</v>
      </c>
      <c r="K142" s="24">
        <f t="shared" si="123"/>
        <v>5.2063146206304145</v>
      </c>
      <c r="L142" s="24">
        <f t="shared" si="123"/>
        <v>0.21998512481536961</v>
      </c>
      <c r="M142" s="24">
        <f t="shared" si="123"/>
        <v>0.28283801761976096</v>
      </c>
      <c r="N142" s="24">
        <f t="shared" si="123"/>
        <v>3.1426446402195655E-2</v>
      </c>
      <c r="O142" s="24">
        <f t="shared" si="123"/>
        <v>1.8122584091932832</v>
      </c>
      <c r="P142" s="24">
        <f t="shared" si="123"/>
        <v>1.5084694273053918</v>
      </c>
      <c r="Q142" s="24">
        <f t="shared" si="123"/>
        <v>7.332837493845655E-2</v>
      </c>
      <c r="R142" s="24">
        <f t="shared" si="123"/>
        <v>2.2522286588240226</v>
      </c>
      <c r="S142" s="24">
        <f t="shared" si="123"/>
        <v>11.261143294120112</v>
      </c>
      <c r="T142" s="24">
        <f t="shared" si="123"/>
        <v>0.28283801761976096</v>
      </c>
      <c r="U142" s="24">
        <f t="shared" si="123"/>
        <v>0.43997024963073922</v>
      </c>
      <c r="V142" s="24">
        <f t="shared" si="123"/>
        <v>3.1007427116833051</v>
      </c>
      <c r="W142" s="24">
        <f t="shared" si="123"/>
        <v>3.6349923005206315</v>
      </c>
      <c r="X142" s="24">
        <f t="shared" si="123"/>
        <v>2.3046060694943487</v>
      </c>
      <c r="Y142" s="24">
        <f t="shared" si="123"/>
        <v>0.82756308859115246</v>
      </c>
      <c r="Z142" s="24">
        <f t="shared" si="123"/>
        <v>0.16760771414504352</v>
      </c>
      <c r="AA142" s="24">
        <f t="shared" si="123"/>
        <v>12.382019882465089</v>
      </c>
      <c r="AB142" s="24">
        <f t="shared" si="123"/>
        <v>1.2884843024900221</v>
      </c>
      <c r="AC142" s="24">
        <f t="shared" si="123"/>
        <v>1.1104011062109134</v>
      </c>
      <c r="AD142" s="24">
        <f t="shared" si="123"/>
        <v>1.571322320109783</v>
      </c>
      <c r="AE142" s="24">
        <f t="shared" si="123"/>
        <v>4.3054231571008055</v>
      </c>
      <c r="AF142" s="24">
        <f t="shared" si="123"/>
        <v>2.1265228732152397</v>
      </c>
      <c r="AG142" s="24">
        <f t="shared" si="123"/>
        <v>4.1901928536260881E-2</v>
      </c>
      <c r="AH142" s="24">
        <f t="shared" si="123"/>
        <v>0.99517080273619596</v>
      </c>
      <c r="AI142" s="24">
        <f t="shared" si="123"/>
        <v>2.0846209446789787</v>
      </c>
      <c r="AJ142" s="24">
        <f t="shared" si="123"/>
        <v>1.9693906412042612</v>
      </c>
      <c r="AK142" s="24">
        <f t="shared" si="123"/>
        <v>0.7018573029823697</v>
      </c>
      <c r="AL142" s="24">
        <f t="shared" si="123"/>
        <v>3.142644640219566</v>
      </c>
      <c r="AM142" s="24">
        <f t="shared" si="123"/>
        <v>0</v>
      </c>
      <c r="AN142" s="24">
        <f t="shared" si="123"/>
        <v>0.78566116005489151</v>
      </c>
      <c r="AO142" s="24">
        <f t="shared" si="123"/>
        <v>0.82756308859115246</v>
      </c>
      <c r="AP142" s="24">
        <f t="shared" si="123"/>
        <v>3.0274143367448487</v>
      </c>
      <c r="AQ142" s="24">
        <f t="shared" si="123"/>
        <v>0.18855867841317397</v>
      </c>
      <c r="AR142" s="24">
        <f t="shared" si="123"/>
        <v>8.3803857072521762E-2</v>
      </c>
      <c r="AS142" s="24">
        <f t="shared" si="123"/>
        <v>4.2949476749667399</v>
      </c>
      <c r="AT142" s="24">
        <f t="shared" si="123"/>
        <v>0.30378898188789139</v>
      </c>
      <c r="AU142" s="24">
        <f t="shared" si="123"/>
        <v>1.2884843024900221</v>
      </c>
      <c r="AV142" s="24">
        <f t="shared" si="123"/>
        <v>0.35616639255821747</v>
      </c>
      <c r="AW142" s="24">
        <f t="shared" si="123"/>
        <v>0.67043085658017409</v>
      </c>
      <c r="AX142" s="24">
        <f t="shared" si="123"/>
        <v>13.062926221179328</v>
      </c>
      <c r="AY142" s="24">
        <f t="shared" si="123"/>
        <v>0</v>
      </c>
      <c r="AZ142" s="24">
        <f t="shared" si="123"/>
        <v>1.4351410523669352</v>
      </c>
      <c r="BA142" s="24">
        <f t="shared" si="123"/>
        <v>2.5979195692481749</v>
      </c>
      <c r="BB142" s="24">
        <f t="shared" si="123"/>
        <v>1.2884843024900221</v>
      </c>
      <c r="BC142" s="24">
        <f t="shared" si="123"/>
        <v>0.72280826725050018</v>
      </c>
      <c r="BD142" s="24">
        <f t="shared" si="123"/>
        <v>4.2425702642964138</v>
      </c>
      <c r="BE142" s="24">
        <f t="shared" si="123"/>
        <v>1.4037146059647394</v>
      </c>
      <c r="BF142" s="24">
        <f t="shared" si="123"/>
        <v>0</v>
      </c>
      <c r="BG142" s="24">
        <f t="shared" si="123"/>
        <v>0.20950964268130443</v>
      </c>
      <c r="BH142" s="24">
        <f t="shared" si="123"/>
        <v>0.38759283896041313</v>
      </c>
      <c r="BI142" s="24">
        <f t="shared" si="123"/>
        <v>0.55520055310545668</v>
      </c>
      <c r="BJ142" s="24">
        <f t="shared" si="123"/>
        <v>1.1418275526131092</v>
      </c>
      <c r="BK142" s="24">
        <f t="shared" si="123"/>
        <v>0.73328374938456542</v>
      </c>
      <c r="BL142" s="24">
        <f t="shared" si="123"/>
        <v>0.15713223201097831</v>
      </c>
      <c r="BM142" s="24">
        <f t="shared" si="123"/>
        <v>0.56567603523952192</v>
      </c>
      <c r="BN142" s="24">
        <f t="shared" si="123"/>
        <v>0.34569091042415223</v>
      </c>
      <c r="BO142" s="24">
        <f t="shared" si="123"/>
        <v>0.54472507097139145</v>
      </c>
      <c r="BP142" s="24">
        <f t="shared" si="123"/>
        <v>0.78566116005489151</v>
      </c>
      <c r="BQ142" s="24">
        <f t="shared" si="123"/>
        <v>0.12570578560878262</v>
      </c>
      <c r="BR142" s="24">
        <f t="shared" si="123"/>
        <v>0</v>
      </c>
      <c r="BS142" s="24">
        <f t="shared" si="123"/>
        <v>5.6672358345292837</v>
      </c>
      <c r="BT142" s="24">
        <f t="shared" si="123"/>
        <v>0.63900441017797849</v>
      </c>
      <c r="BU142" s="24">
        <f t="shared" si="121"/>
        <v>0</v>
      </c>
      <c r="BV142" s="24">
        <f t="shared" si="121"/>
        <v>2.0322435340086527</v>
      </c>
      <c r="BW142" s="24">
        <f t="shared" si="121"/>
        <v>0.47139669603293494</v>
      </c>
      <c r="BX142" s="24">
        <f t="shared" si="121"/>
        <v>1.9798661233383268</v>
      </c>
      <c r="BY142" s="24">
        <f t="shared" si="121"/>
        <v>0</v>
      </c>
      <c r="BZ142" s="24">
        <f t="shared" si="121"/>
        <v>3.3312033186327401</v>
      </c>
      <c r="CA142" s="24">
        <f t="shared" si="121"/>
        <v>3.1426446402195655E-2</v>
      </c>
      <c r="CB142" s="24">
        <f t="shared" si="121"/>
        <v>1.5817978022438481</v>
      </c>
      <c r="CC142" s="24">
        <f t="shared" si="121"/>
        <v>6.2852892804391311E-2</v>
      </c>
      <c r="CD142" s="24">
        <f t="shared" si="121"/>
        <v>8.3803857072521762E-2</v>
      </c>
      <c r="CE142" s="24">
        <f t="shared" si="121"/>
        <v>0.34569091042415223</v>
      </c>
      <c r="CF142" s="24">
        <f t="shared" si="121"/>
        <v>3.1426446402195655E-2</v>
      </c>
      <c r="CG142" s="24">
        <f t="shared" si="121"/>
        <v>0.24093608908350006</v>
      </c>
      <c r="CH142" s="24">
        <f t="shared" si="121"/>
        <v>0.96374435633400024</v>
      </c>
      <c r="CI142" s="24">
        <f t="shared" si="121"/>
        <v>0.43997024963073922</v>
      </c>
      <c r="CJ142" s="24">
        <f t="shared" si="121"/>
        <v>3.142644640219566</v>
      </c>
      <c r="CK142" s="24">
        <f t="shared" si="121"/>
        <v>1.9170132305339351</v>
      </c>
      <c r="CL142" s="24">
        <f t="shared" si="121"/>
        <v>6.2852892804391311E-2</v>
      </c>
      <c r="CM142" s="24">
        <f t="shared" si="121"/>
        <v>5.1853636563622842</v>
      </c>
      <c r="CN142" s="24">
        <f t="shared" si="121"/>
        <v>1.2046804454175002</v>
      </c>
      <c r="CO142" s="24">
        <f t="shared" si="121"/>
        <v>0.73328374938456542</v>
      </c>
      <c r="CP142" s="24">
        <f t="shared" si="121"/>
        <v>1.9903416054723919</v>
      </c>
      <c r="CQ142" s="24">
        <f t="shared" si="121"/>
        <v>4.1901928536260881E-2</v>
      </c>
      <c r="CR142" s="24">
        <f t="shared" si="121"/>
        <v>0</v>
      </c>
      <c r="CS142" s="24">
        <f t="shared" si="121"/>
        <v>0.37711735682634795</v>
      </c>
      <c r="CT142" s="24">
        <f t="shared" si="121"/>
        <v>0.65995537444610897</v>
      </c>
      <c r="CU142" s="24">
        <f t="shared" si="121"/>
        <v>0.36664187469228271</v>
      </c>
      <c r="CV142" s="24">
        <f t="shared" si="121"/>
        <v>1.0161217670043263</v>
      </c>
      <c r="CW142" s="24">
        <f t="shared" si="121"/>
        <v>0.71233278511643494</v>
      </c>
      <c r="CX142" s="24">
        <f t="shared" si="121"/>
        <v>0.82756308859115246</v>
      </c>
      <c r="CY142" s="24">
        <f t="shared" si="121"/>
        <v>2.650296979918501</v>
      </c>
      <c r="CZ142" s="24">
        <f t="shared" si="121"/>
        <v>1.2570578560878265</v>
      </c>
      <c r="DA142" s="24">
        <f t="shared" si="121"/>
        <v>0.76471019578676114</v>
      </c>
      <c r="DB142" s="24">
        <f t="shared" si="121"/>
        <v>0.64947989231204373</v>
      </c>
      <c r="DC142" s="24">
        <f t="shared" si="121"/>
        <v>5.2377410670326106E-2</v>
      </c>
      <c r="DD142" s="24">
        <f t="shared" si="121"/>
        <v>1.3408617131603482</v>
      </c>
      <c r="DE142" s="24">
        <f t="shared" si="121"/>
        <v>0.31426446402195662</v>
      </c>
      <c r="DF142" s="24">
        <f t="shared" si="121"/>
        <v>0.17808319627910874</v>
      </c>
      <c r="DG142" s="24">
        <f t="shared" si="121"/>
        <v>1.3199107488922179</v>
      </c>
      <c r="DH142" s="24">
        <f t="shared" si="121"/>
        <v>3.1426446402195655E-2</v>
      </c>
      <c r="DI142" s="24">
        <f t="shared" si="121"/>
        <v>0.28283801761976096</v>
      </c>
      <c r="DJ142" s="24">
        <f t="shared" si="121"/>
        <v>0.1466567498769131</v>
      </c>
      <c r="DK142" s="24">
        <f t="shared" si="121"/>
        <v>0.18855867841317397</v>
      </c>
      <c r="DL142" s="24">
        <f t="shared" si="121"/>
        <v>0.55520055310545668</v>
      </c>
      <c r="DM142" s="24">
        <f t="shared" si="121"/>
        <v>1.0999256240768482</v>
      </c>
      <c r="DN142" s="24">
        <f t="shared" si="121"/>
        <v>0.11523030347471742</v>
      </c>
      <c r="DO142" s="24">
        <f t="shared" si="121"/>
        <v>8.3803857072521762E-2</v>
      </c>
      <c r="DP142" s="24">
        <f t="shared" si="121"/>
        <v>0.48187217816700012</v>
      </c>
      <c r="DQ142" s="24">
        <f t="shared" si="121"/>
        <v>1.1313520704790438</v>
      </c>
      <c r="DR142" s="24">
        <f t="shared" si="121"/>
        <v>0.53424958883732621</v>
      </c>
      <c r="DS142" s="24">
        <f t="shared" si="121"/>
        <v>0.47139669603293494</v>
      </c>
      <c r="DT142" s="24">
        <f t="shared" si="121"/>
        <v>0.96374435633400024</v>
      </c>
      <c r="DU142" s="24">
        <f t="shared" si="121"/>
        <v>2.0322435340086527</v>
      </c>
      <c r="DV142" s="24">
        <f t="shared" si="121"/>
        <v>15.189449094394568</v>
      </c>
      <c r="DW142" s="24">
        <f t="shared" si="121"/>
        <v>6.2852892804391311E-2</v>
      </c>
      <c r="DX142" s="24">
        <f t="shared" si="121"/>
        <v>11.952525114968417</v>
      </c>
      <c r="DY142" s="24">
        <f t="shared" si="121"/>
        <v>1.4665674987691308</v>
      </c>
      <c r="DZ142" s="24">
        <f t="shared" si="121"/>
        <v>3.1426446402195655E-2</v>
      </c>
      <c r="EA142" s="24">
        <f t="shared" si="121"/>
        <v>1.2675333382218916</v>
      </c>
      <c r="EB142" s="24">
        <f t="shared" si="121"/>
        <v>1.9170132305339351</v>
      </c>
      <c r="EC142" s="24">
        <f t="shared" si="121"/>
        <v>0</v>
      </c>
      <c r="ED142" s="24">
        <f t="shared" si="121"/>
        <v>0.72280826725050018</v>
      </c>
      <c r="EE142" s="24">
        <f t="shared" si="121"/>
        <v>1.7179790699866961</v>
      </c>
      <c r="EF142" s="24">
        <f t="shared" ref="EF142:GQ145" si="127">EF58/$C58*1000</f>
        <v>0.21998512481536961</v>
      </c>
      <c r="EG142" s="24">
        <f t="shared" si="127"/>
        <v>0.16760771414504352</v>
      </c>
      <c r="EH142" s="24">
        <f t="shared" si="127"/>
        <v>0</v>
      </c>
      <c r="EI142" s="24">
        <f t="shared" si="127"/>
        <v>0.52377410670326097</v>
      </c>
      <c r="EJ142" s="24">
        <f t="shared" si="127"/>
        <v>0.63900441017797849</v>
      </c>
      <c r="EK142" s="24">
        <f t="shared" si="127"/>
        <v>1.2465823739537611</v>
      </c>
      <c r="EL142" s="24">
        <f t="shared" si="127"/>
        <v>0.18855867841317397</v>
      </c>
      <c r="EM142" s="24">
        <f t="shared" si="127"/>
        <v>1.0475482134065219</v>
      </c>
      <c r="EN142" s="24">
        <f t="shared" si="127"/>
        <v>0.47139669603293494</v>
      </c>
      <c r="EO142" s="24">
        <f t="shared" si="127"/>
        <v>0</v>
      </c>
      <c r="EP142" s="24">
        <f t="shared" si="127"/>
        <v>0.77518567792082627</v>
      </c>
      <c r="EQ142" s="24">
        <f t="shared" si="127"/>
        <v>0.67043085658017409</v>
      </c>
      <c r="ER142" s="24">
        <f t="shared" si="127"/>
        <v>0.73328374938456542</v>
      </c>
      <c r="ES142" s="24">
        <f t="shared" si="127"/>
        <v>1.3722881595625438</v>
      </c>
      <c r="ET142" s="24">
        <f t="shared" si="127"/>
        <v>2.0427190161427178</v>
      </c>
      <c r="EU142" s="24">
        <f t="shared" si="127"/>
        <v>0.37711735682634795</v>
      </c>
      <c r="EV142" s="24">
        <f t="shared" si="127"/>
        <v>0.65995537444610897</v>
      </c>
      <c r="EW142" s="24">
        <f t="shared" si="127"/>
        <v>9.4279339206586987E-2</v>
      </c>
      <c r="EX142" s="24">
        <f t="shared" si="127"/>
        <v>2.2627041409580877</v>
      </c>
      <c r="EY142" s="24">
        <f t="shared" si="127"/>
        <v>0.2933134997538262</v>
      </c>
      <c r="EZ142" s="24">
        <f t="shared" si="127"/>
        <v>0.48187217816700012</v>
      </c>
      <c r="FA142" s="24">
        <f t="shared" si="127"/>
        <v>0.16760771414504352</v>
      </c>
      <c r="FB142" s="24">
        <f t="shared" si="127"/>
        <v>0.4609212138988697</v>
      </c>
      <c r="FC142" s="24">
        <f t="shared" si="127"/>
        <v>0.37711735682634795</v>
      </c>
      <c r="FD142" s="24">
        <f t="shared" si="127"/>
        <v>0</v>
      </c>
      <c r="FE142" s="24">
        <f t="shared" si="127"/>
        <v>1.4351410523669352</v>
      </c>
      <c r="FF142" s="24">
        <f t="shared" si="127"/>
        <v>0.42949476749667403</v>
      </c>
      <c r="FG142" s="24">
        <f t="shared" si="127"/>
        <v>1.9379641948020656</v>
      </c>
      <c r="FH142" s="24">
        <f t="shared" si="127"/>
        <v>14.864709148238548</v>
      </c>
      <c r="FI142" s="24">
        <f t="shared" si="127"/>
        <v>0.90089146352960892</v>
      </c>
      <c r="FJ142" s="24">
        <f t="shared" si="127"/>
        <v>0</v>
      </c>
      <c r="FK142" s="24">
        <f t="shared" si="127"/>
        <v>0.72280826725050018</v>
      </c>
      <c r="FL142" s="24">
        <f t="shared" si="127"/>
        <v>0.2933134997538262</v>
      </c>
      <c r="FM142" s="24">
        <f t="shared" si="127"/>
        <v>2.0950964268130439</v>
      </c>
      <c r="FN142" s="24">
        <f t="shared" si="127"/>
        <v>0.81708760645708722</v>
      </c>
      <c r="FO142" s="24">
        <f t="shared" si="127"/>
        <v>0</v>
      </c>
      <c r="FP142" s="24">
        <f t="shared" si="127"/>
        <v>0.57615151737358716</v>
      </c>
      <c r="FQ142" s="24">
        <f t="shared" si="127"/>
        <v>0.25141157121756524</v>
      </c>
      <c r="FR142" s="24">
        <f t="shared" si="127"/>
        <v>0.2933134997538262</v>
      </c>
      <c r="FS142" s="24">
        <f t="shared" si="127"/>
        <v>0</v>
      </c>
      <c r="FT142" s="24">
        <f t="shared" si="127"/>
        <v>0</v>
      </c>
      <c r="FU142" s="24">
        <f t="shared" si="127"/>
        <v>0.35616639255821747</v>
      </c>
      <c r="FV142" s="24">
        <f t="shared" si="127"/>
        <v>0.43997024963073922</v>
      </c>
      <c r="FW142" s="24">
        <f t="shared" si="127"/>
        <v>2.2417531766899574</v>
      </c>
      <c r="FX142" s="24">
        <f t="shared" si="127"/>
        <v>0.12570578560878262</v>
      </c>
      <c r="FY142" s="24">
        <f t="shared" si="127"/>
        <v>1.6236997307801091</v>
      </c>
      <c r="FZ142" s="24">
        <f t="shared" si="127"/>
        <v>0.45044573176480446</v>
      </c>
      <c r="GA142" s="24">
        <f t="shared" si="127"/>
        <v>2.105571908947109</v>
      </c>
      <c r="GB142" s="24">
        <f t="shared" si="127"/>
        <v>0.2933134997538262</v>
      </c>
      <c r="GC142" s="24">
        <f t="shared" si="127"/>
        <v>1.8017829270592178</v>
      </c>
      <c r="GD142" s="24">
        <f t="shared" si="127"/>
        <v>2.1579493196174355</v>
      </c>
      <c r="GE142" s="24">
        <f t="shared" si="127"/>
        <v>3.4569091042415225</v>
      </c>
      <c r="GF142" s="24">
        <f t="shared" si="127"/>
        <v>0.16760771414504352</v>
      </c>
      <c r="GG142" s="24">
        <f t="shared" si="127"/>
        <v>0</v>
      </c>
      <c r="GH142" s="24">
        <f t="shared" si="127"/>
        <v>3.1426446402195655E-2</v>
      </c>
      <c r="GI142" s="24">
        <f t="shared" si="127"/>
        <v>1.8960622662658051</v>
      </c>
      <c r="GJ142" s="24">
        <f t="shared" si="127"/>
        <v>7.332837493845655E-2</v>
      </c>
      <c r="GK142" s="24">
        <f t="shared" si="127"/>
        <v>0.53424958883732621</v>
      </c>
      <c r="GL142" s="24">
        <f t="shared" si="127"/>
        <v>0.39806832109447837</v>
      </c>
      <c r="GM142" s="24">
        <f t="shared" si="127"/>
        <v>5.6881867987974148</v>
      </c>
      <c r="GN142" s="24">
        <f t="shared" si="127"/>
        <v>0.39806832109447837</v>
      </c>
      <c r="GO142" s="24">
        <f t="shared" si="127"/>
        <v>0.47139669603293494</v>
      </c>
      <c r="GP142" s="24">
        <f t="shared" si="127"/>
        <v>0.72280826725050018</v>
      </c>
      <c r="GQ142" s="24">
        <f t="shared" si="127"/>
        <v>0.20950964268130443</v>
      </c>
      <c r="GR142" s="24">
        <f t="shared" si="125"/>
        <v>0.30378898188789139</v>
      </c>
      <c r="GS142" s="24">
        <f t="shared" si="125"/>
        <v>0.7018573029823697</v>
      </c>
      <c r="GT142" s="24">
        <f t="shared" si="125"/>
        <v>0</v>
      </c>
      <c r="GU142" s="24">
        <f t="shared" si="125"/>
        <v>1.7494055163888917</v>
      </c>
      <c r="GV142" s="24">
        <f t="shared" si="125"/>
        <v>0.11523030347471742</v>
      </c>
      <c r="GW142" s="24">
        <f t="shared" si="125"/>
        <v>0.33521542829008705</v>
      </c>
      <c r="GX142" s="24">
        <f t="shared" si="125"/>
        <v>5.2377410670326106E-2</v>
      </c>
      <c r="GY142" s="24">
        <f t="shared" si="125"/>
        <v>0.25141157121756524</v>
      </c>
      <c r="GZ142" s="24">
        <f t="shared" si="125"/>
        <v>5.4262997454457835</v>
      </c>
      <c r="HA142" s="24">
        <f t="shared" si="125"/>
        <v>0</v>
      </c>
      <c r="HB142" s="24">
        <f t="shared" si="125"/>
        <v>0.28283801761976096</v>
      </c>
      <c r="HC142" s="24">
        <f t="shared" si="125"/>
        <v>0.16760771414504352</v>
      </c>
      <c r="HD142" s="24">
        <f t="shared" si="125"/>
        <v>3.1112181938173702</v>
      </c>
      <c r="HE142" s="24">
        <f t="shared" si="125"/>
        <v>0</v>
      </c>
      <c r="HF142" s="24">
        <f t="shared" si="125"/>
        <v>0.42949476749667403</v>
      </c>
      <c r="HG142" s="24">
        <f t="shared" si="125"/>
        <v>3.2159730151580228</v>
      </c>
      <c r="HH142" s="24">
        <f t="shared" si="125"/>
        <v>0.2933134997538262</v>
      </c>
      <c r="HI142" s="24">
        <f t="shared" si="125"/>
        <v>0.15713223201097831</v>
      </c>
      <c r="HJ142" s="24">
        <f t="shared" si="125"/>
        <v>3.1426446402195655E-2</v>
      </c>
      <c r="HK142" s="24">
        <f t="shared" si="125"/>
        <v>0.47139669603293494</v>
      </c>
      <c r="HL142" s="24">
        <f t="shared" si="125"/>
        <v>0.43997024963073922</v>
      </c>
      <c r="HM142" s="24">
        <f t="shared" si="125"/>
        <v>0.4923476603010653</v>
      </c>
      <c r="HN142" s="24">
        <f t="shared" si="125"/>
        <v>0.11523030347471742</v>
      </c>
      <c r="HO142" s="24">
        <f t="shared" si="125"/>
        <v>0.10475482134065221</v>
      </c>
      <c r="HP142" s="24">
        <f t="shared" si="125"/>
        <v>2.2417531766899574</v>
      </c>
      <c r="HQ142" s="24">
        <f t="shared" si="125"/>
        <v>16.362703093409873</v>
      </c>
      <c r="HR142" s="24">
        <f t="shared" si="125"/>
        <v>4.1901928536260881E-2</v>
      </c>
      <c r="HS142" s="24">
        <f t="shared" si="125"/>
        <v>0.92184242779773939</v>
      </c>
      <c r="HT142" s="24">
        <f t="shared" si="125"/>
        <v>2.8702821047338705</v>
      </c>
      <c r="HU142" s="24">
        <f t="shared" si="125"/>
        <v>0</v>
      </c>
      <c r="HV142" s="24">
        <f t="shared" si="125"/>
        <v>0.68090633871423922</v>
      </c>
      <c r="HW142" s="24">
        <f t="shared" si="125"/>
        <v>1.8332093734614137</v>
      </c>
      <c r="HX142" s="24">
        <f t="shared" si="125"/>
        <v>0.47139669603293494</v>
      </c>
      <c r="HY142" s="24">
        <f t="shared" si="125"/>
        <v>1.0265972491383915</v>
      </c>
      <c r="HZ142" s="24">
        <f t="shared" si="125"/>
        <v>12.266789578990373</v>
      </c>
      <c r="IA142" s="24">
        <f t="shared" si="125"/>
        <v>0.40854380322854361</v>
      </c>
      <c r="IB142" s="24">
        <f t="shared" si="125"/>
        <v>10.71641822314872</v>
      </c>
      <c r="IC142" s="24">
        <f t="shared" si="125"/>
        <v>0</v>
      </c>
      <c r="ID142" s="24">
        <f t="shared" si="125"/>
        <v>1.2256314096856307</v>
      </c>
      <c r="IE142" s="24">
        <f t="shared" si="125"/>
        <v>0.4923476603010653</v>
      </c>
      <c r="IF142" s="24">
        <f t="shared" si="125"/>
        <v>2.8179046940635444</v>
      </c>
      <c r="IG142" s="24">
        <f t="shared" si="125"/>
        <v>0.68090633871423922</v>
      </c>
      <c r="IH142" s="24">
        <f t="shared" si="125"/>
        <v>0</v>
      </c>
      <c r="II142" s="24">
        <f t="shared" si="125"/>
        <v>1.4560920166350657</v>
      </c>
      <c r="IJ142" s="24">
        <f t="shared" si="125"/>
        <v>0.89041598139554368</v>
      </c>
      <c r="IK142" s="24">
        <f t="shared" si="125"/>
        <v>6.1072060841600235</v>
      </c>
      <c r="IL142" s="24">
        <f t="shared" si="125"/>
        <v>2.0531944982767829</v>
      </c>
      <c r="IM142" s="24">
        <f t="shared" si="125"/>
        <v>0</v>
      </c>
      <c r="IN142" s="24">
        <f t="shared" si="125"/>
        <v>0</v>
      </c>
      <c r="IO142" s="24">
        <f t="shared" si="125"/>
        <v>2.1789002838855658</v>
      </c>
      <c r="IP142" s="24">
        <f t="shared" si="125"/>
        <v>0</v>
      </c>
      <c r="IQ142" s="24">
        <f t="shared" si="125"/>
        <v>1.2151559275515655</v>
      </c>
      <c r="IR142" s="24">
        <f t="shared" si="125"/>
        <v>3.1426446402195655E-2</v>
      </c>
      <c r="IS142" s="24">
        <f t="shared" si="125"/>
        <v>0.57615151737358716</v>
      </c>
      <c r="IT142" s="24">
        <f t="shared" si="125"/>
        <v>10.684991776746525</v>
      </c>
      <c r="IU142" s="24">
        <f t="shared" si="125"/>
        <v>1.9589151590701961</v>
      </c>
      <c r="IV142" s="24">
        <f t="shared" si="125"/>
        <v>0.48187217816700012</v>
      </c>
      <c r="IW142" s="24">
        <f t="shared" si="125"/>
        <v>5.2377410670326106E-2</v>
      </c>
      <c r="IX142" s="24">
        <f t="shared" si="125"/>
        <v>4.0644870680173053</v>
      </c>
      <c r="IY142" s="24">
        <f t="shared" si="125"/>
        <v>0</v>
      </c>
      <c r="IZ142" s="24">
        <f t="shared" si="125"/>
        <v>0.11523030347471742</v>
      </c>
      <c r="JA142" s="24">
        <f t="shared" si="125"/>
        <v>9.4279339206586987E-2</v>
      </c>
      <c r="JB142" s="24">
        <f t="shared" si="125"/>
        <v>0.63900441017797849</v>
      </c>
      <c r="JC142" s="24">
        <f t="shared" si="124"/>
        <v>0</v>
      </c>
      <c r="JD142" s="24">
        <f t="shared" si="124"/>
        <v>0.16760771414504352</v>
      </c>
      <c r="JE142" s="24">
        <f t="shared" si="124"/>
        <v>0.2933134997538262</v>
      </c>
      <c r="JF142" s="24">
        <f t="shared" si="124"/>
        <v>0.12570578560878262</v>
      </c>
      <c r="JG142" s="24">
        <f t="shared" si="124"/>
        <v>0</v>
      </c>
      <c r="JH142" s="24">
        <f t="shared" si="124"/>
        <v>2.3988854087009353</v>
      </c>
      <c r="JI142" s="24">
        <f t="shared" si="124"/>
        <v>0.2933134997538262</v>
      </c>
      <c r="JJ142" s="24">
        <f t="shared" si="124"/>
        <v>0</v>
      </c>
      <c r="JK142" s="24">
        <f t="shared" si="124"/>
        <v>0.55520055310545668</v>
      </c>
      <c r="JL142" s="24">
        <f t="shared" si="124"/>
        <v>0.39806832109447837</v>
      </c>
      <c r="JM142" s="24">
        <f t="shared" si="124"/>
        <v>0.43997024963073922</v>
      </c>
      <c r="JN142" s="24">
        <f t="shared" si="124"/>
        <v>0.36664187469228271</v>
      </c>
      <c r="JO142" s="24">
        <f t="shared" si="124"/>
        <v>0.52377410670326097</v>
      </c>
      <c r="JP142" s="24">
        <f t="shared" si="124"/>
        <v>0.51329862456919573</v>
      </c>
      <c r="JQ142" s="24">
        <f t="shared" si="124"/>
        <v>1.3303862310262831</v>
      </c>
      <c r="JR142" s="24">
        <f t="shared" si="124"/>
        <v>0.1466567498769131</v>
      </c>
      <c r="JS142" s="24">
        <f t="shared" si="124"/>
        <v>8.3803857072521762E-2</v>
      </c>
      <c r="JT142" s="24">
        <f t="shared" si="124"/>
        <v>2.4931647479075223</v>
      </c>
      <c r="JU142" s="24">
        <f t="shared" si="124"/>
        <v>0.45044573176480446</v>
      </c>
      <c r="JV142" s="24">
        <f t="shared" si="124"/>
        <v>0.45044573176480446</v>
      </c>
      <c r="JW142" s="24">
        <f t="shared" si="124"/>
        <v>2.7969537297954137</v>
      </c>
      <c r="JX142" s="24">
        <f t="shared" si="124"/>
        <v>0</v>
      </c>
      <c r="JY142" s="24">
        <f t="shared" si="124"/>
        <v>1.4770429809031962</v>
      </c>
      <c r="JZ142" s="24">
        <f t="shared" si="124"/>
        <v>4.0644870680173053</v>
      </c>
      <c r="KA142" s="24">
        <f t="shared" si="124"/>
        <v>0.2933134997538262</v>
      </c>
      <c r="KB142" s="24">
        <f t="shared" si="124"/>
        <v>7.62615099359948</v>
      </c>
      <c r="KC142" s="24">
        <f t="shared" si="124"/>
        <v>6.4947989231204364</v>
      </c>
      <c r="KD142" s="24">
        <f t="shared" si="124"/>
        <v>0.37711735682634795</v>
      </c>
      <c r="KE142" s="24">
        <f t="shared" si="124"/>
        <v>11.910623186432154</v>
      </c>
      <c r="KF142" s="24">
        <f t="shared" si="124"/>
        <v>1.7808319627910874</v>
      </c>
      <c r="KG142" s="24">
        <f t="shared" si="124"/>
        <v>5.8872209593446536</v>
      </c>
      <c r="KH142" s="24">
        <f t="shared" si="124"/>
        <v>0.13618126774284786</v>
      </c>
      <c r="KI142" s="24">
        <f t="shared" si="124"/>
        <v>0.73328374938456542</v>
      </c>
      <c r="KJ142" s="24">
        <f t="shared" si="124"/>
        <v>5.5520055310545668</v>
      </c>
      <c r="KK142" s="24">
        <f t="shared" si="124"/>
        <v>4.0854380322854356</v>
      </c>
      <c r="KL142" s="24">
        <f t="shared" si="124"/>
        <v>0.13618126774284786</v>
      </c>
      <c r="KM142" s="24">
        <f t="shared" si="124"/>
        <v>0.4609212138988697</v>
      </c>
      <c r="KN142" s="24">
        <f t="shared" si="124"/>
        <v>8.422287635788436</v>
      </c>
      <c r="KO142" s="24">
        <f t="shared" si="124"/>
        <v>0.15713223201097831</v>
      </c>
      <c r="KP142" s="24">
        <f t="shared" si="124"/>
        <v>0</v>
      </c>
      <c r="KQ142" s="24">
        <f t="shared" si="124"/>
        <v>0</v>
      </c>
      <c r="KR142" s="24">
        <f t="shared" si="124"/>
        <v>4.263521228564545</v>
      </c>
      <c r="KS142" s="24">
        <f t="shared" si="124"/>
        <v>1.8855867841317397</v>
      </c>
      <c r="KT142" s="24">
        <f t="shared" si="124"/>
        <v>5.9395983700149797</v>
      </c>
      <c r="KU142" s="24">
        <f t="shared" si="124"/>
        <v>0</v>
      </c>
      <c r="KV142" s="24">
        <f t="shared" si="124"/>
        <v>0.30378898188789139</v>
      </c>
      <c r="KW142" s="24">
        <f t="shared" si="124"/>
        <v>1.3618126774284784</v>
      </c>
      <c r="KX142" s="24">
        <f t="shared" si="124"/>
        <v>0</v>
      </c>
      <c r="KY142" s="24">
        <f t="shared" si="124"/>
        <v>0</v>
      </c>
      <c r="KZ142" s="24">
        <f t="shared" si="124"/>
        <v>2.011292569740522</v>
      </c>
      <c r="LA142" s="24">
        <f t="shared" si="124"/>
        <v>0.24093608908350006</v>
      </c>
      <c r="LB142" s="24">
        <f t="shared" si="124"/>
        <v>0.33521542829008705</v>
      </c>
      <c r="LC142" s="24">
        <f t="shared" si="124"/>
        <v>0.25141157121756524</v>
      </c>
      <c r="LD142" s="24">
        <f t="shared" si="124"/>
        <v>0.34569091042415223</v>
      </c>
      <c r="LE142" s="24">
        <f t="shared" si="124"/>
        <v>0.73328374938456542</v>
      </c>
      <c r="LF142" s="24">
        <f t="shared" si="124"/>
        <v>7.332837493845655E-2</v>
      </c>
      <c r="LG142" s="24">
        <f t="shared" si="124"/>
        <v>1.0999256240768482</v>
      </c>
      <c r="LH142" s="24">
        <f t="shared" si="124"/>
        <v>0</v>
      </c>
      <c r="LI142" s="24">
        <f t="shared" si="124"/>
        <v>2.6607724620525661</v>
      </c>
      <c r="LJ142" s="24">
        <f t="shared" si="124"/>
        <v>0.35616639255821747</v>
      </c>
      <c r="LK142" s="24">
        <f t="shared" si="124"/>
        <v>3.320727836498675</v>
      </c>
      <c r="LL142" s="24">
        <f t="shared" si="124"/>
        <v>0.92184242779773939</v>
      </c>
      <c r="LM142" s="24">
        <f t="shared" si="124"/>
        <v>0.42949476749667403</v>
      </c>
      <c r="LN142" s="24">
        <f t="shared" si="124"/>
        <v>0</v>
      </c>
      <c r="LO142" s="24">
        <f t="shared" si="122"/>
        <v>5.3424958883732625</v>
      </c>
      <c r="LP142" s="24">
        <f t="shared" si="122"/>
        <v>0</v>
      </c>
      <c r="LQ142" s="24">
        <f t="shared" si="122"/>
        <v>8.5898953499334798</v>
      </c>
      <c r="LR142" s="24">
        <f t="shared" si="122"/>
        <v>2.2312776945558919</v>
      </c>
      <c r="LS142" s="24">
        <f t="shared" si="122"/>
        <v>0</v>
      </c>
      <c r="LT142" s="24">
        <f t="shared" si="122"/>
        <v>2.8388556583316746</v>
      </c>
      <c r="LU142" s="24">
        <f t="shared" si="122"/>
        <v>1.1837294811493697</v>
      </c>
      <c r="LV142" s="24">
        <f t="shared" si="122"/>
        <v>5.2377410670326106E-2</v>
      </c>
      <c r="LW142" s="24">
        <f t="shared" si="122"/>
        <v>13.230533935324372</v>
      </c>
      <c r="LX142" s="24">
        <f t="shared" si="122"/>
        <v>1.7598809985229569</v>
      </c>
      <c r="LY142" s="24">
        <f t="shared" si="122"/>
        <v>0</v>
      </c>
      <c r="LZ142" s="24">
        <f t="shared" si="122"/>
        <v>0</v>
      </c>
      <c r="MA142" s="24">
        <f t="shared" si="122"/>
        <v>0.93231790993180463</v>
      </c>
      <c r="MB142" s="24">
        <f t="shared" si="122"/>
        <v>1.8436848555954788</v>
      </c>
      <c r="MC142" s="24">
        <f t="shared" si="122"/>
        <v>11.638260650946458</v>
      </c>
      <c r="MD142" s="24">
        <f t="shared" si="122"/>
        <v>4.1901928536260881E-2</v>
      </c>
      <c r="ME142" s="24">
        <f t="shared" si="122"/>
        <v>4.1901928536260881E-2</v>
      </c>
      <c r="MF142" s="24">
        <f t="shared" si="122"/>
        <v>4.8710991923403268</v>
      </c>
      <c r="MG142" s="24">
        <f t="shared" si="122"/>
        <v>7.6994793685379364</v>
      </c>
      <c r="MH142" s="24">
        <f t="shared" si="122"/>
        <v>1.1837294811493697</v>
      </c>
      <c r="MI142" s="24">
        <f t="shared" si="122"/>
        <v>0</v>
      </c>
      <c r="MJ142" s="24">
        <f t="shared" si="122"/>
        <v>1.3094352667581526</v>
      </c>
      <c r="MK142" s="24">
        <f t="shared" si="122"/>
        <v>0.94279339206586987</v>
      </c>
      <c r="ML142" s="24">
        <f t="shared" si="122"/>
        <v>0.51329862456919573</v>
      </c>
      <c r="MM142" s="24">
        <f t="shared" si="122"/>
        <v>0</v>
      </c>
      <c r="MN142" s="24">
        <f t="shared" si="122"/>
        <v>9.4279339206586987E-2</v>
      </c>
      <c r="MO142" s="24">
        <f t="shared" si="122"/>
        <v>1.236106891819696</v>
      </c>
      <c r="MP142" s="24">
        <f t="shared" si="122"/>
        <v>0.41901928536260885</v>
      </c>
      <c r="MQ142" s="24">
        <f t="shared" si="122"/>
        <v>0.21998512481536961</v>
      </c>
      <c r="MR142" s="24">
        <f t="shared" si="122"/>
        <v>6.2852892804391311E-2</v>
      </c>
      <c r="MS142" s="24">
        <f t="shared" si="122"/>
        <v>6.2852892804391311E-2</v>
      </c>
      <c r="MT142" s="24">
        <f t="shared" si="122"/>
        <v>0.64947989231204373</v>
      </c>
      <c r="MU142" s="24">
        <f t="shared" si="122"/>
        <v>0</v>
      </c>
      <c r="MV142" s="24">
        <f t="shared" si="122"/>
        <v>0.15713223201097831</v>
      </c>
      <c r="MW142" s="24">
        <f t="shared" si="122"/>
        <v>3.9283058002744577</v>
      </c>
      <c r="MX142" s="24">
        <f t="shared" si="122"/>
        <v>1.0161217670043263</v>
      </c>
      <c r="MY142" s="24">
        <f t="shared" si="122"/>
        <v>0</v>
      </c>
      <c r="MZ142" s="24">
        <f t="shared" si="122"/>
        <v>0.953268874199935</v>
      </c>
      <c r="NA142" s="24">
        <f t="shared" si="122"/>
        <v>0.81708760645708722</v>
      </c>
      <c r="NB142" s="24">
        <f t="shared" si="122"/>
        <v>0.24093608908350006</v>
      </c>
      <c r="NC142" s="24">
        <f t="shared" si="122"/>
        <v>0.59710248164171753</v>
      </c>
      <c r="ND142" s="24">
        <f t="shared" si="122"/>
        <v>1.707503587852631</v>
      </c>
      <c r="NE142" s="24">
        <f t="shared" si="122"/>
        <v>0.33521542829008705</v>
      </c>
      <c r="NF142" s="24">
        <f t="shared" si="122"/>
        <v>0.1466567498769131</v>
      </c>
      <c r="NG142" s="24">
        <f t="shared" si="122"/>
        <v>1.1418275526131092</v>
      </c>
      <c r="NH142" s="24">
        <f t="shared" si="122"/>
        <v>0.19903416054723919</v>
      </c>
      <c r="NI142" s="24">
        <f t="shared" si="122"/>
        <v>3.1426446402195655E-2</v>
      </c>
      <c r="NJ142" s="24">
        <f t="shared" si="122"/>
        <v>0</v>
      </c>
      <c r="NK142" s="24">
        <f t="shared" si="122"/>
        <v>6.2852892804391311E-2</v>
      </c>
      <c r="NL142" s="24">
        <f t="shared" si="122"/>
        <v>0.31426446402195662</v>
      </c>
      <c r="NM142" s="24">
        <f t="shared" si="122"/>
        <v>6.232911869768806</v>
      </c>
      <c r="NN142" s="24">
        <f t="shared" si="122"/>
        <v>6.9138182084830451</v>
      </c>
      <c r="NO142" s="24">
        <f t="shared" si="122"/>
        <v>0.40854380322854361</v>
      </c>
      <c r="NP142" s="24">
        <f t="shared" si="122"/>
        <v>37.470799593551291</v>
      </c>
      <c r="NQ142" s="24">
        <f t="shared" si="122"/>
        <v>0.72280826725050018</v>
      </c>
      <c r="NR142" s="24">
        <f t="shared" si="122"/>
        <v>1.8855867841317397</v>
      </c>
      <c r="NS142" s="24">
        <f t="shared" si="122"/>
        <v>2.7760027655272834</v>
      </c>
      <c r="NT142" s="24">
        <f t="shared" si="122"/>
        <v>2.0531944982767829</v>
      </c>
      <c r="NU142" s="24">
        <f t="shared" si="122"/>
        <v>0.43997024963073922</v>
      </c>
      <c r="NV142" s="24">
        <f t="shared" si="122"/>
        <v>0.23046060694943485</v>
      </c>
      <c r="NW142" s="24">
        <f t="shared" si="122"/>
        <v>0.41901928536260885</v>
      </c>
      <c r="NX142" s="24">
        <f t="shared" si="122"/>
        <v>4.1901928536260881E-2</v>
      </c>
      <c r="NY142" s="24">
        <f t="shared" si="122"/>
        <v>6.1700589769644143</v>
      </c>
      <c r="NZ142" s="24">
        <f t="shared" ref="NZ142:QK145" si="128">NZ58/$C58*1000</f>
        <v>0</v>
      </c>
      <c r="OA142" s="24">
        <f t="shared" si="128"/>
        <v>0.76471019578676114</v>
      </c>
      <c r="OB142" s="24">
        <f t="shared" si="128"/>
        <v>0.54472507097139145</v>
      </c>
      <c r="OC142" s="24">
        <f t="shared" si="128"/>
        <v>9.4279339206586987E-2</v>
      </c>
      <c r="OD142" s="24">
        <f t="shared" si="128"/>
        <v>0.61805344590984801</v>
      </c>
      <c r="OE142" s="24">
        <f t="shared" si="128"/>
        <v>0.33521542829008705</v>
      </c>
      <c r="OF142" s="24">
        <f t="shared" si="128"/>
        <v>0.953268874199935</v>
      </c>
      <c r="OG142" s="24">
        <f t="shared" si="128"/>
        <v>0.41901928536260885</v>
      </c>
      <c r="OH142" s="24">
        <f t="shared" si="128"/>
        <v>0.11523030347471742</v>
      </c>
      <c r="OI142" s="24">
        <f t="shared" si="128"/>
        <v>0.85898953499334807</v>
      </c>
      <c r="OJ142" s="24">
        <f t="shared" si="128"/>
        <v>0.11523030347471742</v>
      </c>
      <c r="OK142" s="24">
        <f t="shared" si="128"/>
        <v>0.16760771414504352</v>
      </c>
      <c r="OL142" s="24">
        <f t="shared" si="128"/>
        <v>0.15713223201097831</v>
      </c>
      <c r="OM142" s="24">
        <f t="shared" si="128"/>
        <v>5.2377410670326106E-2</v>
      </c>
      <c r="ON142" s="24">
        <f t="shared" si="128"/>
        <v>0.28283801761976096</v>
      </c>
      <c r="OO142" s="24">
        <f t="shared" si="128"/>
        <v>0.31426446402195662</v>
      </c>
      <c r="OP142" s="24">
        <f t="shared" si="128"/>
        <v>8.3803857072521762E-2</v>
      </c>
      <c r="OQ142" s="24">
        <f t="shared" si="128"/>
        <v>0.50282314243513049</v>
      </c>
      <c r="OR142" s="24">
        <f t="shared" si="128"/>
        <v>0</v>
      </c>
      <c r="OS142" s="24">
        <f t="shared" si="128"/>
        <v>0.8380385707252177</v>
      </c>
      <c r="OT142" s="24">
        <f t="shared" si="128"/>
        <v>0.28283801761976096</v>
      </c>
      <c r="OU142" s="24">
        <f t="shared" si="128"/>
        <v>1.2046804454175002</v>
      </c>
      <c r="OV142" s="24">
        <f t="shared" si="128"/>
        <v>0.7542347136526959</v>
      </c>
      <c r="OW142" s="24">
        <f t="shared" si="128"/>
        <v>0.30378898188789139</v>
      </c>
      <c r="OX142" s="24">
        <f t="shared" si="128"/>
        <v>0.36664187469228271</v>
      </c>
      <c r="OY142" s="24">
        <f t="shared" si="128"/>
        <v>2.3360325158965445</v>
      </c>
      <c r="OZ142" s="24">
        <f t="shared" si="128"/>
        <v>1.7179790699866961</v>
      </c>
      <c r="PA142" s="24">
        <f t="shared" si="128"/>
        <v>0.27236253548569572</v>
      </c>
      <c r="PB142" s="24">
        <f t="shared" si="128"/>
        <v>0.42949476749667403</v>
      </c>
      <c r="PC142" s="24">
        <f t="shared" si="128"/>
        <v>4.1901928536260881E-2</v>
      </c>
      <c r="PD142" s="24">
        <f t="shared" si="128"/>
        <v>0.45044573176480446</v>
      </c>
      <c r="PE142" s="24">
        <f t="shared" si="128"/>
        <v>1.0999256240768482</v>
      </c>
      <c r="PF142" s="24">
        <f t="shared" si="128"/>
        <v>0.33521542829008705</v>
      </c>
      <c r="PG142" s="24">
        <f t="shared" si="128"/>
        <v>2.6188705335163052</v>
      </c>
      <c r="PH142" s="24">
        <f t="shared" si="128"/>
        <v>6.285289280439132</v>
      </c>
      <c r="PI142" s="24">
        <f t="shared" si="128"/>
        <v>4.0016341752129136</v>
      </c>
      <c r="PJ142" s="24">
        <f t="shared" si="128"/>
        <v>1.3094352667581526</v>
      </c>
      <c r="PK142" s="24">
        <f t="shared" si="128"/>
        <v>0.72280826725050018</v>
      </c>
      <c r="PL142" s="24">
        <f t="shared" si="128"/>
        <v>0.55520055310545668</v>
      </c>
      <c r="PM142" s="24">
        <f t="shared" si="128"/>
        <v>4.7872953352678049</v>
      </c>
      <c r="PN142" s="24">
        <f t="shared" si="128"/>
        <v>3.2683504258283489</v>
      </c>
      <c r="PO142" s="24">
        <f t="shared" si="128"/>
        <v>1.4770429809031962</v>
      </c>
      <c r="PP142" s="24">
        <f t="shared" si="128"/>
        <v>0.43997024963073922</v>
      </c>
      <c r="PQ142" s="24">
        <f t="shared" si="128"/>
        <v>1.0684991776746524</v>
      </c>
      <c r="PR142" s="24">
        <f t="shared" si="128"/>
        <v>9.4279339206586987E-2</v>
      </c>
      <c r="PS142" s="24">
        <f t="shared" si="128"/>
        <v>3.7292716397272185</v>
      </c>
      <c r="PT142" s="24">
        <f t="shared" si="128"/>
        <v>3.8340264610678703</v>
      </c>
      <c r="PU142" s="24">
        <f t="shared" si="128"/>
        <v>1.0265972491383915</v>
      </c>
      <c r="PV142" s="24">
        <f t="shared" si="128"/>
        <v>2.1265228732152397</v>
      </c>
      <c r="PW142" s="24">
        <f t="shared" si="128"/>
        <v>0.30378898188789139</v>
      </c>
      <c r="PX142" s="24">
        <f t="shared" si="128"/>
        <v>0.17808319627910874</v>
      </c>
      <c r="PY142" s="24">
        <f t="shared" si="128"/>
        <v>1.4246655702328699</v>
      </c>
      <c r="PZ142" s="24">
        <f t="shared" si="128"/>
        <v>7.332837493845655E-2</v>
      </c>
      <c r="QA142" s="24">
        <f t="shared" si="128"/>
        <v>0.45044573176480446</v>
      </c>
      <c r="QB142" s="24">
        <f t="shared" si="128"/>
        <v>3.1426446402195655E-2</v>
      </c>
      <c r="QC142" s="24">
        <f t="shared" si="128"/>
        <v>0.93231790993180463</v>
      </c>
      <c r="QD142" s="24">
        <f t="shared" si="128"/>
        <v>7.332837493845655E-2</v>
      </c>
      <c r="QE142" s="24">
        <f t="shared" si="128"/>
        <v>0.57615151737358716</v>
      </c>
      <c r="QF142" s="24">
        <f t="shared" si="128"/>
        <v>0</v>
      </c>
      <c r="QG142" s="24">
        <f t="shared" si="128"/>
        <v>1.2989597846240875</v>
      </c>
      <c r="QH142" s="24">
        <f t="shared" si="128"/>
        <v>0.77518567792082627</v>
      </c>
      <c r="QI142" s="24">
        <f t="shared" si="128"/>
        <v>0</v>
      </c>
      <c r="QJ142" s="24">
        <f t="shared" si="128"/>
        <v>1.1523030347471743</v>
      </c>
      <c r="QK142" s="24">
        <f t="shared" si="128"/>
        <v>0.10475482134065221</v>
      </c>
      <c r="QL142" s="24">
        <f t="shared" si="126"/>
        <v>0.26188705335163048</v>
      </c>
      <c r="QM142" s="24">
        <f t="shared" si="126"/>
        <v>0.25141157121756524</v>
      </c>
      <c r="QN142" s="24">
        <f t="shared" si="126"/>
        <v>0.38759283896041313</v>
      </c>
      <c r="QO142" s="24">
        <f t="shared" si="126"/>
        <v>0.12570578560878262</v>
      </c>
      <c r="QP142" s="24">
        <f t="shared" si="126"/>
        <v>0</v>
      </c>
      <c r="QQ142" s="24">
        <f t="shared" si="126"/>
        <v>0.71233278511643494</v>
      </c>
      <c r="QR142" s="24">
        <f t="shared" si="126"/>
        <v>5.2377410670326106E-2</v>
      </c>
      <c r="QS142" s="24">
        <f t="shared" si="126"/>
        <v>4.2425702642964138</v>
      </c>
      <c r="QT142" s="24">
        <f t="shared" si="126"/>
        <v>1.7808319627910874</v>
      </c>
      <c r="QU142" s="24">
        <f t="shared" si="126"/>
        <v>0</v>
      </c>
      <c r="QV142" s="24">
        <f t="shared" si="126"/>
        <v>0.60757796377578277</v>
      </c>
      <c r="QW142" s="24">
        <f t="shared" si="126"/>
        <v>5.2377410670326106E-2</v>
      </c>
      <c r="QX142" s="24">
        <f t="shared" si="126"/>
        <v>2.9750369260745226</v>
      </c>
      <c r="QY142" s="24">
        <f t="shared" si="126"/>
        <v>0.23046060694943485</v>
      </c>
      <c r="QZ142" s="24">
        <f t="shared" si="126"/>
        <v>7.6890038864038717</v>
      </c>
      <c r="RA142" s="24">
        <f t="shared" si="126"/>
        <v>0</v>
      </c>
      <c r="RB142" s="24">
        <f t="shared" si="126"/>
        <v>0</v>
      </c>
      <c r="RC142" s="24">
        <f t="shared" si="126"/>
        <v>0.47139669603293494</v>
      </c>
      <c r="RD142" s="24">
        <f t="shared" si="126"/>
        <v>3.949256764542588</v>
      </c>
      <c r="RE142" s="24">
        <f t="shared" si="126"/>
        <v>0</v>
      </c>
      <c r="RF142" s="24">
        <f t="shared" si="126"/>
        <v>0.36664187469228271</v>
      </c>
      <c r="RG142" s="24">
        <f t="shared" si="126"/>
        <v>0.33521542829008705</v>
      </c>
      <c r="RH142" s="24">
        <f t="shared" si="126"/>
        <v>2.4407873372371962</v>
      </c>
      <c r="RI142" s="24">
        <f t="shared" si="126"/>
        <v>0.51329862456919573</v>
      </c>
      <c r="RJ142" s="24">
        <f t="shared" si="126"/>
        <v>0.19903416054723919</v>
      </c>
      <c r="RK142" s="24">
        <f t="shared" si="126"/>
        <v>0.11523030347471742</v>
      </c>
      <c r="RL142" s="24">
        <f t="shared" si="126"/>
        <v>0.45044573176480446</v>
      </c>
      <c r="RM142" s="24">
        <f t="shared" si="126"/>
        <v>2.5769686049800442</v>
      </c>
      <c r="RN142" s="24">
        <f t="shared" si="126"/>
        <v>715.81064518494463</v>
      </c>
    </row>
    <row r="143" spans="1:482" x14ac:dyDescent="0.35">
      <c r="A143" s="23">
        <v>138</v>
      </c>
      <c r="F143" s="23">
        <v>138</v>
      </c>
      <c r="G143" s="16" t="s">
        <v>550</v>
      </c>
      <c r="H143" s="24">
        <f t="shared" si="18"/>
        <v>3.2629228919800788</v>
      </c>
      <c r="I143" s="24">
        <f t="shared" si="123"/>
        <v>0</v>
      </c>
      <c r="J143" s="24">
        <f t="shared" si="123"/>
        <v>3.5205220676627169</v>
      </c>
      <c r="K143" s="24">
        <f t="shared" si="123"/>
        <v>3.9498540271337794</v>
      </c>
      <c r="L143" s="24">
        <f t="shared" si="123"/>
        <v>0.25759917568263785</v>
      </c>
      <c r="M143" s="24">
        <f t="shared" si="123"/>
        <v>0.5151983513652757</v>
      </c>
      <c r="N143" s="24">
        <f t="shared" si="123"/>
        <v>0</v>
      </c>
      <c r="O143" s="24">
        <f t="shared" si="123"/>
        <v>3.6922548514511422</v>
      </c>
      <c r="P143" s="24">
        <f t="shared" si="123"/>
        <v>6.8693113515370081</v>
      </c>
      <c r="Q143" s="24">
        <f t="shared" si="123"/>
        <v>2.1466597973553152</v>
      </c>
      <c r="R143" s="24">
        <f t="shared" si="123"/>
        <v>1.8031942297784647</v>
      </c>
      <c r="S143" s="24">
        <f t="shared" si="123"/>
        <v>4.6367851622874801</v>
      </c>
      <c r="T143" s="24">
        <f t="shared" si="123"/>
        <v>0</v>
      </c>
      <c r="U143" s="24">
        <f t="shared" si="123"/>
        <v>0.25759917568263785</v>
      </c>
      <c r="V143" s="24">
        <f t="shared" si="123"/>
        <v>1.9749270135668897</v>
      </c>
      <c r="W143" s="24">
        <f t="shared" si="123"/>
        <v>1.8890606216726773</v>
      </c>
      <c r="X143" s="24">
        <f t="shared" si="123"/>
        <v>4.0357204190279923</v>
      </c>
      <c r="Y143" s="24">
        <f t="shared" si="123"/>
        <v>1.0303967027305514</v>
      </c>
      <c r="Z143" s="24">
        <f t="shared" si="123"/>
        <v>0.42933195947106301</v>
      </c>
      <c r="AA143" s="24">
        <f t="shared" si="123"/>
        <v>6.3541130001717328</v>
      </c>
      <c r="AB143" s="24">
        <f t="shared" si="123"/>
        <v>0.25759917568263785</v>
      </c>
      <c r="AC143" s="24">
        <f t="shared" si="123"/>
        <v>0.5151983513652757</v>
      </c>
      <c r="AD143" s="24">
        <f t="shared" si="123"/>
        <v>1.8031942297784647</v>
      </c>
      <c r="AE143" s="24">
        <f t="shared" si="123"/>
        <v>3.2629228919800788</v>
      </c>
      <c r="AF143" s="24">
        <f t="shared" si="123"/>
        <v>0.94453031083633865</v>
      </c>
      <c r="AG143" s="24">
        <f t="shared" si="123"/>
        <v>0</v>
      </c>
      <c r="AH143" s="24">
        <f t="shared" si="123"/>
        <v>0.68693113515370086</v>
      </c>
      <c r="AI143" s="24">
        <f t="shared" si="123"/>
        <v>3.0911901081916535</v>
      </c>
      <c r="AJ143" s="24">
        <f t="shared" si="123"/>
        <v>1.8031942297784647</v>
      </c>
      <c r="AK143" s="24">
        <f t="shared" si="123"/>
        <v>1.4597286622016143</v>
      </c>
      <c r="AL143" s="24">
        <f t="shared" si="123"/>
        <v>3.1770565000858664</v>
      </c>
      <c r="AM143" s="24">
        <f t="shared" si="123"/>
        <v>0</v>
      </c>
      <c r="AN143" s="24">
        <f t="shared" si="123"/>
        <v>0.60106474325948822</v>
      </c>
      <c r="AO143" s="24">
        <f t="shared" si="123"/>
        <v>0</v>
      </c>
      <c r="AP143" s="24">
        <f t="shared" si="123"/>
        <v>4.1215868109222056</v>
      </c>
      <c r="AQ143" s="24">
        <f t="shared" si="123"/>
        <v>0.42933195947106301</v>
      </c>
      <c r="AR143" s="24">
        <f t="shared" si="123"/>
        <v>0</v>
      </c>
      <c r="AS143" s="24">
        <f t="shared" si="123"/>
        <v>3.4346556757685041</v>
      </c>
      <c r="AT143" s="24">
        <f t="shared" si="123"/>
        <v>0</v>
      </c>
      <c r="AU143" s="24">
        <f t="shared" si="123"/>
        <v>0.68693113515370086</v>
      </c>
      <c r="AV143" s="24">
        <f t="shared" si="123"/>
        <v>0</v>
      </c>
      <c r="AW143" s="24">
        <f t="shared" si="123"/>
        <v>0.94453031083633865</v>
      </c>
      <c r="AX143" s="24">
        <f t="shared" si="123"/>
        <v>11.763695689507125</v>
      </c>
      <c r="AY143" s="24">
        <f t="shared" si="123"/>
        <v>0</v>
      </c>
      <c r="AZ143" s="24">
        <f t="shared" si="123"/>
        <v>0.60106474325948822</v>
      </c>
      <c r="BA143" s="24">
        <f t="shared" si="123"/>
        <v>1.5455950540958268</v>
      </c>
      <c r="BB143" s="24">
        <f t="shared" si="123"/>
        <v>1.1162630946247638</v>
      </c>
      <c r="BC143" s="24">
        <f t="shared" si="123"/>
        <v>0.5151983513652757</v>
      </c>
      <c r="BD143" s="24">
        <f t="shared" si="123"/>
        <v>2.8335909325090163</v>
      </c>
      <c r="BE143" s="24">
        <f t="shared" si="123"/>
        <v>3.4346556757685041</v>
      </c>
      <c r="BF143" s="24">
        <f t="shared" si="123"/>
        <v>0.25759917568263785</v>
      </c>
      <c r="BG143" s="24">
        <f t="shared" si="123"/>
        <v>1.1162630946247638</v>
      </c>
      <c r="BH143" s="24">
        <f t="shared" si="123"/>
        <v>0.85866391894212601</v>
      </c>
      <c r="BI143" s="24">
        <f t="shared" si="123"/>
        <v>1.2021294865189764</v>
      </c>
      <c r="BJ143" s="24">
        <f t="shared" si="123"/>
        <v>1.0303967027305514</v>
      </c>
      <c r="BK143" s="24">
        <f t="shared" si="123"/>
        <v>2.9194573244032287</v>
      </c>
      <c r="BL143" s="24">
        <f t="shared" si="123"/>
        <v>0.42933195947106301</v>
      </c>
      <c r="BM143" s="24">
        <f t="shared" si="123"/>
        <v>1.1162630946247638</v>
      </c>
      <c r="BN143" s="24">
        <f t="shared" si="123"/>
        <v>1.4597286622016143</v>
      </c>
      <c r="BO143" s="24">
        <f t="shared" si="123"/>
        <v>1.6314614459900394</v>
      </c>
      <c r="BP143" s="24">
        <f t="shared" si="123"/>
        <v>2.4042589730379529</v>
      </c>
      <c r="BQ143" s="24">
        <f t="shared" si="123"/>
        <v>0.42933195947106301</v>
      </c>
      <c r="BR143" s="24">
        <f t="shared" si="123"/>
        <v>0</v>
      </c>
      <c r="BS143" s="24">
        <f t="shared" si="123"/>
        <v>2.8335909325090163</v>
      </c>
      <c r="BT143" s="24">
        <f t="shared" ref="BT143:EE146" si="129">BT59/$C59*1000</f>
        <v>0.77279752704791338</v>
      </c>
      <c r="BU143" s="24">
        <f t="shared" si="129"/>
        <v>0</v>
      </c>
      <c r="BV143" s="24">
        <f t="shared" si="129"/>
        <v>0.68693113515370086</v>
      </c>
      <c r="BW143" s="24">
        <f t="shared" si="129"/>
        <v>0.5151983513652757</v>
      </c>
      <c r="BX143" s="24">
        <f t="shared" si="129"/>
        <v>0.77279752704791338</v>
      </c>
      <c r="BY143" s="24">
        <f t="shared" si="129"/>
        <v>0</v>
      </c>
      <c r="BZ143" s="24">
        <f t="shared" si="129"/>
        <v>2.4042589730379529</v>
      </c>
      <c r="CA143" s="24">
        <f t="shared" si="129"/>
        <v>0</v>
      </c>
      <c r="CB143" s="24">
        <f t="shared" si="129"/>
        <v>2.0607934054611028</v>
      </c>
      <c r="CC143" s="24">
        <f t="shared" si="129"/>
        <v>0</v>
      </c>
      <c r="CD143" s="24">
        <f t="shared" si="129"/>
        <v>0</v>
      </c>
      <c r="CE143" s="24">
        <f t="shared" si="129"/>
        <v>1.1162630946247638</v>
      </c>
      <c r="CF143" s="24">
        <f t="shared" si="129"/>
        <v>0</v>
      </c>
      <c r="CG143" s="24">
        <f t="shared" si="129"/>
        <v>1.4597286622016143</v>
      </c>
      <c r="CH143" s="24">
        <f t="shared" si="129"/>
        <v>0.25759917568263785</v>
      </c>
      <c r="CI143" s="24">
        <f t="shared" si="129"/>
        <v>1.2021294865189764</v>
      </c>
      <c r="CJ143" s="24">
        <f t="shared" si="129"/>
        <v>2.9194573244032287</v>
      </c>
      <c r="CK143" s="24">
        <f t="shared" si="129"/>
        <v>3.4346556757685041</v>
      </c>
      <c r="CL143" s="24">
        <f t="shared" si="129"/>
        <v>0</v>
      </c>
      <c r="CM143" s="24">
        <f t="shared" si="129"/>
        <v>2.4042589730379529</v>
      </c>
      <c r="CN143" s="24">
        <f t="shared" si="129"/>
        <v>0</v>
      </c>
      <c r="CO143" s="24">
        <f t="shared" si="129"/>
        <v>1.0303967027305514</v>
      </c>
      <c r="CP143" s="24">
        <f t="shared" si="129"/>
        <v>0.5151983513652757</v>
      </c>
      <c r="CQ143" s="24">
        <f t="shared" si="129"/>
        <v>0</v>
      </c>
      <c r="CR143" s="24">
        <f t="shared" si="129"/>
        <v>0</v>
      </c>
      <c r="CS143" s="24">
        <f t="shared" si="129"/>
        <v>0.34346556757685043</v>
      </c>
      <c r="CT143" s="24">
        <f t="shared" si="129"/>
        <v>0</v>
      </c>
      <c r="CU143" s="24">
        <f t="shared" si="129"/>
        <v>0.68693113515370086</v>
      </c>
      <c r="CV143" s="24">
        <f t="shared" si="129"/>
        <v>2.4042589730379529</v>
      </c>
      <c r="CW143" s="24">
        <f t="shared" si="129"/>
        <v>1.4597286622016143</v>
      </c>
      <c r="CX143" s="24">
        <f t="shared" si="129"/>
        <v>1.1162630946247638</v>
      </c>
      <c r="CY143" s="24">
        <f t="shared" si="129"/>
        <v>5.3237162974411811</v>
      </c>
      <c r="CZ143" s="24">
        <f t="shared" si="129"/>
        <v>0.85866391894212601</v>
      </c>
      <c r="DA143" s="24">
        <f t="shared" si="129"/>
        <v>2.0607934054611028</v>
      </c>
      <c r="DB143" s="24">
        <f t="shared" si="129"/>
        <v>1.1162630946247638</v>
      </c>
      <c r="DC143" s="24">
        <f t="shared" si="129"/>
        <v>0</v>
      </c>
      <c r="DD143" s="24">
        <f t="shared" si="129"/>
        <v>0.85866391894212601</v>
      </c>
      <c r="DE143" s="24">
        <f t="shared" si="129"/>
        <v>0</v>
      </c>
      <c r="DF143" s="24">
        <f t="shared" si="129"/>
        <v>0.34346556757685043</v>
      </c>
      <c r="DG143" s="24">
        <f t="shared" si="129"/>
        <v>1.2879958784131891</v>
      </c>
      <c r="DH143" s="24">
        <f t="shared" si="129"/>
        <v>0</v>
      </c>
      <c r="DI143" s="24">
        <f t="shared" si="129"/>
        <v>0.42933195947106301</v>
      </c>
      <c r="DJ143" s="24">
        <f t="shared" si="129"/>
        <v>0.25759917568263785</v>
      </c>
      <c r="DK143" s="24">
        <f t="shared" si="129"/>
        <v>0.77279752704791338</v>
      </c>
      <c r="DL143" s="24">
        <f t="shared" si="129"/>
        <v>0.42933195947106301</v>
      </c>
      <c r="DM143" s="24">
        <f t="shared" si="129"/>
        <v>4.0357204190279923</v>
      </c>
      <c r="DN143" s="24">
        <f t="shared" si="129"/>
        <v>0.34346556757685043</v>
      </c>
      <c r="DO143" s="24">
        <f t="shared" si="129"/>
        <v>0.25759917568263785</v>
      </c>
      <c r="DP143" s="24">
        <f t="shared" si="129"/>
        <v>0.25759917568263785</v>
      </c>
      <c r="DQ143" s="24">
        <f t="shared" si="129"/>
        <v>0.5151983513652757</v>
      </c>
      <c r="DR143" s="24">
        <f t="shared" si="129"/>
        <v>0.5151983513652757</v>
      </c>
      <c r="DS143" s="24">
        <f t="shared" si="129"/>
        <v>0.25759917568263785</v>
      </c>
      <c r="DT143" s="24">
        <f t="shared" si="129"/>
        <v>1.1162630946247638</v>
      </c>
      <c r="DU143" s="24">
        <f t="shared" si="129"/>
        <v>1.8890606216726773</v>
      </c>
      <c r="DV143" s="24">
        <f t="shared" si="129"/>
        <v>11.506096513824488</v>
      </c>
      <c r="DW143" s="24">
        <f t="shared" si="129"/>
        <v>0</v>
      </c>
      <c r="DX143" s="24">
        <f t="shared" si="129"/>
        <v>12.536493216555041</v>
      </c>
      <c r="DY143" s="24">
        <f t="shared" si="129"/>
        <v>1.2879958784131891</v>
      </c>
      <c r="DZ143" s="24">
        <f t="shared" si="129"/>
        <v>0</v>
      </c>
      <c r="EA143" s="24">
        <f t="shared" si="129"/>
        <v>6.6117121758543709</v>
      </c>
      <c r="EB143" s="24">
        <f t="shared" si="129"/>
        <v>3.1770565000858664</v>
      </c>
      <c r="EC143" s="24">
        <f t="shared" si="129"/>
        <v>0</v>
      </c>
      <c r="ED143" s="24">
        <f t="shared" si="129"/>
        <v>1.5455950540958268</v>
      </c>
      <c r="EE143" s="24">
        <f t="shared" si="129"/>
        <v>2.9194573244032287</v>
      </c>
      <c r="EF143" s="24">
        <f t="shared" si="127"/>
        <v>0.42933195947106301</v>
      </c>
      <c r="EG143" s="24">
        <f t="shared" si="127"/>
        <v>0.25759917568263785</v>
      </c>
      <c r="EH143" s="24">
        <f t="shared" si="127"/>
        <v>0</v>
      </c>
      <c r="EI143" s="24">
        <f t="shared" si="127"/>
        <v>0</v>
      </c>
      <c r="EJ143" s="24">
        <f t="shared" si="127"/>
        <v>0.34346556757685043</v>
      </c>
      <c r="EK143" s="24">
        <f t="shared" si="127"/>
        <v>1.1162630946247638</v>
      </c>
      <c r="EL143" s="24">
        <f t="shared" si="127"/>
        <v>0</v>
      </c>
      <c r="EM143" s="24">
        <f t="shared" si="127"/>
        <v>0.85866391894212601</v>
      </c>
      <c r="EN143" s="24">
        <f t="shared" si="127"/>
        <v>0.60106474325948822</v>
      </c>
      <c r="EO143" s="24">
        <f t="shared" si="127"/>
        <v>0</v>
      </c>
      <c r="EP143" s="24">
        <f t="shared" si="127"/>
        <v>0.77279752704791338</v>
      </c>
      <c r="EQ143" s="24">
        <f t="shared" si="127"/>
        <v>1.2021294865189764</v>
      </c>
      <c r="ER143" s="24">
        <f t="shared" si="127"/>
        <v>0.25759917568263785</v>
      </c>
      <c r="ES143" s="24">
        <f t="shared" si="127"/>
        <v>1.3738622703074017</v>
      </c>
      <c r="ET143" s="24">
        <f t="shared" si="127"/>
        <v>1.717327837884252</v>
      </c>
      <c r="EU143" s="24">
        <f t="shared" si="127"/>
        <v>0</v>
      </c>
      <c r="EV143" s="24">
        <f t="shared" si="127"/>
        <v>0.77279752704791338</v>
      </c>
      <c r="EW143" s="24">
        <f t="shared" si="127"/>
        <v>0</v>
      </c>
      <c r="EX143" s="24">
        <f t="shared" si="127"/>
        <v>2.6618581487205906</v>
      </c>
      <c r="EY143" s="24">
        <f t="shared" si="127"/>
        <v>0</v>
      </c>
      <c r="EZ143" s="24">
        <f t="shared" si="127"/>
        <v>0</v>
      </c>
      <c r="FA143" s="24">
        <f t="shared" si="127"/>
        <v>0</v>
      </c>
      <c r="FB143" s="24">
        <f t="shared" si="127"/>
        <v>0</v>
      </c>
      <c r="FC143" s="24">
        <f t="shared" si="127"/>
        <v>0.25759917568263785</v>
      </c>
      <c r="FD143" s="24">
        <f t="shared" si="127"/>
        <v>0</v>
      </c>
      <c r="FE143" s="24">
        <f t="shared" si="127"/>
        <v>1.9749270135668897</v>
      </c>
      <c r="FF143" s="24">
        <f t="shared" si="127"/>
        <v>0.34346556757685043</v>
      </c>
      <c r="FG143" s="24">
        <f t="shared" si="127"/>
        <v>1.9749270135668897</v>
      </c>
      <c r="FH143" s="24">
        <f t="shared" si="127"/>
        <v>16.829812811265672</v>
      </c>
      <c r="FI143" s="24">
        <f t="shared" si="127"/>
        <v>0.60106474325948822</v>
      </c>
      <c r="FJ143" s="24">
        <f t="shared" si="127"/>
        <v>0</v>
      </c>
      <c r="FK143" s="24">
        <f t="shared" si="127"/>
        <v>1.3738622703074017</v>
      </c>
      <c r="FL143" s="24">
        <f t="shared" si="127"/>
        <v>0.94453031083633865</v>
      </c>
      <c r="FM143" s="24">
        <f t="shared" si="127"/>
        <v>3.6922548514511422</v>
      </c>
      <c r="FN143" s="24">
        <f t="shared" si="127"/>
        <v>1.2879958784131891</v>
      </c>
      <c r="FO143" s="24">
        <f t="shared" si="127"/>
        <v>0</v>
      </c>
      <c r="FP143" s="24">
        <f t="shared" si="127"/>
        <v>0.25759917568263785</v>
      </c>
      <c r="FQ143" s="24">
        <f t="shared" si="127"/>
        <v>0.25759917568263785</v>
      </c>
      <c r="FR143" s="24">
        <f t="shared" si="127"/>
        <v>0</v>
      </c>
      <c r="FS143" s="24">
        <f t="shared" si="127"/>
        <v>0</v>
      </c>
      <c r="FT143" s="24">
        <f t="shared" si="127"/>
        <v>0</v>
      </c>
      <c r="FU143" s="24">
        <f t="shared" si="127"/>
        <v>0.77279752704791338</v>
      </c>
      <c r="FV143" s="24">
        <f t="shared" si="127"/>
        <v>0.60106474325948822</v>
      </c>
      <c r="FW143" s="24">
        <f t="shared" si="127"/>
        <v>2.4042589730379529</v>
      </c>
      <c r="FX143" s="24">
        <f t="shared" si="127"/>
        <v>0.34346556757685043</v>
      </c>
      <c r="FY143" s="24">
        <f t="shared" si="127"/>
        <v>3.7781212433453546</v>
      </c>
      <c r="FZ143" s="24">
        <f t="shared" si="127"/>
        <v>1.1162630946247638</v>
      </c>
      <c r="GA143" s="24">
        <f t="shared" si="127"/>
        <v>2.7477245406148034</v>
      </c>
      <c r="GB143" s="24">
        <f t="shared" si="127"/>
        <v>1.8031942297784647</v>
      </c>
      <c r="GC143" s="24">
        <f t="shared" si="127"/>
        <v>4.8085179460759058</v>
      </c>
      <c r="GD143" s="24">
        <f t="shared" si="127"/>
        <v>4.7226515541816934</v>
      </c>
      <c r="GE143" s="24">
        <f t="shared" si="127"/>
        <v>1.2021294865189764</v>
      </c>
      <c r="GF143" s="24">
        <f t="shared" si="127"/>
        <v>0.42933195947106301</v>
      </c>
      <c r="GG143" s="24">
        <f t="shared" si="127"/>
        <v>0</v>
      </c>
      <c r="GH143" s="24">
        <f t="shared" si="127"/>
        <v>0.42933195947106301</v>
      </c>
      <c r="GI143" s="24">
        <f t="shared" si="127"/>
        <v>1.717327837884252</v>
      </c>
      <c r="GJ143" s="24">
        <f t="shared" si="127"/>
        <v>0.25759917568263785</v>
      </c>
      <c r="GK143" s="24">
        <f t="shared" si="127"/>
        <v>1.1162630946247638</v>
      </c>
      <c r="GL143" s="24">
        <f t="shared" si="127"/>
        <v>0.60106474325948822</v>
      </c>
      <c r="GM143" s="24">
        <f t="shared" si="127"/>
        <v>3.8639876352395675</v>
      </c>
      <c r="GN143" s="24">
        <f t="shared" si="127"/>
        <v>0.68693113515370086</v>
      </c>
      <c r="GO143" s="24">
        <f t="shared" si="127"/>
        <v>0.60106474325948822</v>
      </c>
      <c r="GP143" s="24">
        <f t="shared" si="127"/>
        <v>0</v>
      </c>
      <c r="GQ143" s="24">
        <f t="shared" si="127"/>
        <v>0</v>
      </c>
      <c r="GR143" s="24">
        <f t="shared" si="125"/>
        <v>0</v>
      </c>
      <c r="GS143" s="24">
        <f t="shared" si="125"/>
        <v>0.77279752704791338</v>
      </c>
      <c r="GT143" s="24">
        <f t="shared" si="125"/>
        <v>0</v>
      </c>
      <c r="GU143" s="24">
        <f t="shared" si="125"/>
        <v>1.2879958784131891</v>
      </c>
      <c r="GV143" s="24">
        <f t="shared" si="125"/>
        <v>0</v>
      </c>
      <c r="GW143" s="24">
        <f t="shared" si="125"/>
        <v>0.60106474325948822</v>
      </c>
      <c r="GX143" s="24">
        <f t="shared" si="125"/>
        <v>0</v>
      </c>
      <c r="GY143" s="24">
        <f t="shared" si="125"/>
        <v>0.85866391894212601</v>
      </c>
      <c r="GZ143" s="24">
        <f t="shared" si="125"/>
        <v>5.5813154731238193</v>
      </c>
      <c r="HA143" s="24">
        <f t="shared" si="125"/>
        <v>0</v>
      </c>
      <c r="HB143" s="24">
        <f t="shared" si="125"/>
        <v>0</v>
      </c>
      <c r="HC143" s="24">
        <f t="shared" si="125"/>
        <v>0</v>
      </c>
      <c r="HD143" s="24">
        <f t="shared" si="125"/>
        <v>4.8085179460759058</v>
      </c>
      <c r="HE143" s="24">
        <f t="shared" si="125"/>
        <v>0</v>
      </c>
      <c r="HF143" s="24">
        <f t="shared" si="125"/>
        <v>0.68693113515370086</v>
      </c>
      <c r="HG143" s="24">
        <f t="shared" si="125"/>
        <v>3.9498540271337794</v>
      </c>
      <c r="HH143" s="24">
        <f t="shared" si="125"/>
        <v>0.25759917568263785</v>
      </c>
      <c r="HI143" s="24">
        <f t="shared" si="125"/>
        <v>0</v>
      </c>
      <c r="HJ143" s="24">
        <f t="shared" si="125"/>
        <v>0</v>
      </c>
      <c r="HK143" s="24">
        <f t="shared" si="125"/>
        <v>0.68693113515370086</v>
      </c>
      <c r="HL143" s="24">
        <f t="shared" si="125"/>
        <v>0.5151983513652757</v>
      </c>
      <c r="HM143" s="24">
        <f t="shared" si="125"/>
        <v>0.60106474325948822</v>
      </c>
      <c r="HN143" s="24">
        <f t="shared" si="125"/>
        <v>0.34346556757685043</v>
      </c>
      <c r="HO143" s="24">
        <f t="shared" si="125"/>
        <v>0.5151983513652757</v>
      </c>
      <c r="HP143" s="24">
        <f t="shared" si="125"/>
        <v>1.9749270135668897</v>
      </c>
      <c r="HQ143" s="24">
        <f t="shared" si="125"/>
        <v>9.8746350678344488</v>
      </c>
      <c r="HR143" s="24">
        <f t="shared" si="125"/>
        <v>0</v>
      </c>
      <c r="HS143" s="24">
        <f t="shared" si="125"/>
        <v>0.60106474325948822</v>
      </c>
      <c r="HT143" s="24">
        <f t="shared" si="125"/>
        <v>2.2325261892495276</v>
      </c>
      <c r="HU143" s="24">
        <f t="shared" si="125"/>
        <v>0</v>
      </c>
      <c r="HV143" s="24">
        <f t="shared" si="125"/>
        <v>0</v>
      </c>
      <c r="HW143" s="24">
        <f t="shared" si="125"/>
        <v>0.5151983513652757</v>
      </c>
      <c r="HX143" s="24">
        <f t="shared" si="125"/>
        <v>0</v>
      </c>
      <c r="HY143" s="24">
        <f t="shared" si="125"/>
        <v>0</v>
      </c>
      <c r="HZ143" s="24">
        <f t="shared" si="125"/>
        <v>5.4954490812296068</v>
      </c>
      <c r="IA143" s="24">
        <f t="shared" si="125"/>
        <v>0</v>
      </c>
      <c r="IB143" s="24">
        <f t="shared" si="125"/>
        <v>6.3541130001717328</v>
      </c>
      <c r="IC143" s="24">
        <f t="shared" si="125"/>
        <v>0</v>
      </c>
      <c r="ID143" s="24">
        <f t="shared" si="125"/>
        <v>0.42933195947106301</v>
      </c>
      <c r="IE143" s="24">
        <f t="shared" si="125"/>
        <v>0.77279752704791338</v>
      </c>
      <c r="IF143" s="24">
        <f t="shared" si="125"/>
        <v>0.85866391894212601</v>
      </c>
      <c r="IG143" s="24">
        <f t="shared" si="125"/>
        <v>0</v>
      </c>
      <c r="IH143" s="24">
        <f t="shared" si="125"/>
        <v>0</v>
      </c>
      <c r="II143" s="24">
        <f t="shared" si="125"/>
        <v>2.31839258114374</v>
      </c>
      <c r="IJ143" s="24">
        <f t="shared" si="125"/>
        <v>1.2021294865189764</v>
      </c>
      <c r="IK143" s="24">
        <f t="shared" si="125"/>
        <v>3.3487892838742916</v>
      </c>
      <c r="IL143" s="24">
        <f t="shared" si="125"/>
        <v>3.9498540271337794</v>
      </c>
      <c r="IM143" s="24">
        <f t="shared" si="125"/>
        <v>0</v>
      </c>
      <c r="IN143" s="24">
        <f t="shared" si="125"/>
        <v>0</v>
      </c>
      <c r="IO143" s="24">
        <f t="shared" si="125"/>
        <v>1.5455950540958268</v>
      </c>
      <c r="IP143" s="24">
        <f t="shared" si="125"/>
        <v>0.5151983513652757</v>
      </c>
      <c r="IQ143" s="24">
        <f t="shared" si="125"/>
        <v>0.85866391894212601</v>
      </c>
      <c r="IR143" s="24">
        <f t="shared" si="125"/>
        <v>0</v>
      </c>
      <c r="IS143" s="24">
        <f t="shared" si="125"/>
        <v>1.2021294865189764</v>
      </c>
      <c r="IT143" s="24">
        <f t="shared" si="125"/>
        <v>10.819165378670787</v>
      </c>
      <c r="IU143" s="24">
        <f t="shared" si="125"/>
        <v>0.34346556757685043</v>
      </c>
      <c r="IV143" s="24">
        <f t="shared" si="125"/>
        <v>0.60106474325948822</v>
      </c>
      <c r="IW143" s="24">
        <f t="shared" si="125"/>
        <v>0</v>
      </c>
      <c r="IX143" s="24">
        <f t="shared" si="125"/>
        <v>2.7477245406148034</v>
      </c>
      <c r="IY143" s="24">
        <f t="shared" si="125"/>
        <v>0</v>
      </c>
      <c r="IZ143" s="24">
        <f t="shared" si="125"/>
        <v>0.60106474325948822</v>
      </c>
      <c r="JA143" s="24">
        <f t="shared" si="125"/>
        <v>0</v>
      </c>
      <c r="JB143" s="24">
        <f t="shared" si="125"/>
        <v>0</v>
      </c>
      <c r="JC143" s="24">
        <f t="shared" si="124"/>
        <v>0</v>
      </c>
      <c r="JD143" s="24">
        <f t="shared" si="124"/>
        <v>0</v>
      </c>
      <c r="JE143" s="24">
        <f t="shared" si="124"/>
        <v>0</v>
      </c>
      <c r="JF143" s="24">
        <f t="shared" si="124"/>
        <v>0.34346556757685043</v>
      </c>
      <c r="JG143" s="24">
        <f t="shared" si="124"/>
        <v>0</v>
      </c>
      <c r="JH143" s="24">
        <f t="shared" si="124"/>
        <v>1.4597286622016143</v>
      </c>
      <c r="JI143" s="24">
        <f t="shared" si="124"/>
        <v>0.25759917568263785</v>
      </c>
      <c r="JJ143" s="24">
        <f t="shared" si="124"/>
        <v>0</v>
      </c>
      <c r="JK143" s="24">
        <f t="shared" si="124"/>
        <v>0</v>
      </c>
      <c r="JL143" s="24">
        <f t="shared" si="124"/>
        <v>0</v>
      </c>
      <c r="JM143" s="24">
        <f t="shared" si="124"/>
        <v>1.1162630946247638</v>
      </c>
      <c r="JN143" s="24">
        <f t="shared" si="124"/>
        <v>0.25759917568263785</v>
      </c>
      <c r="JO143" s="24">
        <f t="shared" si="124"/>
        <v>1.8890606216726773</v>
      </c>
      <c r="JP143" s="24">
        <f t="shared" si="124"/>
        <v>0</v>
      </c>
      <c r="JQ143" s="24">
        <f t="shared" si="124"/>
        <v>0.60106474325948822</v>
      </c>
      <c r="JR143" s="24">
        <f t="shared" si="124"/>
        <v>0</v>
      </c>
      <c r="JS143" s="24">
        <f t="shared" si="124"/>
        <v>0</v>
      </c>
      <c r="JT143" s="24">
        <f t="shared" si="124"/>
        <v>1.5455950540958268</v>
      </c>
      <c r="JU143" s="24">
        <f t="shared" si="124"/>
        <v>0</v>
      </c>
      <c r="JV143" s="24">
        <f t="shared" si="124"/>
        <v>0.25759917568263785</v>
      </c>
      <c r="JW143" s="24">
        <f t="shared" si="124"/>
        <v>4.3791859866048428</v>
      </c>
      <c r="JX143" s="24">
        <f t="shared" si="124"/>
        <v>0</v>
      </c>
      <c r="JY143" s="24">
        <f t="shared" si="124"/>
        <v>1.9749270135668897</v>
      </c>
      <c r="JZ143" s="24">
        <f t="shared" si="124"/>
        <v>7.2986433110080711</v>
      </c>
      <c r="KA143" s="24">
        <f t="shared" si="124"/>
        <v>0.5151983513652757</v>
      </c>
      <c r="KB143" s="24">
        <f t="shared" si="124"/>
        <v>6.2682466082775203</v>
      </c>
      <c r="KC143" s="24">
        <f t="shared" si="124"/>
        <v>5.2378499055469687</v>
      </c>
      <c r="KD143" s="24">
        <f t="shared" si="124"/>
        <v>0</v>
      </c>
      <c r="KE143" s="24">
        <f t="shared" si="124"/>
        <v>13.051691567920315</v>
      </c>
      <c r="KF143" s="24">
        <f t="shared" si="124"/>
        <v>1.3738622703074017</v>
      </c>
      <c r="KG143" s="24">
        <f t="shared" si="124"/>
        <v>3.0053237162974415</v>
      </c>
      <c r="KH143" s="24">
        <f t="shared" si="124"/>
        <v>0</v>
      </c>
      <c r="KI143" s="24">
        <f t="shared" si="124"/>
        <v>0.60106474325948822</v>
      </c>
      <c r="KJ143" s="24">
        <f t="shared" si="124"/>
        <v>5.0661171217585439</v>
      </c>
      <c r="KK143" s="24">
        <f t="shared" si="124"/>
        <v>4.1215868109222056</v>
      </c>
      <c r="KL143" s="24">
        <f t="shared" si="124"/>
        <v>0</v>
      </c>
      <c r="KM143" s="24">
        <f t="shared" si="124"/>
        <v>0.60106474325948822</v>
      </c>
      <c r="KN143" s="24">
        <f t="shared" si="124"/>
        <v>4.2933195947106304</v>
      </c>
      <c r="KO143" s="24">
        <f t="shared" si="124"/>
        <v>0</v>
      </c>
      <c r="KP143" s="24">
        <f t="shared" si="124"/>
        <v>0</v>
      </c>
      <c r="KQ143" s="24">
        <f t="shared" si="124"/>
        <v>0</v>
      </c>
      <c r="KR143" s="24">
        <f t="shared" si="124"/>
        <v>0</v>
      </c>
      <c r="KS143" s="24">
        <f t="shared" si="124"/>
        <v>1.1162630946247638</v>
      </c>
      <c r="KT143" s="24">
        <f t="shared" si="124"/>
        <v>2.8335909325090163</v>
      </c>
      <c r="KU143" s="24">
        <f t="shared" si="124"/>
        <v>0</v>
      </c>
      <c r="KV143" s="24">
        <f t="shared" si="124"/>
        <v>6.4399793920659452</v>
      </c>
      <c r="KW143" s="24">
        <f t="shared" si="124"/>
        <v>1.3738622703074017</v>
      </c>
      <c r="KX143" s="24">
        <f t="shared" si="124"/>
        <v>0</v>
      </c>
      <c r="KY143" s="24">
        <f t="shared" si="124"/>
        <v>0</v>
      </c>
      <c r="KZ143" s="24">
        <f t="shared" si="124"/>
        <v>0.77279752704791338</v>
      </c>
      <c r="LA143" s="24">
        <f t="shared" si="124"/>
        <v>0</v>
      </c>
      <c r="LB143" s="24">
        <f t="shared" si="124"/>
        <v>0.42933195947106301</v>
      </c>
      <c r="LC143" s="24">
        <f t="shared" si="124"/>
        <v>0.60106474325948822</v>
      </c>
      <c r="LD143" s="24">
        <f t="shared" si="124"/>
        <v>0.34346556757685043</v>
      </c>
      <c r="LE143" s="24">
        <f t="shared" si="124"/>
        <v>0.42933195947106301</v>
      </c>
      <c r="LF143" s="24">
        <f t="shared" si="124"/>
        <v>0.25759917568263785</v>
      </c>
      <c r="LG143" s="24">
        <f t="shared" si="124"/>
        <v>1.6314614459900394</v>
      </c>
      <c r="LH143" s="24">
        <f t="shared" si="124"/>
        <v>0</v>
      </c>
      <c r="LI143" s="24">
        <f t="shared" si="124"/>
        <v>1.9749270135668897</v>
      </c>
      <c r="LJ143" s="24">
        <f t="shared" si="124"/>
        <v>0.25759917568263785</v>
      </c>
      <c r="LK143" s="24">
        <f t="shared" si="124"/>
        <v>1.2879958784131891</v>
      </c>
      <c r="LL143" s="24">
        <f t="shared" si="124"/>
        <v>0.5151983513652757</v>
      </c>
      <c r="LM143" s="24">
        <f t="shared" si="124"/>
        <v>0.42933195947106301</v>
      </c>
      <c r="LN143" s="24">
        <f t="shared" ref="LN143:NY146" si="130">LN59/$C59*1000</f>
        <v>0</v>
      </c>
      <c r="LO143" s="24">
        <f t="shared" si="130"/>
        <v>8.5007727975270484</v>
      </c>
      <c r="LP143" s="24">
        <f t="shared" si="130"/>
        <v>0</v>
      </c>
      <c r="LQ143" s="24">
        <f t="shared" si="130"/>
        <v>4.9802507298643306</v>
      </c>
      <c r="LR143" s="24">
        <f t="shared" si="130"/>
        <v>1.2879958784131891</v>
      </c>
      <c r="LS143" s="24">
        <f t="shared" si="130"/>
        <v>0</v>
      </c>
      <c r="LT143" s="24">
        <f t="shared" si="130"/>
        <v>2.2325261892495276</v>
      </c>
      <c r="LU143" s="24">
        <f t="shared" si="130"/>
        <v>0.77279752704791338</v>
      </c>
      <c r="LV143" s="24">
        <f t="shared" si="130"/>
        <v>0</v>
      </c>
      <c r="LW143" s="24">
        <f t="shared" si="130"/>
        <v>8.9301047569981105</v>
      </c>
      <c r="LX143" s="24">
        <f t="shared" si="130"/>
        <v>2.0607934054611028</v>
      </c>
      <c r="LY143" s="24">
        <f t="shared" si="130"/>
        <v>0</v>
      </c>
      <c r="LZ143" s="24">
        <f t="shared" si="130"/>
        <v>0</v>
      </c>
      <c r="MA143" s="24">
        <f t="shared" si="130"/>
        <v>0.42933195947106301</v>
      </c>
      <c r="MB143" s="24">
        <f t="shared" si="130"/>
        <v>1.4597286622016143</v>
      </c>
      <c r="MC143" s="24">
        <f t="shared" si="130"/>
        <v>7.8138416623733473</v>
      </c>
      <c r="MD143" s="24">
        <f t="shared" si="130"/>
        <v>0</v>
      </c>
      <c r="ME143" s="24">
        <f t="shared" si="130"/>
        <v>0</v>
      </c>
      <c r="MF143" s="24">
        <f t="shared" si="130"/>
        <v>3.4346556757685041</v>
      </c>
      <c r="MG143" s="24">
        <f t="shared" si="130"/>
        <v>5.4095826893353935</v>
      </c>
      <c r="MH143" s="24">
        <f t="shared" si="130"/>
        <v>1.1162630946247638</v>
      </c>
      <c r="MI143" s="24">
        <f t="shared" si="130"/>
        <v>0</v>
      </c>
      <c r="MJ143" s="24">
        <f t="shared" si="130"/>
        <v>1.6314614459900394</v>
      </c>
      <c r="MK143" s="24">
        <f t="shared" si="130"/>
        <v>0.94453031083633865</v>
      </c>
      <c r="ML143" s="24">
        <f t="shared" si="130"/>
        <v>0.34346556757685043</v>
      </c>
      <c r="MM143" s="24">
        <f t="shared" si="130"/>
        <v>0</v>
      </c>
      <c r="MN143" s="24">
        <f t="shared" si="130"/>
        <v>0</v>
      </c>
      <c r="MO143" s="24">
        <f t="shared" si="130"/>
        <v>1.2021294865189764</v>
      </c>
      <c r="MP143" s="24">
        <f t="shared" si="130"/>
        <v>1.0303967027305514</v>
      </c>
      <c r="MQ143" s="24">
        <f t="shared" si="130"/>
        <v>0</v>
      </c>
      <c r="MR143" s="24">
        <f t="shared" si="130"/>
        <v>0</v>
      </c>
      <c r="MS143" s="24">
        <f t="shared" si="130"/>
        <v>0</v>
      </c>
      <c r="MT143" s="24">
        <f t="shared" si="130"/>
        <v>0.94453031083633865</v>
      </c>
      <c r="MU143" s="24">
        <f t="shared" si="130"/>
        <v>0</v>
      </c>
      <c r="MV143" s="24">
        <f t="shared" si="130"/>
        <v>0</v>
      </c>
      <c r="MW143" s="24">
        <f t="shared" si="130"/>
        <v>1.9749270135668897</v>
      </c>
      <c r="MX143" s="24">
        <f t="shared" si="130"/>
        <v>1.2021294865189764</v>
      </c>
      <c r="MY143" s="24">
        <f t="shared" si="130"/>
        <v>0</v>
      </c>
      <c r="MZ143" s="24">
        <f t="shared" si="130"/>
        <v>0.85866391894212601</v>
      </c>
      <c r="NA143" s="24">
        <f t="shared" si="130"/>
        <v>0.68693113515370086</v>
      </c>
      <c r="NB143" s="24">
        <f t="shared" si="130"/>
        <v>0.25759917568263785</v>
      </c>
      <c r="NC143" s="24">
        <f t="shared" si="130"/>
        <v>0</v>
      </c>
      <c r="ND143" s="24">
        <f t="shared" si="130"/>
        <v>1.0303967027305514</v>
      </c>
      <c r="NE143" s="24">
        <f t="shared" si="130"/>
        <v>0</v>
      </c>
      <c r="NF143" s="24">
        <f t="shared" si="130"/>
        <v>0.25759917568263785</v>
      </c>
      <c r="NG143" s="24">
        <f t="shared" si="130"/>
        <v>1.2021294865189764</v>
      </c>
      <c r="NH143" s="24">
        <f t="shared" si="130"/>
        <v>0.5151983513652757</v>
      </c>
      <c r="NI143" s="24">
        <f t="shared" si="130"/>
        <v>0</v>
      </c>
      <c r="NJ143" s="24">
        <f t="shared" si="130"/>
        <v>0</v>
      </c>
      <c r="NK143" s="24">
        <f t="shared" si="130"/>
        <v>0.25759917568263785</v>
      </c>
      <c r="NL143" s="24">
        <f t="shared" si="130"/>
        <v>0</v>
      </c>
      <c r="NM143" s="24">
        <f t="shared" si="130"/>
        <v>2.31839258114374</v>
      </c>
      <c r="NN143" s="24">
        <f t="shared" si="130"/>
        <v>2.4042589730379529</v>
      </c>
      <c r="NO143" s="24">
        <f t="shared" si="130"/>
        <v>0.5151983513652757</v>
      </c>
      <c r="NP143" s="24">
        <f t="shared" si="130"/>
        <v>26.704447879100123</v>
      </c>
      <c r="NQ143" s="24">
        <f t="shared" si="130"/>
        <v>0</v>
      </c>
      <c r="NR143" s="24">
        <f t="shared" si="130"/>
        <v>1.2021294865189764</v>
      </c>
      <c r="NS143" s="24">
        <f t="shared" si="130"/>
        <v>1.8031942297784647</v>
      </c>
      <c r="NT143" s="24">
        <f t="shared" si="130"/>
        <v>1.3738622703074017</v>
      </c>
      <c r="NU143" s="24">
        <f t="shared" si="130"/>
        <v>1.0303967027305514</v>
      </c>
      <c r="NV143" s="24">
        <f t="shared" si="130"/>
        <v>0.60106474325948822</v>
      </c>
      <c r="NW143" s="24">
        <f t="shared" si="130"/>
        <v>0.34346556757685043</v>
      </c>
      <c r="NX143" s="24">
        <f t="shared" si="130"/>
        <v>0</v>
      </c>
      <c r="NY143" s="24">
        <f t="shared" si="130"/>
        <v>4.6367851622874801</v>
      </c>
      <c r="NZ143" s="24">
        <f t="shared" si="128"/>
        <v>0</v>
      </c>
      <c r="OA143" s="24">
        <f t="shared" si="128"/>
        <v>0.25759917568263785</v>
      </c>
      <c r="OB143" s="24">
        <f t="shared" si="128"/>
        <v>0</v>
      </c>
      <c r="OC143" s="24">
        <f t="shared" si="128"/>
        <v>0</v>
      </c>
      <c r="OD143" s="24">
        <f t="shared" si="128"/>
        <v>0.77279752704791338</v>
      </c>
      <c r="OE143" s="24">
        <f t="shared" si="128"/>
        <v>0.25759917568263785</v>
      </c>
      <c r="OF143" s="24">
        <f t="shared" si="128"/>
        <v>0.34346556757685043</v>
      </c>
      <c r="OG143" s="24">
        <f t="shared" si="128"/>
        <v>1.0303967027305514</v>
      </c>
      <c r="OH143" s="24">
        <f t="shared" si="128"/>
        <v>0</v>
      </c>
      <c r="OI143" s="24">
        <f t="shared" si="128"/>
        <v>0.85866391894212601</v>
      </c>
      <c r="OJ143" s="24">
        <f t="shared" si="128"/>
        <v>0</v>
      </c>
      <c r="OK143" s="24">
        <f t="shared" si="128"/>
        <v>0</v>
      </c>
      <c r="OL143" s="24">
        <f t="shared" si="128"/>
        <v>0</v>
      </c>
      <c r="OM143" s="24">
        <f t="shared" si="128"/>
        <v>0.5151983513652757</v>
      </c>
      <c r="ON143" s="24">
        <f t="shared" si="128"/>
        <v>0</v>
      </c>
      <c r="OO143" s="24">
        <f t="shared" si="128"/>
        <v>0.25759917568263785</v>
      </c>
      <c r="OP143" s="24">
        <f t="shared" si="128"/>
        <v>0</v>
      </c>
      <c r="OQ143" s="24">
        <f t="shared" si="128"/>
        <v>0</v>
      </c>
      <c r="OR143" s="24">
        <f t="shared" si="128"/>
        <v>0</v>
      </c>
      <c r="OS143" s="24">
        <f t="shared" si="128"/>
        <v>0</v>
      </c>
      <c r="OT143" s="24">
        <f t="shared" si="128"/>
        <v>1.2879958784131891</v>
      </c>
      <c r="OU143" s="24">
        <f t="shared" si="128"/>
        <v>0.77279752704791338</v>
      </c>
      <c r="OV143" s="24">
        <f t="shared" si="128"/>
        <v>1.1162630946247638</v>
      </c>
      <c r="OW143" s="24">
        <f t="shared" si="128"/>
        <v>0.34346556757685043</v>
      </c>
      <c r="OX143" s="24">
        <f t="shared" si="128"/>
        <v>0.68693113515370086</v>
      </c>
      <c r="OY143" s="24">
        <f t="shared" si="128"/>
        <v>3.4346556757685041</v>
      </c>
      <c r="OZ143" s="24">
        <f t="shared" si="128"/>
        <v>2.4042589730379529</v>
      </c>
      <c r="PA143" s="24">
        <f t="shared" si="128"/>
        <v>0.42933195947106301</v>
      </c>
      <c r="PB143" s="24">
        <f t="shared" si="128"/>
        <v>0</v>
      </c>
      <c r="PC143" s="24">
        <f t="shared" si="128"/>
        <v>0</v>
      </c>
      <c r="PD143" s="24">
        <f t="shared" si="128"/>
        <v>0.77279752704791338</v>
      </c>
      <c r="PE143" s="24">
        <f t="shared" si="128"/>
        <v>1.3738622703074017</v>
      </c>
      <c r="PF143" s="24">
        <f t="shared" si="128"/>
        <v>1.1162630946247638</v>
      </c>
      <c r="PG143" s="24">
        <f t="shared" si="128"/>
        <v>2.1466597973553152</v>
      </c>
      <c r="PH143" s="24">
        <f t="shared" si="128"/>
        <v>8.157307229950197</v>
      </c>
      <c r="PI143" s="24">
        <f t="shared" si="128"/>
        <v>2.5759917568263782</v>
      </c>
      <c r="PJ143" s="24">
        <f t="shared" si="128"/>
        <v>1.2879958784131891</v>
      </c>
      <c r="PK143" s="24">
        <f t="shared" si="128"/>
        <v>0.42933195947106301</v>
      </c>
      <c r="PL143" s="24">
        <f t="shared" si="128"/>
        <v>0.42933195947106301</v>
      </c>
      <c r="PM143" s="24">
        <f t="shared" si="128"/>
        <v>5.9247810407006698</v>
      </c>
      <c r="PN143" s="24">
        <f t="shared" si="128"/>
        <v>2.1466597973553152</v>
      </c>
      <c r="PO143" s="24">
        <f t="shared" si="128"/>
        <v>1.1162630946247638</v>
      </c>
      <c r="PP143" s="24">
        <f t="shared" si="128"/>
        <v>0.34346556757685043</v>
      </c>
      <c r="PQ143" s="24">
        <f t="shared" si="128"/>
        <v>0.68693113515370086</v>
      </c>
      <c r="PR143" s="24">
        <f t="shared" si="128"/>
        <v>0</v>
      </c>
      <c r="PS143" s="24">
        <f t="shared" si="128"/>
        <v>2.9194573244032287</v>
      </c>
      <c r="PT143" s="24">
        <f t="shared" si="128"/>
        <v>1.5455950540958268</v>
      </c>
      <c r="PU143" s="24">
        <f t="shared" si="128"/>
        <v>0.85866391894212601</v>
      </c>
      <c r="PV143" s="24">
        <f t="shared" si="128"/>
        <v>0.34346556757685043</v>
      </c>
      <c r="PW143" s="24">
        <f t="shared" si="128"/>
        <v>0.42933195947106301</v>
      </c>
      <c r="PX143" s="24">
        <f t="shared" si="128"/>
        <v>0</v>
      </c>
      <c r="PY143" s="24">
        <f t="shared" si="128"/>
        <v>0.34346556757685043</v>
      </c>
      <c r="PZ143" s="24">
        <f t="shared" si="128"/>
        <v>0.68693113515370086</v>
      </c>
      <c r="QA143" s="24">
        <f t="shared" si="128"/>
        <v>0.77279752704791338</v>
      </c>
      <c r="QB143" s="24">
        <f t="shared" si="128"/>
        <v>0</v>
      </c>
      <c r="QC143" s="24">
        <f t="shared" si="128"/>
        <v>2.8335909325090163</v>
      </c>
      <c r="QD143" s="24">
        <f t="shared" si="128"/>
        <v>0.60106474325948822</v>
      </c>
      <c r="QE143" s="24">
        <f t="shared" si="128"/>
        <v>9.702902284046024</v>
      </c>
      <c r="QF143" s="24">
        <f t="shared" si="128"/>
        <v>0</v>
      </c>
      <c r="QG143" s="24">
        <f t="shared" si="128"/>
        <v>5.9247810407006698</v>
      </c>
      <c r="QH143" s="24">
        <f t="shared" si="128"/>
        <v>1.2021294865189764</v>
      </c>
      <c r="QI143" s="24">
        <f t="shared" si="128"/>
        <v>0</v>
      </c>
      <c r="QJ143" s="24">
        <f t="shared" si="128"/>
        <v>0.25759917568263785</v>
      </c>
      <c r="QK143" s="24">
        <f t="shared" si="128"/>
        <v>0</v>
      </c>
      <c r="QL143" s="24">
        <f t="shared" si="126"/>
        <v>0.77279752704791338</v>
      </c>
      <c r="QM143" s="24">
        <f t="shared" si="126"/>
        <v>0</v>
      </c>
      <c r="QN143" s="24">
        <f t="shared" si="126"/>
        <v>0.25759917568263785</v>
      </c>
      <c r="QO143" s="24">
        <f t="shared" si="126"/>
        <v>0.25759917568263785</v>
      </c>
      <c r="QP143" s="24">
        <f t="shared" si="126"/>
        <v>0</v>
      </c>
      <c r="QQ143" s="24">
        <f t="shared" si="126"/>
        <v>1.717327837884252</v>
      </c>
      <c r="QR143" s="24">
        <f t="shared" si="126"/>
        <v>0.34346556757685043</v>
      </c>
      <c r="QS143" s="24">
        <f t="shared" si="126"/>
        <v>1.2021294865189764</v>
      </c>
      <c r="QT143" s="24">
        <f t="shared" si="126"/>
        <v>1.9749270135668897</v>
      </c>
      <c r="QU143" s="24">
        <f t="shared" si="126"/>
        <v>0.34346556757685043</v>
      </c>
      <c r="QV143" s="24">
        <f t="shared" si="126"/>
        <v>0.5151983513652757</v>
      </c>
      <c r="QW143" s="24">
        <f t="shared" si="126"/>
        <v>0</v>
      </c>
      <c r="QX143" s="24">
        <f t="shared" si="126"/>
        <v>1.0303967027305514</v>
      </c>
      <c r="QY143" s="24">
        <f t="shared" si="126"/>
        <v>0.34346556757685043</v>
      </c>
      <c r="QZ143" s="24">
        <f t="shared" si="126"/>
        <v>8.5866391894212608</v>
      </c>
      <c r="RA143" s="24">
        <f t="shared" si="126"/>
        <v>0</v>
      </c>
      <c r="RB143" s="24">
        <f t="shared" si="126"/>
        <v>0</v>
      </c>
      <c r="RC143" s="24">
        <f t="shared" si="126"/>
        <v>0.25759917568263785</v>
      </c>
      <c r="RD143" s="24">
        <f t="shared" si="126"/>
        <v>5.4095826893353935</v>
      </c>
      <c r="RE143" s="24">
        <f t="shared" si="126"/>
        <v>0</v>
      </c>
      <c r="RF143" s="24">
        <f t="shared" si="126"/>
        <v>0.25759917568263785</v>
      </c>
      <c r="RG143" s="24">
        <f t="shared" si="126"/>
        <v>0</v>
      </c>
      <c r="RH143" s="24">
        <f t="shared" si="126"/>
        <v>2.5759917568263782</v>
      </c>
      <c r="RI143" s="24">
        <f t="shared" si="126"/>
        <v>0.25759917568263785</v>
      </c>
      <c r="RJ143" s="24">
        <f t="shared" si="126"/>
        <v>0</v>
      </c>
      <c r="RK143" s="24">
        <f t="shared" si="126"/>
        <v>0</v>
      </c>
      <c r="RL143" s="24">
        <f t="shared" si="126"/>
        <v>0.25759917568263785</v>
      </c>
      <c r="RM143" s="24">
        <f t="shared" si="126"/>
        <v>1.8890606216726773</v>
      </c>
      <c r="RN143" s="24">
        <f t="shared" si="126"/>
        <v>652.06938004465053</v>
      </c>
    </row>
    <row r="144" spans="1:482" x14ac:dyDescent="0.35">
      <c r="A144" s="23">
        <v>139</v>
      </c>
      <c r="F144" s="23">
        <v>139</v>
      </c>
      <c r="G144" s="16" t="s">
        <v>551</v>
      </c>
      <c r="H144" s="24">
        <f t="shared" si="18"/>
        <v>2.1444585242226339</v>
      </c>
      <c r="I144" s="24">
        <f t="shared" ref="I144:BT147" si="131">I60/$C60*1000</f>
        <v>0</v>
      </c>
      <c r="J144" s="24">
        <f t="shared" si="131"/>
        <v>2.4368846866166294</v>
      </c>
      <c r="K144" s="24">
        <f t="shared" si="131"/>
        <v>1.2671800370406472</v>
      </c>
      <c r="L144" s="24">
        <f t="shared" si="131"/>
        <v>0</v>
      </c>
      <c r="M144" s="24">
        <f t="shared" si="131"/>
        <v>5.7510478604152455</v>
      </c>
      <c r="N144" s="24">
        <f t="shared" si="131"/>
        <v>0.29242616239399555</v>
      </c>
      <c r="O144" s="24">
        <f t="shared" si="131"/>
        <v>3.6065893361926116</v>
      </c>
      <c r="P144" s="24">
        <f t="shared" si="131"/>
        <v>91.626864216785265</v>
      </c>
      <c r="Q144" s="24">
        <f t="shared" si="131"/>
        <v>5.7510478604152455</v>
      </c>
      <c r="R144" s="24">
        <f t="shared" si="131"/>
        <v>0.38990154985866066</v>
      </c>
      <c r="S144" s="24">
        <f t="shared" si="131"/>
        <v>2.4368846866166294</v>
      </c>
      <c r="T144" s="24">
        <f t="shared" si="131"/>
        <v>0</v>
      </c>
      <c r="U144" s="24">
        <f t="shared" si="131"/>
        <v>0</v>
      </c>
      <c r="V144" s="24">
        <f t="shared" si="131"/>
        <v>1.4621308119699776</v>
      </c>
      <c r="W144" s="24">
        <f t="shared" si="131"/>
        <v>1.072229262111317</v>
      </c>
      <c r="X144" s="24">
        <f t="shared" si="131"/>
        <v>1.4621308119699776</v>
      </c>
      <c r="Y144" s="24">
        <f t="shared" si="131"/>
        <v>0.87727848718198664</v>
      </c>
      <c r="Z144" s="24">
        <f t="shared" si="131"/>
        <v>0</v>
      </c>
      <c r="AA144" s="24">
        <f t="shared" si="131"/>
        <v>8.2854079344965399</v>
      </c>
      <c r="AB144" s="24">
        <f t="shared" si="131"/>
        <v>0.6823277122526562</v>
      </c>
      <c r="AC144" s="24">
        <f t="shared" si="131"/>
        <v>0</v>
      </c>
      <c r="AD144" s="24">
        <f t="shared" si="131"/>
        <v>1.1697046495759822</v>
      </c>
      <c r="AE144" s="24">
        <f t="shared" si="131"/>
        <v>2.2419339116872989</v>
      </c>
      <c r="AF144" s="24">
        <f t="shared" si="131"/>
        <v>1.3646554245053124</v>
      </c>
      <c r="AG144" s="24">
        <f t="shared" si="131"/>
        <v>0</v>
      </c>
      <c r="AH144" s="24">
        <f t="shared" si="131"/>
        <v>0.97475387464665175</v>
      </c>
      <c r="AI144" s="24">
        <f t="shared" si="131"/>
        <v>2.9242616239399553</v>
      </c>
      <c r="AJ144" s="24">
        <f t="shared" si="131"/>
        <v>1.2671800370406472</v>
      </c>
      <c r="AK144" s="24">
        <f t="shared" si="131"/>
        <v>0.29242616239399555</v>
      </c>
      <c r="AL144" s="24">
        <f t="shared" si="131"/>
        <v>0.48737693732332588</v>
      </c>
      <c r="AM144" s="24">
        <f t="shared" si="131"/>
        <v>0</v>
      </c>
      <c r="AN144" s="24">
        <f t="shared" si="131"/>
        <v>0</v>
      </c>
      <c r="AO144" s="24">
        <f t="shared" si="131"/>
        <v>0</v>
      </c>
      <c r="AP144" s="24">
        <f t="shared" si="131"/>
        <v>2.6318354615459598</v>
      </c>
      <c r="AQ144" s="24">
        <f t="shared" si="131"/>
        <v>0</v>
      </c>
      <c r="AR144" s="24">
        <f t="shared" si="131"/>
        <v>0</v>
      </c>
      <c r="AS144" s="24">
        <f t="shared" si="131"/>
        <v>3.4116385612632807</v>
      </c>
      <c r="AT144" s="24">
        <f t="shared" si="131"/>
        <v>0.87727848718198664</v>
      </c>
      <c r="AU144" s="24">
        <f t="shared" si="131"/>
        <v>1.7545569743639733</v>
      </c>
      <c r="AV144" s="24">
        <f t="shared" si="131"/>
        <v>0</v>
      </c>
      <c r="AW144" s="24">
        <f t="shared" si="131"/>
        <v>1.072229262111317</v>
      </c>
      <c r="AX144" s="24">
        <f t="shared" si="131"/>
        <v>10.722292621113169</v>
      </c>
      <c r="AY144" s="24">
        <f t="shared" si="131"/>
        <v>0</v>
      </c>
      <c r="AZ144" s="24">
        <f t="shared" si="131"/>
        <v>0</v>
      </c>
      <c r="BA144" s="24">
        <f t="shared" si="131"/>
        <v>1.1697046495759822</v>
      </c>
      <c r="BB144" s="24">
        <f t="shared" si="131"/>
        <v>0.48737693732332588</v>
      </c>
      <c r="BC144" s="24">
        <f t="shared" si="131"/>
        <v>1.6570815868993078</v>
      </c>
      <c r="BD144" s="24">
        <f t="shared" si="131"/>
        <v>2.4368846866166294</v>
      </c>
      <c r="BE144" s="24">
        <f t="shared" si="131"/>
        <v>0.5848523247879911</v>
      </c>
      <c r="BF144" s="24">
        <f t="shared" si="131"/>
        <v>0</v>
      </c>
      <c r="BG144" s="24">
        <f t="shared" si="131"/>
        <v>0.5848523247879911</v>
      </c>
      <c r="BH144" s="24">
        <f t="shared" si="131"/>
        <v>0.48737693732332588</v>
      </c>
      <c r="BI144" s="24">
        <f t="shared" si="131"/>
        <v>0</v>
      </c>
      <c r="BJ144" s="24">
        <f t="shared" si="131"/>
        <v>0.5848523247879911</v>
      </c>
      <c r="BK144" s="24">
        <f t="shared" si="131"/>
        <v>0.48737693732332588</v>
      </c>
      <c r="BL144" s="24">
        <f t="shared" si="131"/>
        <v>0</v>
      </c>
      <c r="BM144" s="24">
        <f t="shared" si="131"/>
        <v>0</v>
      </c>
      <c r="BN144" s="24">
        <f t="shared" si="131"/>
        <v>0.48737693732332588</v>
      </c>
      <c r="BO144" s="24">
        <f t="shared" si="131"/>
        <v>0</v>
      </c>
      <c r="BP144" s="24">
        <f t="shared" si="131"/>
        <v>0.87727848718198664</v>
      </c>
      <c r="BQ144" s="24">
        <f t="shared" si="131"/>
        <v>0</v>
      </c>
      <c r="BR144" s="24">
        <f t="shared" si="131"/>
        <v>0</v>
      </c>
      <c r="BS144" s="24">
        <f t="shared" si="131"/>
        <v>3.801540111121942</v>
      </c>
      <c r="BT144" s="24">
        <f t="shared" si="131"/>
        <v>0.6823277122526562</v>
      </c>
      <c r="BU144" s="24">
        <f t="shared" si="129"/>
        <v>0</v>
      </c>
      <c r="BV144" s="24">
        <f t="shared" si="129"/>
        <v>1.072229262111317</v>
      </c>
      <c r="BW144" s="24">
        <f t="shared" si="129"/>
        <v>0.38990154985866066</v>
      </c>
      <c r="BX144" s="24">
        <f t="shared" si="129"/>
        <v>1.2671800370406472</v>
      </c>
      <c r="BY144" s="24">
        <f t="shared" si="129"/>
        <v>0</v>
      </c>
      <c r="BZ144" s="24">
        <f t="shared" si="129"/>
        <v>1.7545569743639733</v>
      </c>
      <c r="CA144" s="24">
        <f t="shared" si="129"/>
        <v>0</v>
      </c>
      <c r="CB144" s="24">
        <f t="shared" si="129"/>
        <v>0.97475387464665175</v>
      </c>
      <c r="CC144" s="24">
        <f t="shared" si="129"/>
        <v>0</v>
      </c>
      <c r="CD144" s="24">
        <f t="shared" si="129"/>
        <v>0</v>
      </c>
      <c r="CE144" s="24">
        <f t="shared" si="129"/>
        <v>0.87727848718198664</v>
      </c>
      <c r="CF144" s="24">
        <f t="shared" si="129"/>
        <v>0</v>
      </c>
      <c r="CG144" s="24">
        <f t="shared" si="129"/>
        <v>0</v>
      </c>
      <c r="CH144" s="24">
        <f t="shared" si="129"/>
        <v>0.87727848718198664</v>
      </c>
      <c r="CI144" s="24">
        <f t="shared" si="129"/>
        <v>0.38990154985866066</v>
      </c>
      <c r="CJ144" s="24">
        <f t="shared" si="129"/>
        <v>1.072229262111317</v>
      </c>
      <c r="CK144" s="24">
        <f t="shared" si="129"/>
        <v>1.072229262111317</v>
      </c>
      <c r="CL144" s="24">
        <f t="shared" si="129"/>
        <v>0.29242616239399555</v>
      </c>
      <c r="CM144" s="24">
        <f t="shared" si="129"/>
        <v>1.4621308119699776</v>
      </c>
      <c r="CN144" s="24">
        <f t="shared" si="129"/>
        <v>0</v>
      </c>
      <c r="CO144" s="24">
        <f t="shared" si="129"/>
        <v>0.38990154985866066</v>
      </c>
      <c r="CP144" s="24">
        <f t="shared" si="129"/>
        <v>0.5848523247879911</v>
      </c>
      <c r="CQ144" s="24">
        <f t="shared" si="129"/>
        <v>0</v>
      </c>
      <c r="CR144" s="24">
        <f t="shared" si="129"/>
        <v>0</v>
      </c>
      <c r="CS144" s="24">
        <f t="shared" si="129"/>
        <v>0.48737693732332588</v>
      </c>
      <c r="CT144" s="24">
        <f t="shared" si="129"/>
        <v>0.48737693732332588</v>
      </c>
      <c r="CU144" s="24">
        <f t="shared" si="129"/>
        <v>0</v>
      </c>
      <c r="CV144" s="24">
        <f t="shared" si="129"/>
        <v>0.29242616239399555</v>
      </c>
      <c r="CW144" s="24">
        <f t="shared" si="129"/>
        <v>0.48737693732332588</v>
      </c>
      <c r="CX144" s="24">
        <f t="shared" si="129"/>
        <v>0</v>
      </c>
      <c r="CY144" s="24">
        <f t="shared" si="129"/>
        <v>1.1697046495759822</v>
      </c>
      <c r="CZ144" s="24">
        <f t="shared" si="129"/>
        <v>0</v>
      </c>
      <c r="DA144" s="24">
        <f t="shared" si="129"/>
        <v>0.97475387464665175</v>
      </c>
      <c r="DB144" s="24">
        <f t="shared" si="129"/>
        <v>0.77980309971732131</v>
      </c>
      <c r="DC144" s="24">
        <f t="shared" si="129"/>
        <v>0</v>
      </c>
      <c r="DD144" s="24">
        <f t="shared" si="129"/>
        <v>1.8520323618286383</v>
      </c>
      <c r="DE144" s="24">
        <f t="shared" si="129"/>
        <v>0</v>
      </c>
      <c r="DF144" s="24">
        <f t="shared" si="129"/>
        <v>0</v>
      </c>
      <c r="DG144" s="24">
        <f t="shared" si="129"/>
        <v>0.6823277122526562</v>
      </c>
      <c r="DH144" s="24">
        <f t="shared" si="129"/>
        <v>0</v>
      </c>
      <c r="DI144" s="24">
        <f t="shared" si="129"/>
        <v>0.29242616239399555</v>
      </c>
      <c r="DJ144" s="24">
        <f t="shared" si="129"/>
        <v>0</v>
      </c>
      <c r="DK144" s="24">
        <f t="shared" si="129"/>
        <v>2.0469831367579685</v>
      </c>
      <c r="DL144" s="24">
        <f t="shared" si="129"/>
        <v>0.5848523247879911</v>
      </c>
      <c r="DM144" s="24">
        <f t="shared" si="129"/>
        <v>2.6318354615459598</v>
      </c>
      <c r="DN144" s="24">
        <f t="shared" si="129"/>
        <v>0</v>
      </c>
      <c r="DO144" s="24">
        <f t="shared" si="129"/>
        <v>0.48737693732332588</v>
      </c>
      <c r="DP144" s="24">
        <f t="shared" si="129"/>
        <v>0</v>
      </c>
      <c r="DQ144" s="24">
        <f t="shared" si="129"/>
        <v>1.8520323618286383</v>
      </c>
      <c r="DR144" s="24">
        <f t="shared" si="129"/>
        <v>0</v>
      </c>
      <c r="DS144" s="24">
        <f t="shared" si="129"/>
        <v>0.38990154985866066</v>
      </c>
      <c r="DT144" s="24">
        <f t="shared" si="129"/>
        <v>1.7545569743639733</v>
      </c>
      <c r="DU144" s="24">
        <f t="shared" si="129"/>
        <v>1.8520323618286383</v>
      </c>
      <c r="DV144" s="24">
        <f t="shared" si="129"/>
        <v>12.281898820547811</v>
      </c>
      <c r="DW144" s="24">
        <f t="shared" si="129"/>
        <v>0</v>
      </c>
      <c r="DX144" s="24">
        <f t="shared" si="129"/>
        <v>8.8702602592845317</v>
      </c>
      <c r="DY144" s="24">
        <f t="shared" si="129"/>
        <v>0.87727848718198664</v>
      </c>
      <c r="DZ144" s="24">
        <f t="shared" si="129"/>
        <v>0</v>
      </c>
      <c r="EA144" s="24">
        <f t="shared" si="129"/>
        <v>0.77980309971732131</v>
      </c>
      <c r="EB144" s="24">
        <f t="shared" si="129"/>
        <v>2.1444585242226339</v>
      </c>
      <c r="EC144" s="24">
        <f t="shared" si="129"/>
        <v>0</v>
      </c>
      <c r="ED144" s="24">
        <f t="shared" si="129"/>
        <v>0.6823277122526562</v>
      </c>
      <c r="EE144" s="24">
        <f t="shared" si="129"/>
        <v>0.97475387464665175</v>
      </c>
      <c r="EF144" s="24">
        <f t="shared" si="127"/>
        <v>0</v>
      </c>
      <c r="EG144" s="24">
        <f t="shared" si="127"/>
        <v>0</v>
      </c>
      <c r="EH144" s="24">
        <f t="shared" si="127"/>
        <v>0</v>
      </c>
      <c r="EI144" s="24">
        <f t="shared" si="127"/>
        <v>0.5848523247879911</v>
      </c>
      <c r="EJ144" s="24">
        <f t="shared" si="127"/>
        <v>0.5848523247879911</v>
      </c>
      <c r="EK144" s="24">
        <f t="shared" si="127"/>
        <v>0.97475387464665175</v>
      </c>
      <c r="EL144" s="24">
        <f t="shared" si="127"/>
        <v>0</v>
      </c>
      <c r="EM144" s="24">
        <f t="shared" si="127"/>
        <v>1.072229262111317</v>
      </c>
      <c r="EN144" s="24">
        <f t="shared" si="127"/>
        <v>0.87727848718198664</v>
      </c>
      <c r="EO144" s="24">
        <f t="shared" si="127"/>
        <v>0</v>
      </c>
      <c r="EP144" s="24">
        <f t="shared" si="127"/>
        <v>1.3646554245053124</v>
      </c>
      <c r="EQ144" s="24">
        <f t="shared" si="127"/>
        <v>0.87727848718198664</v>
      </c>
      <c r="ER144" s="24">
        <f t="shared" si="127"/>
        <v>0</v>
      </c>
      <c r="ES144" s="24">
        <f t="shared" si="127"/>
        <v>1.2671800370406472</v>
      </c>
      <c r="ET144" s="24">
        <f t="shared" si="127"/>
        <v>1.4621308119699776</v>
      </c>
      <c r="EU144" s="24">
        <f t="shared" si="127"/>
        <v>0.38990154985866066</v>
      </c>
      <c r="EV144" s="24">
        <f t="shared" si="127"/>
        <v>1.1697046495759822</v>
      </c>
      <c r="EW144" s="24">
        <f t="shared" si="127"/>
        <v>0</v>
      </c>
      <c r="EX144" s="24">
        <f t="shared" si="127"/>
        <v>2.1444585242226339</v>
      </c>
      <c r="EY144" s="24">
        <f t="shared" si="127"/>
        <v>0</v>
      </c>
      <c r="EZ144" s="24">
        <f t="shared" si="127"/>
        <v>0</v>
      </c>
      <c r="FA144" s="24">
        <f t="shared" si="127"/>
        <v>0</v>
      </c>
      <c r="FB144" s="24">
        <f t="shared" si="127"/>
        <v>0</v>
      </c>
      <c r="FC144" s="24">
        <f t="shared" si="127"/>
        <v>0.6823277122526562</v>
      </c>
      <c r="FD144" s="24">
        <f t="shared" si="127"/>
        <v>0</v>
      </c>
      <c r="FE144" s="24">
        <f t="shared" si="127"/>
        <v>2.4368846866166294</v>
      </c>
      <c r="FF144" s="24">
        <f t="shared" si="127"/>
        <v>0.5848523247879911</v>
      </c>
      <c r="FG144" s="24">
        <f t="shared" si="127"/>
        <v>1.2671800370406472</v>
      </c>
      <c r="FH144" s="24">
        <f t="shared" si="127"/>
        <v>21.737011404620333</v>
      </c>
      <c r="FI144" s="24">
        <f t="shared" si="127"/>
        <v>0.38990154985866066</v>
      </c>
      <c r="FJ144" s="24">
        <f t="shared" si="127"/>
        <v>0</v>
      </c>
      <c r="FK144" s="24">
        <f t="shared" si="127"/>
        <v>0.48737693732332588</v>
      </c>
      <c r="FL144" s="24">
        <f t="shared" si="127"/>
        <v>0</v>
      </c>
      <c r="FM144" s="24">
        <f t="shared" si="127"/>
        <v>0.87727848718198664</v>
      </c>
      <c r="FN144" s="24">
        <f t="shared" si="127"/>
        <v>0.38990154985866066</v>
      </c>
      <c r="FO144" s="24">
        <f t="shared" si="127"/>
        <v>0</v>
      </c>
      <c r="FP144" s="24">
        <f t="shared" si="127"/>
        <v>0.29242616239399555</v>
      </c>
      <c r="FQ144" s="24">
        <f t="shared" si="127"/>
        <v>0</v>
      </c>
      <c r="FR144" s="24">
        <f t="shared" si="127"/>
        <v>0.38990154985866066</v>
      </c>
      <c r="FS144" s="24">
        <f t="shared" si="127"/>
        <v>0</v>
      </c>
      <c r="FT144" s="24">
        <f t="shared" si="127"/>
        <v>0</v>
      </c>
      <c r="FU144" s="24">
        <f t="shared" si="127"/>
        <v>0</v>
      </c>
      <c r="FV144" s="24">
        <f t="shared" si="127"/>
        <v>0.29242616239399555</v>
      </c>
      <c r="FW144" s="24">
        <f t="shared" si="127"/>
        <v>1.2671800370406472</v>
      </c>
      <c r="FX144" s="24">
        <f t="shared" si="127"/>
        <v>0</v>
      </c>
      <c r="FY144" s="24">
        <f t="shared" si="127"/>
        <v>1.7545569743639733</v>
      </c>
      <c r="FZ144" s="24">
        <f t="shared" si="127"/>
        <v>0.5848523247879911</v>
      </c>
      <c r="GA144" s="24">
        <f t="shared" si="127"/>
        <v>1.2671800370406472</v>
      </c>
      <c r="GB144" s="24">
        <f t="shared" si="127"/>
        <v>0.38990154985866066</v>
      </c>
      <c r="GC144" s="24">
        <f t="shared" si="127"/>
        <v>2.5343600740812944</v>
      </c>
      <c r="GD144" s="24">
        <f t="shared" si="127"/>
        <v>4.2889170484452679</v>
      </c>
      <c r="GE144" s="24">
        <f t="shared" si="127"/>
        <v>0.97475387464665175</v>
      </c>
      <c r="GF144" s="24">
        <f t="shared" si="127"/>
        <v>0</v>
      </c>
      <c r="GG144" s="24">
        <f t="shared" si="127"/>
        <v>0</v>
      </c>
      <c r="GH144" s="24">
        <f t="shared" si="127"/>
        <v>1.072229262111317</v>
      </c>
      <c r="GI144" s="24">
        <f t="shared" si="127"/>
        <v>1.072229262111317</v>
      </c>
      <c r="GJ144" s="24">
        <f t="shared" si="127"/>
        <v>0.5848523247879911</v>
      </c>
      <c r="GK144" s="24">
        <f t="shared" si="127"/>
        <v>1.6570815868993078</v>
      </c>
      <c r="GL144" s="24">
        <f t="shared" si="127"/>
        <v>0</v>
      </c>
      <c r="GM144" s="24">
        <f t="shared" si="127"/>
        <v>3.0217370114046203</v>
      </c>
      <c r="GN144" s="24">
        <f t="shared" si="127"/>
        <v>0.29242616239399555</v>
      </c>
      <c r="GO144" s="24">
        <f t="shared" si="127"/>
        <v>0.38990154985866066</v>
      </c>
      <c r="GP144" s="24">
        <f t="shared" si="127"/>
        <v>0</v>
      </c>
      <c r="GQ144" s="24">
        <f t="shared" si="127"/>
        <v>0</v>
      </c>
      <c r="GR144" s="24">
        <f t="shared" si="125"/>
        <v>0</v>
      </c>
      <c r="GS144" s="24">
        <f t="shared" si="125"/>
        <v>1.072229262111317</v>
      </c>
      <c r="GT144" s="24">
        <f t="shared" si="125"/>
        <v>0</v>
      </c>
      <c r="GU144" s="24">
        <f t="shared" si="125"/>
        <v>0.97475387464665175</v>
      </c>
      <c r="GV144" s="24">
        <f t="shared" si="125"/>
        <v>0</v>
      </c>
      <c r="GW144" s="24">
        <f t="shared" si="125"/>
        <v>0.48737693732332588</v>
      </c>
      <c r="GX144" s="24">
        <f t="shared" si="125"/>
        <v>0</v>
      </c>
      <c r="GY144" s="24">
        <f t="shared" si="125"/>
        <v>0.38990154985866066</v>
      </c>
      <c r="GZ144" s="24">
        <f t="shared" si="125"/>
        <v>8.3828833219612058</v>
      </c>
      <c r="HA144" s="24">
        <f t="shared" si="125"/>
        <v>0</v>
      </c>
      <c r="HB144" s="24">
        <f t="shared" si="125"/>
        <v>0</v>
      </c>
      <c r="HC144" s="24">
        <f t="shared" si="125"/>
        <v>0</v>
      </c>
      <c r="HD144" s="24">
        <f t="shared" si="125"/>
        <v>7.1157032849205581</v>
      </c>
      <c r="HE144" s="24">
        <f t="shared" si="125"/>
        <v>0</v>
      </c>
      <c r="HF144" s="24">
        <f t="shared" si="125"/>
        <v>0</v>
      </c>
      <c r="HG144" s="24">
        <f t="shared" si="125"/>
        <v>7.4081294473145531</v>
      </c>
      <c r="HH144" s="24">
        <f t="shared" si="125"/>
        <v>0.38990154985866066</v>
      </c>
      <c r="HI144" s="24">
        <f t="shared" si="125"/>
        <v>0</v>
      </c>
      <c r="HJ144" s="24">
        <f t="shared" si="125"/>
        <v>0</v>
      </c>
      <c r="HK144" s="24">
        <f t="shared" si="125"/>
        <v>0.29242616239399555</v>
      </c>
      <c r="HL144" s="24">
        <f t="shared" si="125"/>
        <v>0.29242616239399555</v>
      </c>
      <c r="HM144" s="24">
        <f t="shared" si="125"/>
        <v>0.29242616239399555</v>
      </c>
      <c r="HN144" s="24">
        <f t="shared" si="125"/>
        <v>0</v>
      </c>
      <c r="HO144" s="24">
        <f t="shared" si="125"/>
        <v>0.29242616239399555</v>
      </c>
      <c r="HP144" s="24">
        <f t="shared" si="125"/>
        <v>2.1444585242226339</v>
      </c>
      <c r="HQ144" s="24">
        <f t="shared" si="125"/>
        <v>6.9207525099912273</v>
      </c>
      <c r="HR144" s="24">
        <f t="shared" si="125"/>
        <v>0</v>
      </c>
      <c r="HS144" s="24">
        <f t="shared" si="125"/>
        <v>0.6823277122526562</v>
      </c>
      <c r="HT144" s="24">
        <f t="shared" si="125"/>
        <v>1.9495077492933035</v>
      </c>
      <c r="HU144" s="24">
        <f t="shared" si="125"/>
        <v>0</v>
      </c>
      <c r="HV144" s="24">
        <f t="shared" si="125"/>
        <v>0.77980309971732131</v>
      </c>
      <c r="HW144" s="24">
        <f t="shared" si="125"/>
        <v>0.97475387464665175</v>
      </c>
      <c r="HX144" s="24">
        <f t="shared" si="125"/>
        <v>0</v>
      </c>
      <c r="HY144" s="24">
        <f t="shared" si="125"/>
        <v>0.38990154985866066</v>
      </c>
      <c r="HZ144" s="24">
        <f t="shared" si="125"/>
        <v>6.5308509601325664</v>
      </c>
      <c r="IA144" s="24">
        <f t="shared" si="125"/>
        <v>0.38990154985866066</v>
      </c>
      <c r="IB144" s="24">
        <f t="shared" si="125"/>
        <v>7.2131786723852231</v>
      </c>
      <c r="IC144" s="24">
        <f t="shared" si="125"/>
        <v>0</v>
      </c>
      <c r="ID144" s="24">
        <f t="shared" si="125"/>
        <v>0.87727848718198664</v>
      </c>
      <c r="IE144" s="24">
        <f t="shared" si="125"/>
        <v>0.5848523247879911</v>
      </c>
      <c r="IF144" s="24">
        <f t="shared" si="125"/>
        <v>1.072229262111317</v>
      </c>
      <c r="IG144" s="24">
        <f t="shared" si="125"/>
        <v>0.5848523247879911</v>
      </c>
      <c r="IH144" s="24">
        <f t="shared" si="125"/>
        <v>0</v>
      </c>
      <c r="II144" s="24">
        <f t="shared" si="125"/>
        <v>1.9495077492933035</v>
      </c>
      <c r="IJ144" s="24">
        <f t="shared" si="125"/>
        <v>0.87727848718198664</v>
      </c>
      <c r="IK144" s="24">
        <f t="shared" si="125"/>
        <v>5.3611463105565846</v>
      </c>
      <c r="IL144" s="24">
        <f t="shared" si="125"/>
        <v>1.5596061994346426</v>
      </c>
      <c r="IM144" s="24">
        <f t="shared" si="125"/>
        <v>0</v>
      </c>
      <c r="IN144" s="24">
        <f t="shared" si="125"/>
        <v>0</v>
      </c>
      <c r="IO144" s="24">
        <f t="shared" si="125"/>
        <v>2.8267862364752898</v>
      </c>
      <c r="IP144" s="24">
        <f t="shared" si="125"/>
        <v>1.9495077492933035</v>
      </c>
      <c r="IQ144" s="24">
        <f t="shared" si="125"/>
        <v>0.5848523247879911</v>
      </c>
      <c r="IR144" s="24">
        <f t="shared" si="125"/>
        <v>0</v>
      </c>
      <c r="IS144" s="24">
        <f t="shared" si="125"/>
        <v>0.77980309971732131</v>
      </c>
      <c r="IT144" s="24">
        <f t="shared" si="125"/>
        <v>6.1409494102739055</v>
      </c>
      <c r="IU144" s="24">
        <f t="shared" si="125"/>
        <v>1.2671800370406472</v>
      </c>
      <c r="IV144" s="24">
        <f t="shared" si="125"/>
        <v>0</v>
      </c>
      <c r="IW144" s="24">
        <f t="shared" si="125"/>
        <v>0</v>
      </c>
      <c r="IX144" s="24">
        <f t="shared" si="125"/>
        <v>3.4116385612632807</v>
      </c>
      <c r="IY144" s="24">
        <f t="shared" si="125"/>
        <v>0</v>
      </c>
      <c r="IZ144" s="24">
        <f t="shared" si="125"/>
        <v>0</v>
      </c>
      <c r="JA144" s="24">
        <f t="shared" si="125"/>
        <v>0</v>
      </c>
      <c r="JB144" s="24">
        <f t="shared" si="125"/>
        <v>0</v>
      </c>
      <c r="JC144" s="24">
        <f t="shared" ref="JC144:LN147" si="132">JC60/$C60*1000</f>
        <v>0</v>
      </c>
      <c r="JD144" s="24">
        <f t="shared" si="132"/>
        <v>0</v>
      </c>
      <c r="JE144" s="24">
        <f t="shared" si="132"/>
        <v>0.29242616239399555</v>
      </c>
      <c r="JF144" s="24">
        <f t="shared" si="132"/>
        <v>0</v>
      </c>
      <c r="JG144" s="24">
        <f t="shared" si="132"/>
        <v>0</v>
      </c>
      <c r="JH144" s="24">
        <f t="shared" si="132"/>
        <v>1.1697046495759822</v>
      </c>
      <c r="JI144" s="24">
        <f t="shared" si="132"/>
        <v>0.29242616239399555</v>
      </c>
      <c r="JJ144" s="24">
        <f t="shared" si="132"/>
        <v>0</v>
      </c>
      <c r="JK144" s="24">
        <f t="shared" si="132"/>
        <v>0</v>
      </c>
      <c r="JL144" s="24">
        <f t="shared" si="132"/>
        <v>0.6823277122526562</v>
      </c>
      <c r="JM144" s="24">
        <f t="shared" si="132"/>
        <v>0.38990154985866066</v>
      </c>
      <c r="JN144" s="24">
        <f t="shared" si="132"/>
        <v>0.38990154985866066</v>
      </c>
      <c r="JO144" s="24">
        <f t="shared" si="132"/>
        <v>0.29242616239399555</v>
      </c>
      <c r="JP144" s="24">
        <f t="shared" si="132"/>
        <v>0.29242616239399555</v>
      </c>
      <c r="JQ144" s="24">
        <f t="shared" si="132"/>
        <v>1.1697046495759822</v>
      </c>
      <c r="JR144" s="24">
        <f t="shared" si="132"/>
        <v>0.29242616239399555</v>
      </c>
      <c r="JS144" s="24">
        <f t="shared" si="132"/>
        <v>0</v>
      </c>
      <c r="JT144" s="24">
        <f t="shared" si="132"/>
        <v>2.0469831367579685</v>
      </c>
      <c r="JU144" s="24">
        <f t="shared" si="132"/>
        <v>0</v>
      </c>
      <c r="JV144" s="24">
        <f t="shared" si="132"/>
        <v>0.5848523247879911</v>
      </c>
      <c r="JW144" s="24">
        <f t="shared" si="132"/>
        <v>3.7040647236572766</v>
      </c>
      <c r="JX144" s="24">
        <f t="shared" si="132"/>
        <v>0.29242616239399555</v>
      </c>
      <c r="JY144" s="24">
        <f t="shared" si="132"/>
        <v>0.77980309971732131</v>
      </c>
      <c r="JZ144" s="24">
        <f t="shared" si="132"/>
        <v>5.6535724729505796</v>
      </c>
      <c r="KA144" s="24">
        <f t="shared" si="132"/>
        <v>0</v>
      </c>
      <c r="KB144" s="24">
        <f t="shared" si="132"/>
        <v>8.187932547031874</v>
      </c>
      <c r="KC144" s="24">
        <f t="shared" si="132"/>
        <v>7.700555609708549</v>
      </c>
      <c r="KD144" s="24">
        <f t="shared" si="132"/>
        <v>0.29242616239399555</v>
      </c>
      <c r="KE144" s="24">
        <f t="shared" si="132"/>
        <v>14.913734282093772</v>
      </c>
      <c r="KF144" s="24">
        <f t="shared" si="132"/>
        <v>0.6823277122526562</v>
      </c>
      <c r="KG144" s="24">
        <f t="shared" si="132"/>
        <v>4.093966273515937</v>
      </c>
      <c r="KH144" s="24">
        <f t="shared" si="132"/>
        <v>0</v>
      </c>
      <c r="KI144" s="24">
        <f t="shared" si="132"/>
        <v>0.87727848718198664</v>
      </c>
      <c r="KJ144" s="24">
        <f t="shared" si="132"/>
        <v>3.801540111121942</v>
      </c>
      <c r="KK144" s="24">
        <f t="shared" si="132"/>
        <v>4.1914416609806029</v>
      </c>
      <c r="KL144" s="24">
        <f t="shared" si="132"/>
        <v>0</v>
      </c>
      <c r="KM144" s="24">
        <f t="shared" si="132"/>
        <v>0</v>
      </c>
      <c r="KN144" s="24">
        <f t="shared" si="132"/>
        <v>4.3863924359099329</v>
      </c>
      <c r="KO144" s="24">
        <f t="shared" si="132"/>
        <v>0</v>
      </c>
      <c r="KP144" s="24">
        <f t="shared" si="132"/>
        <v>0</v>
      </c>
      <c r="KQ144" s="24">
        <f t="shared" si="132"/>
        <v>0</v>
      </c>
      <c r="KR144" s="24">
        <f t="shared" si="132"/>
        <v>0.5848523247879911</v>
      </c>
      <c r="KS144" s="24">
        <f t="shared" si="132"/>
        <v>1.5596061994346426</v>
      </c>
      <c r="KT144" s="24">
        <f t="shared" si="132"/>
        <v>4.7762939857685938</v>
      </c>
      <c r="KU144" s="24">
        <f t="shared" si="132"/>
        <v>0</v>
      </c>
      <c r="KV144" s="24">
        <f t="shared" si="132"/>
        <v>0.29242616239399555</v>
      </c>
      <c r="KW144" s="24">
        <f t="shared" si="132"/>
        <v>0.5848523247879911</v>
      </c>
      <c r="KX144" s="24">
        <f t="shared" si="132"/>
        <v>0</v>
      </c>
      <c r="KY144" s="24">
        <f t="shared" si="132"/>
        <v>0</v>
      </c>
      <c r="KZ144" s="24">
        <f t="shared" si="132"/>
        <v>2.7293108490106248</v>
      </c>
      <c r="LA144" s="24">
        <f t="shared" si="132"/>
        <v>0</v>
      </c>
      <c r="LB144" s="24">
        <f t="shared" si="132"/>
        <v>0</v>
      </c>
      <c r="LC144" s="24">
        <f t="shared" si="132"/>
        <v>0.38990154985866066</v>
      </c>
      <c r="LD144" s="24">
        <f t="shared" si="132"/>
        <v>0</v>
      </c>
      <c r="LE144" s="24">
        <f t="shared" si="132"/>
        <v>0.5848523247879911</v>
      </c>
      <c r="LF144" s="24">
        <f t="shared" si="132"/>
        <v>0</v>
      </c>
      <c r="LG144" s="24">
        <f t="shared" si="132"/>
        <v>1.4621308119699776</v>
      </c>
      <c r="LH144" s="24">
        <f t="shared" si="132"/>
        <v>0</v>
      </c>
      <c r="LI144" s="24">
        <f t="shared" si="132"/>
        <v>0.77980309971732131</v>
      </c>
      <c r="LJ144" s="24">
        <f t="shared" si="132"/>
        <v>0</v>
      </c>
      <c r="LK144" s="24">
        <f t="shared" si="132"/>
        <v>1.1697046495759822</v>
      </c>
      <c r="LL144" s="24">
        <f t="shared" si="132"/>
        <v>0.29242616239399555</v>
      </c>
      <c r="LM144" s="24">
        <f t="shared" si="132"/>
        <v>0</v>
      </c>
      <c r="LN144" s="24">
        <f t="shared" si="132"/>
        <v>0</v>
      </c>
      <c r="LO144" s="24">
        <f t="shared" si="130"/>
        <v>3.3141631737986157</v>
      </c>
      <c r="LP144" s="24">
        <f t="shared" si="130"/>
        <v>0</v>
      </c>
      <c r="LQ144" s="24">
        <f t="shared" si="130"/>
        <v>5.4586216980212496</v>
      </c>
      <c r="LR144" s="24">
        <f t="shared" si="130"/>
        <v>0.87727848718198664</v>
      </c>
      <c r="LS144" s="24">
        <f t="shared" si="130"/>
        <v>0</v>
      </c>
      <c r="LT144" s="24">
        <f t="shared" si="130"/>
        <v>1.2671800370406472</v>
      </c>
      <c r="LU144" s="24">
        <f t="shared" si="130"/>
        <v>1.2671800370406472</v>
      </c>
      <c r="LV144" s="24">
        <f t="shared" si="130"/>
        <v>0.29242616239399555</v>
      </c>
      <c r="LW144" s="24">
        <f t="shared" si="130"/>
        <v>13.451603470123793</v>
      </c>
      <c r="LX144" s="24">
        <f t="shared" si="130"/>
        <v>1.2671800370406472</v>
      </c>
      <c r="LY144" s="24">
        <f t="shared" si="130"/>
        <v>0</v>
      </c>
      <c r="LZ144" s="24">
        <f t="shared" si="130"/>
        <v>0</v>
      </c>
      <c r="MA144" s="24">
        <f t="shared" si="130"/>
        <v>0.38990154985866066</v>
      </c>
      <c r="MB144" s="24">
        <f t="shared" si="130"/>
        <v>2.0469831367579685</v>
      </c>
      <c r="MC144" s="24">
        <f t="shared" si="130"/>
        <v>8.2854079344965399</v>
      </c>
      <c r="MD144" s="24">
        <f t="shared" si="130"/>
        <v>0</v>
      </c>
      <c r="ME144" s="24">
        <f t="shared" si="130"/>
        <v>0</v>
      </c>
      <c r="MF144" s="24">
        <f t="shared" si="130"/>
        <v>3.2166877863339507</v>
      </c>
      <c r="MG144" s="24">
        <f t="shared" si="130"/>
        <v>4.8737693732332588</v>
      </c>
      <c r="MH144" s="24">
        <f t="shared" si="130"/>
        <v>1.5596061994346426</v>
      </c>
      <c r="MI144" s="24">
        <f t="shared" si="130"/>
        <v>0</v>
      </c>
      <c r="MJ144" s="24">
        <f t="shared" si="130"/>
        <v>1.072229262111317</v>
      </c>
      <c r="MK144" s="24">
        <f t="shared" si="130"/>
        <v>0.48737693732332588</v>
      </c>
      <c r="ML144" s="24">
        <f t="shared" si="130"/>
        <v>0.38990154985866066</v>
      </c>
      <c r="MM144" s="24">
        <f t="shared" si="130"/>
        <v>0</v>
      </c>
      <c r="MN144" s="24">
        <f t="shared" si="130"/>
        <v>0</v>
      </c>
      <c r="MO144" s="24">
        <f t="shared" si="130"/>
        <v>2.4368846866166294</v>
      </c>
      <c r="MP144" s="24">
        <f t="shared" si="130"/>
        <v>0.29242616239399555</v>
      </c>
      <c r="MQ144" s="24">
        <f t="shared" si="130"/>
        <v>0</v>
      </c>
      <c r="MR144" s="24">
        <f t="shared" si="130"/>
        <v>0</v>
      </c>
      <c r="MS144" s="24">
        <f t="shared" si="130"/>
        <v>0</v>
      </c>
      <c r="MT144" s="24">
        <f t="shared" si="130"/>
        <v>1.7545569743639733</v>
      </c>
      <c r="MU144" s="24">
        <f t="shared" si="130"/>
        <v>0</v>
      </c>
      <c r="MV144" s="24">
        <f t="shared" si="130"/>
        <v>0</v>
      </c>
      <c r="MW144" s="24">
        <f t="shared" si="130"/>
        <v>2.3394092991519644</v>
      </c>
      <c r="MX144" s="24">
        <f t="shared" si="130"/>
        <v>0.29242616239399555</v>
      </c>
      <c r="MY144" s="24">
        <f t="shared" si="130"/>
        <v>0</v>
      </c>
      <c r="MZ144" s="24">
        <f t="shared" si="130"/>
        <v>0.48737693732332588</v>
      </c>
      <c r="NA144" s="24">
        <f t="shared" si="130"/>
        <v>1.2671800370406472</v>
      </c>
      <c r="NB144" s="24">
        <f t="shared" si="130"/>
        <v>0</v>
      </c>
      <c r="NC144" s="24">
        <f t="shared" si="130"/>
        <v>0.48737693732332588</v>
      </c>
      <c r="ND144" s="24">
        <f t="shared" si="130"/>
        <v>1.3646554245053124</v>
      </c>
      <c r="NE144" s="24">
        <f t="shared" si="130"/>
        <v>0</v>
      </c>
      <c r="NF144" s="24">
        <f t="shared" si="130"/>
        <v>0.38990154985866066</v>
      </c>
      <c r="NG144" s="24">
        <f t="shared" si="130"/>
        <v>0.29242616239399555</v>
      </c>
      <c r="NH144" s="24">
        <f t="shared" si="130"/>
        <v>0</v>
      </c>
      <c r="NI144" s="24">
        <f t="shared" si="130"/>
        <v>0</v>
      </c>
      <c r="NJ144" s="24">
        <f t="shared" si="130"/>
        <v>0</v>
      </c>
      <c r="NK144" s="24">
        <f t="shared" si="130"/>
        <v>1.3646554245053124</v>
      </c>
      <c r="NL144" s="24">
        <f t="shared" si="130"/>
        <v>0</v>
      </c>
      <c r="NM144" s="24">
        <f t="shared" si="130"/>
        <v>1.5596061994346426</v>
      </c>
      <c r="NN144" s="24">
        <f t="shared" si="130"/>
        <v>1.9495077492933035</v>
      </c>
      <c r="NO144" s="24">
        <f t="shared" si="130"/>
        <v>0</v>
      </c>
      <c r="NP144" s="24">
        <f t="shared" si="130"/>
        <v>31.289599376157522</v>
      </c>
      <c r="NQ144" s="24">
        <f t="shared" si="130"/>
        <v>0</v>
      </c>
      <c r="NR144" s="24">
        <f t="shared" si="130"/>
        <v>1.7545569743639733</v>
      </c>
      <c r="NS144" s="24">
        <f t="shared" si="130"/>
        <v>1.9495077492933035</v>
      </c>
      <c r="NT144" s="24">
        <f t="shared" si="130"/>
        <v>1.5596061994346426</v>
      </c>
      <c r="NU144" s="24">
        <f t="shared" si="130"/>
        <v>0.97475387464665175</v>
      </c>
      <c r="NV144" s="24">
        <f t="shared" si="130"/>
        <v>0.29242616239399555</v>
      </c>
      <c r="NW144" s="24">
        <f t="shared" si="130"/>
        <v>2.4368846866166294</v>
      </c>
      <c r="NX144" s="24">
        <f t="shared" si="130"/>
        <v>0</v>
      </c>
      <c r="NY144" s="24">
        <f t="shared" si="130"/>
        <v>5.6535724729505796</v>
      </c>
      <c r="NZ144" s="24">
        <f t="shared" si="128"/>
        <v>0</v>
      </c>
      <c r="OA144" s="24">
        <f t="shared" si="128"/>
        <v>0</v>
      </c>
      <c r="OB144" s="24">
        <f t="shared" si="128"/>
        <v>0</v>
      </c>
      <c r="OC144" s="24">
        <f t="shared" si="128"/>
        <v>0.38990154985866066</v>
      </c>
      <c r="OD144" s="24">
        <f t="shared" si="128"/>
        <v>0.5848523247879911</v>
      </c>
      <c r="OE144" s="24">
        <f t="shared" si="128"/>
        <v>0</v>
      </c>
      <c r="OF144" s="24">
        <f t="shared" si="128"/>
        <v>0.5848523247879911</v>
      </c>
      <c r="OG144" s="24">
        <f t="shared" si="128"/>
        <v>0.87727848718198664</v>
      </c>
      <c r="OH144" s="24">
        <f t="shared" si="128"/>
        <v>0.29242616239399555</v>
      </c>
      <c r="OI144" s="24">
        <f t="shared" si="128"/>
        <v>1.1697046495759822</v>
      </c>
      <c r="OJ144" s="24">
        <f t="shared" si="128"/>
        <v>1.1697046495759822</v>
      </c>
      <c r="OK144" s="24">
        <f t="shared" si="128"/>
        <v>0.38990154985866066</v>
      </c>
      <c r="OL144" s="24">
        <f t="shared" si="128"/>
        <v>0</v>
      </c>
      <c r="OM144" s="24">
        <f t="shared" si="128"/>
        <v>0</v>
      </c>
      <c r="ON144" s="24">
        <f t="shared" si="128"/>
        <v>0</v>
      </c>
      <c r="OO144" s="24">
        <f t="shared" si="128"/>
        <v>0.29242616239399555</v>
      </c>
      <c r="OP144" s="24">
        <f t="shared" si="128"/>
        <v>0</v>
      </c>
      <c r="OQ144" s="24">
        <f t="shared" si="128"/>
        <v>0.97475387464665175</v>
      </c>
      <c r="OR144" s="24">
        <f t="shared" si="128"/>
        <v>0</v>
      </c>
      <c r="OS144" s="24">
        <f t="shared" si="128"/>
        <v>0.5848523247879911</v>
      </c>
      <c r="OT144" s="24">
        <f t="shared" si="128"/>
        <v>0</v>
      </c>
      <c r="OU144" s="24">
        <f t="shared" si="128"/>
        <v>0.29242616239399555</v>
      </c>
      <c r="OV144" s="24">
        <f t="shared" si="128"/>
        <v>1.4621308119699776</v>
      </c>
      <c r="OW144" s="24">
        <f t="shared" si="128"/>
        <v>0.87727848718198664</v>
      </c>
      <c r="OX144" s="24">
        <f t="shared" si="128"/>
        <v>4.2889170484452679</v>
      </c>
      <c r="OY144" s="24">
        <f t="shared" si="128"/>
        <v>3.7040647236572766</v>
      </c>
      <c r="OZ144" s="24">
        <f t="shared" si="128"/>
        <v>1.8520323618286383</v>
      </c>
      <c r="PA144" s="24">
        <f t="shared" si="128"/>
        <v>0.38990154985866066</v>
      </c>
      <c r="PB144" s="24">
        <f t="shared" si="128"/>
        <v>0.38990154985866066</v>
      </c>
      <c r="PC144" s="24">
        <f t="shared" si="128"/>
        <v>0</v>
      </c>
      <c r="PD144" s="24">
        <f t="shared" si="128"/>
        <v>0.77980309971732131</v>
      </c>
      <c r="PE144" s="24">
        <f t="shared" si="128"/>
        <v>2.4368846866166294</v>
      </c>
      <c r="PF144" s="24">
        <f t="shared" si="128"/>
        <v>0</v>
      </c>
      <c r="PG144" s="24">
        <f t="shared" si="128"/>
        <v>3.1192123988692853</v>
      </c>
      <c r="PH144" s="24">
        <f t="shared" si="128"/>
        <v>15.401111219417098</v>
      </c>
      <c r="PI144" s="24">
        <f t="shared" si="128"/>
        <v>0.97475387464665175</v>
      </c>
      <c r="PJ144" s="24">
        <f t="shared" si="128"/>
        <v>1.1697046495759822</v>
      </c>
      <c r="PK144" s="24">
        <f t="shared" si="128"/>
        <v>1.072229262111317</v>
      </c>
      <c r="PL144" s="24">
        <f t="shared" si="128"/>
        <v>1.2671800370406472</v>
      </c>
      <c r="PM144" s="24">
        <f t="shared" si="128"/>
        <v>8.4803587094258717</v>
      </c>
      <c r="PN144" s="24">
        <f t="shared" si="128"/>
        <v>3.0217370114046203</v>
      </c>
      <c r="PO144" s="24">
        <f t="shared" si="128"/>
        <v>2.0469831367579685</v>
      </c>
      <c r="PP144" s="24">
        <f t="shared" si="128"/>
        <v>1.3646554245053124</v>
      </c>
      <c r="PQ144" s="24">
        <f t="shared" si="128"/>
        <v>0.48737693732332588</v>
      </c>
      <c r="PR144" s="24">
        <f t="shared" si="128"/>
        <v>0</v>
      </c>
      <c r="PS144" s="24">
        <f t="shared" si="128"/>
        <v>2.8267862364752898</v>
      </c>
      <c r="PT144" s="24">
        <f t="shared" si="128"/>
        <v>2.7293108490106248</v>
      </c>
      <c r="PU144" s="24">
        <f t="shared" si="128"/>
        <v>3.801540111121942</v>
      </c>
      <c r="PV144" s="24">
        <f t="shared" si="128"/>
        <v>0.97475387464665175</v>
      </c>
      <c r="PW144" s="24">
        <f t="shared" si="128"/>
        <v>1.072229262111317</v>
      </c>
      <c r="PX144" s="24">
        <f t="shared" si="128"/>
        <v>0</v>
      </c>
      <c r="PY144" s="24">
        <f t="shared" si="128"/>
        <v>1.3646554245053124</v>
      </c>
      <c r="PZ144" s="24">
        <f t="shared" si="128"/>
        <v>0</v>
      </c>
      <c r="QA144" s="24">
        <f t="shared" si="128"/>
        <v>0</v>
      </c>
      <c r="QB144" s="24">
        <f t="shared" si="128"/>
        <v>0</v>
      </c>
      <c r="QC144" s="24">
        <f t="shared" si="128"/>
        <v>5.6535724729505796</v>
      </c>
      <c r="QD144" s="24">
        <f t="shared" si="128"/>
        <v>0</v>
      </c>
      <c r="QE144" s="24">
        <f t="shared" si="128"/>
        <v>0.38990154985866066</v>
      </c>
      <c r="QF144" s="24">
        <f t="shared" si="128"/>
        <v>0</v>
      </c>
      <c r="QG144" s="24">
        <f t="shared" si="128"/>
        <v>1.9495077492933035</v>
      </c>
      <c r="QH144" s="24">
        <f t="shared" si="128"/>
        <v>0.5848523247879911</v>
      </c>
      <c r="QI144" s="24">
        <f t="shared" si="128"/>
        <v>0</v>
      </c>
      <c r="QJ144" s="24">
        <f t="shared" si="128"/>
        <v>0.6823277122526562</v>
      </c>
      <c r="QK144" s="24">
        <f t="shared" si="128"/>
        <v>0</v>
      </c>
      <c r="QL144" s="24">
        <f t="shared" si="126"/>
        <v>0.38990154985866066</v>
      </c>
      <c r="QM144" s="24">
        <f t="shared" si="126"/>
        <v>0.5848523247879911</v>
      </c>
      <c r="QN144" s="24">
        <f t="shared" si="126"/>
        <v>0.97475387464665175</v>
      </c>
      <c r="QO144" s="24">
        <f t="shared" si="126"/>
        <v>2.4368846866166294</v>
      </c>
      <c r="QP144" s="24">
        <f t="shared" si="126"/>
        <v>0</v>
      </c>
      <c r="QQ144" s="24">
        <f t="shared" si="126"/>
        <v>0.6823277122526562</v>
      </c>
      <c r="QR144" s="24">
        <f t="shared" si="126"/>
        <v>0.29242616239399555</v>
      </c>
      <c r="QS144" s="24">
        <f t="shared" si="126"/>
        <v>1.5596061994346426</v>
      </c>
      <c r="QT144" s="24">
        <f t="shared" si="126"/>
        <v>31.289599376157522</v>
      </c>
      <c r="QU144" s="24">
        <f t="shared" si="126"/>
        <v>1.2671800370406472</v>
      </c>
      <c r="QV144" s="24">
        <f t="shared" si="126"/>
        <v>0.87727848718198664</v>
      </c>
      <c r="QW144" s="24">
        <f t="shared" si="126"/>
        <v>0</v>
      </c>
      <c r="QX144" s="24">
        <f t="shared" si="126"/>
        <v>2.7293108490106248</v>
      </c>
      <c r="QY144" s="24">
        <f t="shared" si="126"/>
        <v>0</v>
      </c>
      <c r="QZ144" s="24">
        <f t="shared" si="126"/>
        <v>8.187932547031874</v>
      </c>
      <c r="RA144" s="24">
        <f t="shared" si="126"/>
        <v>0</v>
      </c>
      <c r="RB144" s="24">
        <f t="shared" si="126"/>
        <v>0</v>
      </c>
      <c r="RC144" s="24">
        <f t="shared" si="126"/>
        <v>0.29242616239399555</v>
      </c>
      <c r="RD144" s="24">
        <f t="shared" si="126"/>
        <v>2.6318354615459598</v>
      </c>
      <c r="RE144" s="24">
        <f t="shared" si="126"/>
        <v>0</v>
      </c>
      <c r="RF144" s="24">
        <f t="shared" si="126"/>
        <v>0.87727848718198664</v>
      </c>
      <c r="RG144" s="24">
        <f t="shared" si="126"/>
        <v>0</v>
      </c>
      <c r="RH144" s="24">
        <f t="shared" si="126"/>
        <v>1.9495077492933035</v>
      </c>
      <c r="RI144" s="24">
        <f t="shared" si="126"/>
        <v>1.6570815868993078</v>
      </c>
      <c r="RJ144" s="24">
        <f t="shared" si="126"/>
        <v>0</v>
      </c>
      <c r="RK144" s="24">
        <f t="shared" si="126"/>
        <v>0</v>
      </c>
      <c r="RL144" s="24">
        <f t="shared" si="126"/>
        <v>0</v>
      </c>
      <c r="RM144" s="24">
        <f t="shared" si="126"/>
        <v>3.3141631737986157</v>
      </c>
      <c r="RN144" s="24">
        <f t="shared" si="126"/>
        <v>722.77999805049217</v>
      </c>
    </row>
    <row r="145" spans="1:482" x14ac:dyDescent="0.35">
      <c r="A145" s="23">
        <v>140</v>
      </c>
      <c r="F145" s="23">
        <v>140</v>
      </c>
      <c r="G145" s="16" t="s">
        <v>552</v>
      </c>
      <c r="H145" s="24">
        <f t="shared" si="18"/>
        <v>3.4303419276308511</v>
      </c>
      <c r="I145" s="24">
        <f t="shared" si="131"/>
        <v>0</v>
      </c>
      <c r="J145" s="24">
        <f t="shared" si="131"/>
        <v>4.426247648555937</v>
      </c>
      <c r="K145" s="24">
        <f t="shared" si="131"/>
        <v>3.3196857364169525</v>
      </c>
      <c r="L145" s="24">
        <f t="shared" si="131"/>
        <v>0.33196857364169524</v>
      </c>
      <c r="M145" s="24">
        <f t="shared" si="131"/>
        <v>1.881155250636273</v>
      </c>
      <c r="N145" s="24">
        <f t="shared" si="131"/>
        <v>1.327874294566781</v>
      </c>
      <c r="O145" s="24">
        <f t="shared" si="131"/>
        <v>4.8688724134115304</v>
      </c>
      <c r="P145" s="24">
        <f t="shared" si="131"/>
        <v>16.598428682084762</v>
      </c>
      <c r="Q145" s="24">
        <f t="shared" si="131"/>
        <v>1.2172181033528826</v>
      </c>
      <c r="R145" s="24">
        <f t="shared" si="131"/>
        <v>0.66393714728339048</v>
      </c>
      <c r="S145" s="24">
        <f t="shared" si="131"/>
        <v>2.7664047803474605</v>
      </c>
      <c r="T145" s="24">
        <f t="shared" si="131"/>
        <v>0.44262476485559366</v>
      </c>
      <c r="U145" s="24">
        <f t="shared" si="131"/>
        <v>0.44262476485559366</v>
      </c>
      <c r="V145" s="24">
        <f t="shared" si="131"/>
        <v>1.327874294566781</v>
      </c>
      <c r="W145" s="24">
        <f t="shared" si="131"/>
        <v>1.881155250636273</v>
      </c>
      <c r="X145" s="24">
        <f t="shared" si="131"/>
        <v>2.6557485891335619</v>
      </c>
      <c r="Y145" s="24">
        <f t="shared" si="131"/>
        <v>0</v>
      </c>
      <c r="Z145" s="24">
        <f t="shared" si="131"/>
        <v>0.33196857364169524</v>
      </c>
      <c r="AA145" s="24">
        <f t="shared" si="131"/>
        <v>8.4098705322562815</v>
      </c>
      <c r="AB145" s="24">
        <f t="shared" si="131"/>
        <v>0</v>
      </c>
      <c r="AC145" s="24">
        <f t="shared" si="131"/>
        <v>0.55328095606949212</v>
      </c>
      <c r="AD145" s="24">
        <f t="shared" si="131"/>
        <v>1.4385304857806795</v>
      </c>
      <c r="AE145" s="24">
        <f t="shared" si="131"/>
        <v>4.3155914573420384</v>
      </c>
      <c r="AF145" s="24">
        <f t="shared" si="131"/>
        <v>1.6598428682084763</v>
      </c>
      <c r="AG145" s="24">
        <f t="shared" si="131"/>
        <v>0</v>
      </c>
      <c r="AH145" s="24">
        <f t="shared" si="131"/>
        <v>1.2172181033528826</v>
      </c>
      <c r="AI145" s="24">
        <f t="shared" si="131"/>
        <v>2.3237800154918666</v>
      </c>
      <c r="AJ145" s="24">
        <f t="shared" si="131"/>
        <v>1.327874294566781</v>
      </c>
      <c r="AK145" s="24">
        <f t="shared" si="131"/>
        <v>0.44262476485559366</v>
      </c>
      <c r="AL145" s="24">
        <f t="shared" si="131"/>
        <v>1.4385304857806795</v>
      </c>
      <c r="AM145" s="24">
        <f t="shared" si="131"/>
        <v>0</v>
      </c>
      <c r="AN145" s="24">
        <f t="shared" si="131"/>
        <v>0.55328095606949212</v>
      </c>
      <c r="AO145" s="24">
        <f t="shared" si="131"/>
        <v>0</v>
      </c>
      <c r="AP145" s="24">
        <f t="shared" si="131"/>
        <v>4.2049352661281407</v>
      </c>
      <c r="AQ145" s="24">
        <f t="shared" si="131"/>
        <v>0.33196857364169524</v>
      </c>
      <c r="AR145" s="24">
        <f t="shared" si="131"/>
        <v>0</v>
      </c>
      <c r="AS145" s="24">
        <f t="shared" si="131"/>
        <v>3.8729666924864445</v>
      </c>
      <c r="AT145" s="24">
        <f t="shared" si="131"/>
        <v>1.7704990594223746</v>
      </c>
      <c r="AU145" s="24">
        <f t="shared" si="131"/>
        <v>2.6557485891335619</v>
      </c>
      <c r="AV145" s="24">
        <f t="shared" si="131"/>
        <v>0.44262476485559366</v>
      </c>
      <c r="AW145" s="24">
        <f t="shared" si="131"/>
        <v>1.5491866769945779</v>
      </c>
      <c r="AX145" s="24">
        <f t="shared" si="131"/>
        <v>9.5164324443952637</v>
      </c>
      <c r="AY145" s="24">
        <f t="shared" si="131"/>
        <v>0</v>
      </c>
      <c r="AZ145" s="24">
        <f t="shared" si="131"/>
        <v>0.44262476485559366</v>
      </c>
      <c r="BA145" s="24">
        <f t="shared" si="131"/>
        <v>1.2172181033528826</v>
      </c>
      <c r="BB145" s="24">
        <f t="shared" si="131"/>
        <v>0.77459333849728895</v>
      </c>
      <c r="BC145" s="24">
        <f t="shared" si="131"/>
        <v>1.5491866769945779</v>
      </c>
      <c r="BD145" s="24">
        <f t="shared" si="131"/>
        <v>3.5409981188447492</v>
      </c>
      <c r="BE145" s="24">
        <f t="shared" si="131"/>
        <v>0.88524952971118731</v>
      </c>
      <c r="BF145" s="24">
        <f t="shared" si="131"/>
        <v>0</v>
      </c>
      <c r="BG145" s="24">
        <f t="shared" si="131"/>
        <v>0.55328095606949212</v>
      </c>
      <c r="BH145" s="24">
        <f t="shared" si="131"/>
        <v>0</v>
      </c>
      <c r="BI145" s="24">
        <f t="shared" si="131"/>
        <v>0</v>
      </c>
      <c r="BJ145" s="24">
        <f t="shared" si="131"/>
        <v>0</v>
      </c>
      <c r="BK145" s="24">
        <f t="shared" si="131"/>
        <v>0.66393714728339048</v>
      </c>
      <c r="BL145" s="24">
        <f t="shared" si="131"/>
        <v>0</v>
      </c>
      <c r="BM145" s="24">
        <f t="shared" si="131"/>
        <v>0</v>
      </c>
      <c r="BN145" s="24">
        <f t="shared" si="131"/>
        <v>0.66393714728339048</v>
      </c>
      <c r="BO145" s="24">
        <f t="shared" si="131"/>
        <v>0</v>
      </c>
      <c r="BP145" s="24">
        <f t="shared" si="131"/>
        <v>0.55328095606949212</v>
      </c>
      <c r="BQ145" s="24">
        <f t="shared" si="131"/>
        <v>0</v>
      </c>
      <c r="BR145" s="24">
        <f t="shared" si="131"/>
        <v>0</v>
      </c>
      <c r="BS145" s="24">
        <f t="shared" si="131"/>
        <v>2.5450923979196634</v>
      </c>
      <c r="BT145" s="24">
        <f t="shared" si="131"/>
        <v>0</v>
      </c>
      <c r="BU145" s="24">
        <f t="shared" si="129"/>
        <v>0</v>
      </c>
      <c r="BV145" s="24">
        <f t="shared" si="129"/>
        <v>1.1065619121389842</v>
      </c>
      <c r="BW145" s="24">
        <f t="shared" si="129"/>
        <v>0.33196857364169524</v>
      </c>
      <c r="BX145" s="24">
        <f t="shared" si="129"/>
        <v>0.55328095606949212</v>
      </c>
      <c r="BY145" s="24">
        <f t="shared" si="129"/>
        <v>0</v>
      </c>
      <c r="BZ145" s="24">
        <f t="shared" si="129"/>
        <v>1.2172181033528826</v>
      </c>
      <c r="CA145" s="24">
        <f t="shared" si="129"/>
        <v>0</v>
      </c>
      <c r="CB145" s="24">
        <f t="shared" si="129"/>
        <v>0.77459333849728895</v>
      </c>
      <c r="CC145" s="24">
        <f t="shared" si="129"/>
        <v>0</v>
      </c>
      <c r="CD145" s="24">
        <f t="shared" si="129"/>
        <v>0.44262476485559366</v>
      </c>
      <c r="CE145" s="24">
        <f t="shared" si="129"/>
        <v>0.44262476485559366</v>
      </c>
      <c r="CF145" s="24">
        <f t="shared" si="129"/>
        <v>0</v>
      </c>
      <c r="CG145" s="24">
        <f t="shared" si="129"/>
        <v>0.55328095606949212</v>
      </c>
      <c r="CH145" s="24">
        <f t="shared" si="129"/>
        <v>0.99590572092508578</v>
      </c>
      <c r="CI145" s="24">
        <f t="shared" si="129"/>
        <v>0</v>
      </c>
      <c r="CJ145" s="24">
        <f t="shared" si="129"/>
        <v>1.5491866769945779</v>
      </c>
      <c r="CK145" s="24">
        <f t="shared" si="129"/>
        <v>2.7664047803474605</v>
      </c>
      <c r="CL145" s="24">
        <f t="shared" si="129"/>
        <v>0</v>
      </c>
      <c r="CM145" s="24">
        <f t="shared" si="129"/>
        <v>3.0983733539891558</v>
      </c>
      <c r="CN145" s="24">
        <f t="shared" si="129"/>
        <v>0</v>
      </c>
      <c r="CO145" s="24">
        <f t="shared" si="129"/>
        <v>0.44262476485559366</v>
      </c>
      <c r="CP145" s="24">
        <f t="shared" si="129"/>
        <v>1.1065619121389842</v>
      </c>
      <c r="CQ145" s="24">
        <f t="shared" si="129"/>
        <v>0</v>
      </c>
      <c r="CR145" s="24">
        <f t="shared" si="129"/>
        <v>0</v>
      </c>
      <c r="CS145" s="24">
        <f t="shared" si="129"/>
        <v>1.4385304857806795</v>
      </c>
      <c r="CT145" s="24">
        <f t="shared" si="129"/>
        <v>0</v>
      </c>
      <c r="CU145" s="24">
        <f t="shared" si="129"/>
        <v>0</v>
      </c>
      <c r="CV145" s="24">
        <f t="shared" si="129"/>
        <v>0.55328095606949212</v>
      </c>
      <c r="CW145" s="24">
        <f t="shared" si="129"/>
        <v>0.33196857364169524</v>
      </c>
      <c r="CX145" s="24">
        <f t="shared" si="129"/>
        <v>0.44262476485559366</v>
      </c>
      <c r="CY145" s="24">
        <f t="shared" si="129"/>
        <v>0.44262476485559366</v>
      </c>
      <c r="CZ145" s="24">
        <f t="shared" si="129"/>
        <v>0</v>
      </c>
      <c r="DA145" s="24">
        <f t="shared" si="129"/>
        <v>0.66393714728339048</v>
      </c>
      <c r="DB145" s="24">
        <f t="shared" si="129"/>
        <v>0.33196857364169524</v>
      </c>
      <c r="DC145" s="24">
        <f t="shared" si="129"/>
        <v>0</v>
      </c>
      <c r="DD145" s="24">
        <f t="shared" si="129"/>
        <v>0.99590572092508578</v>
      </c>
      <c r="DE145" s="24">
        <f t="shared" si="129"/>
        <v>0</v>
      </c>
      <c r="DF145" s="24">
        <f t="shared" si="129"/>
        <v>0.33196857364169524</v>
      </c>
      <c r="DG145" s="24">
        <f t="shared" si="129"/>
        <v>0.99590572092508578</v>
      </c>
      <c r="DH145" s="24">
        <f t="shared" si="129"/>
        <v>0</v>
      </c>
      <c r="DI145" s="24">
        <f t="shared" si="129"/>
        <v>0.44262476485559366</v>
      </c>
      <c r="DJ145" s="24">
        <f t="shared" si="129"/>
        <v>0</v>
      </c>
      <c r="DK145" s="24">
        <f t="shared" si="129"/>
        <v>2.5450923979196634</v>
      </c>
      <c r="DL145" s="24">
        <f t="shared" si="129"/>
        <v>0</v>
      </c>
      <c r="DM145" s="24">
        <f t="shared" si="129"/>
        <v>2.3237800154918666</v>
      </c>
      <c r="DN145" s="24">
        <f t="shared" si="129"/>
        <v>0</v>
      </c>
      <c r="DO145" s="24">
        <f t="shared" si="129"/>
        <v>0</v>
      </c>
      <c r="DP145" s="24">
        <f t="shared" si="129"/>
        <v>0.44262476485559366</v>
      </c>
      <c r="DQ145" s="24">
        <f t="shared" si="129"/>
        <v>1.5491866769945779</v>
      </c>
      <c r="DR145" s="24">
        <f t="shared" si="129"/>
        <v>0</v>
      </c>
      <c r="DS145" s="24">
        <f t="shared" si="129"/>
        <v>0.88524952971118731</v>
      </c>
      <c r="DT145" s="24">
        <f t="shared" si="129"/>
        <v>0.44262476485559366</v>
      </c>
      <c r="DU145" s="24">
        <f t="shared" si="129"/>
        <v>1.881155250636273</v>
      </c>
      <c r="DV145" s="24">
        <f t="shared" si="129"/>
        <v>8.6311829146840768</v>
      </c>
      <c r="DW145" s="24">
        <f t="shared" si="129"/>
        <v>0</v>
      </c>
      <c r="DX145" s="24">
        <f t="shared" si="129"/>
        <v>9.184463870753568</v>
      </c>
      <c r="DY145" s="24">
        <f t="shared" si="129"/>
        <v>0.55328095606949212</v>
      </c>
      <c r="DZ145" s="24">
        <f t="shared" si="129"/>
        <v>0</v>
      </c>
      <c r="EA145" s="24">
        <f t="shared" si="129"/>
        <v>0.33196857364169524</v>
      </c>
      <c r="EB145" s="24">
        <f t="shared" si="129"/>
        <v>1.1065619121389842</v>
      </c>
      <c r="EC145" s="24">
        <f t="shared" si="129"/>
        <v>0</v>
      </c>
      <c r="ED145" s="24">
        <f t="shared" si="129"/>
        <v>0.44262476485559366</v>
      </c>
      <c r="EE145" s="24">
        <f t="shared" si="129"/>
        <v>0.55328095606949212</v>
      </c>
      <c r="EF145" s="24">
        <f t="shared" si="127"/>
        <v>0</v>
      </c>
      <c r="EG145" s="24">
        <f t="shared" si="127"/>
        <v>0</v>
      </c>
      <c r="EH145" s="24">
        <f t="shared" si="127"/>
        <v>0</v>
      </c>
      <c r="EI145" s="24">
        <f t="shared" si="127"/>
        <v>0</v>
      </c>
      <c r="EJ145" s="24">
        <f t="shared" si="127"/>
        <v>0.33196857364169524</v>
      </c>
      <c r="EK145" s="24">
        <f t="shared" si="127"/>
        <v>1.5491866769945779</v>
      </c>
      <c r="EL145" s="24">
        <f t="shared" si="127"/>
        <v>0</v>
      </c>
      <c r="EM145" s="24">
        <f t="shared" si="127"/>
        <v>1.2172181033528826</v>
      </c>
      <c r="EN145" s="24">
        <f t="shared" si="127"/>
        <v>0</v>
      </c>
      <c r="EO145" s="24">
        <f t="shared" si="127"/>
        <v>0</v>
      </c>
      <c r="EP145" s="24">
        <f t="shared" si="127"/>
        <v>0.33196857364169524</v>
      </c>
      <c r="EQ145" s="24">
        <f t="shared" si="127"/>
        <v>0.44262476485559366</v>
      </c>
      <c r="ER145" s="24">
        <f t="shared" si="127"/>
        <v>0</v>
      </c>
      <c r="ES145" s="24">
        <f t="shared" si="127"/>
        <v>0.44262476485559366</v>
      </c>
      <c r="ET145" s="24">
        <f t="shared" si="127"/>
        <v>1.1065619121389842</v>
      </c>
      <c r="EU145" s="24">
        <f t="shared" si="127"/>
        <v>0.33196857364169524</v>
      </c>
      <c r="EV145" s="24">
        <f t="shared" si="127"/>
        <v>0.33196857364169524</v>
      </c>
      <c r="EW145" s="24">
        <f t="shared" si="127"/>
        <v>0</v>
      </c>
      <c r="EX145" s="24">
        <f t="shared" si="127"/>
        <v>1.1065619121389842</v>
      </c>
      <c r="EY145" s="24">
        <f t="shared" si="127"/>
        <v>0</v>
      </c>
      <c r="EZ145" s="24">
        <f t="shared" si="127"/>
        <v>0</v>
      </c>
      <c r="FA145" s="24">
        <f t="shared" si="127"/>
        <v>0</v>
      </c>
      <c r="FB145" s="24">
        <f t="shared" si="127"/>
        <v>0</v>
      </c>
      <c r="FC145" s="24">
        <f t="shared" si="127"/>
        <v>0</v>
      </c>
      <c r="FD145" s="24">
        <f t="shared" si="127"/>
        <v>0</v>
      </c>
      <c r="FE145" s="24">
        <f t="shared" si="127"/>
        <v>1.327874294566781</v>
      </c>
      <c r="FF145" s="24">
        <f t="shared" si="127"/>
        <v>0.66393714728339048</v>
      </c>
      <c r="FG145" s="24">
        <f t="shared" si="127"/>
        <v>0.99590572092508578</v>
      </c>
      <c r="FH145" s="24">
        <f t="shared" si="127"/>
        <v>11.84021245988713</v>
      </c>
      <c r="FI145" s="24">
        <f t="shared" si="127"/>
        <v>0</v>
      </c>
      <c r="FJ145" s="24">
        <f t="shared" si="127"/>
        <v>0</v>
      </c>
      <c r="FK145" s="24">
        <f t="shared" si="127"/>
        <v>1.1065619121389842</v>
      </c>
      <c r="FL145" s="24">
        <f t="shared" si="127"/>
        <v>0.33196857364169524</v>
      </c>
      <c r="FM145" s="24">
        <f t="shared" si="127"/>
        <v>1.881155250636273</v>
      </c>
      <c r="FN145" s="24">
        <f t="shared" si="127"/>
        <v>0.88524952971118731</v>
      </c>
      <c r="FO145" s="24">
        <f t="shared" si="127"/>
        <v>0</v>
      </c>
      <c r="FP145" s="24">
        <f t="shared" si="127"/>
        <v>0.33196857364169524</v>
      </c>
      <c r="FQ145" s="24">
        <f t="shared" si="127"/>
        <v>0.33196857364169524</v>
      </c>
      <c r="FR145" s="24">
        <f t="shared" si="127"/>
        <v>0.44262476485559366</v>
      </c>
      <c r="FS145" s="24">
        <f t="shared" si="127"/>
        <v>0</v>
      </c>
      <c r="FT145" s="24">
        <f t="shared" si="127"/>
        <v>0</v>
      </c>
      <c r="FU145" s="24">
        <f t="shared" si="127"/>
        <v>0.44262476485559366</v>
      </c>
      <c r="FV145" s="24">
        <f t="shared" si="127"/>
        <v>0</v>
      </c>
      <c r="FW145" s="24">
        <f t="shared" si="127"/>
        <v>0.55328095606949212</v>
      </c>
      <c r="FX145" s="24">
        <f t="shared" si="127"/>
        <v>0</v>
      </c>
      <c r="FY145" s="24">
        <f t="shared" si="127"/>
        <v>1.327874294566781</v>
      </c>
      <c r="FZ145" s="24">
        <f t="shared" si="127"/>
        <v>0.77459333849728895</v>
      </c>
      <c r="GA145" s="24">
        <f t="shared" si="127"/>
        <v>1.4385304857806795</v>
      </c>
      <c r="GB145" s="24">
        <f t="shared" si="127"/>
        <v>0.44262476485559366</v>
      </c>
      <c r="GC145" s="24">
        <f t="shared" si="127"/>
        <v>0.99590572092508578</v>
      </c>
      <c r="GD145" s="24">
        <f t="shared" si="127"/>
        <v>1.327874294566781</v>
      </c>
      <c r="GE145" s="24">
        <f t="shared" si="127"/>
        <v>1.7704990594223746</v>
      </c>
      <c r="GF145" s="24">
        <f t="shared" si="127"/>
        <v>0</v>
      </c>
      <c r="GG145" s="24">
        <f t="shared" si="127"/>
        <v>0</v>
      </c>
      <c r="GH145" s="24">
        <f t="shared" si="127"/>
        <v>0.44262476485559366</v>
      </c>
      <c r="GI145" s="24">
        <f t="shared" si="127"/>
        <v>0.99590572092508578</v>
      </c>
      <c r="GJ145" s="24">
        <f t="shared" si="127"/>
        <v>0</v>
      </c>
      <c r="GK145" s="24">
        <f t="shared" si="127"/>
        <v>1.327874294566781</v>
      </c>
      <c r="GL145" s="24">
        <f t="shared" si="127"/>
        <v>0.33196857364169524</v>
      </c>
      <c r="GM145" s="24">
        <f t="shared" si="127"/>
        <v>4.8688724134115304</v>
      </c>
      <c r="GN145" s="24">
        <f t="shared" si="127"/>
        <v>0.33196857364169524</v>
      </c>
      <c r="GO145" s="24">
        <f t="shared" si="127"/>
        <v>0.66393714728339048</v>
      </c>
      <c r="GP145" s="24">
        <f t="shared" si="127"/>
        <v>0</v>
      </c>
      <c r="GQ145" s="24">
        <f t="shared" ref="GQ145:JB148" si="133">GQ61/$C61*1000</f>
        <v>0</v>
      </c>
      <c r="GR145" s="24">
        <f t="shared" si="133"/>
        <v>0</v>
      </c>
      <c r="GS145" s="24">
        <f t="shared" si="133"/>
        <v>0.55328095606949212</v>
      </c>
      <c r="GT145" s="24">
        <f t="shared" si="133"/>
        <v>0</v>
      </c>
      <c r="GU145" s="24">
        <f t="shared" si="133"/>
        <v>1.1065619121389842</v>
      </c>
      <c r="GV145" s="24">
        <f t="shared" si="133"/>
        <v>0.33196857364169524</v>
      </c>
      <c r="GW145" s="24">
        <f t="shared" si="133"/>
        <v>0.44262476485559366</v>
      </c>
      <c r="GX145" s="24">
        <f t="shared" si="133"/>
        <v>0</v>
      </c>
      <c r="GY145" s="24">
        <f t="shared" si="133"/>
        <v>0.33196857364169524</v>
      </c>
      <c r="GZ145" s="24">
        <f t="shared" si="133"/>
        <v>9.8484010180369594</v>
      </c>
      <c r="HA145" s="24">
        <f t="shared" si="133"/>
        <v>0</v>
      </c>
      <c r="HB145" s="24">
        <f t="shared" si="133"/>
        <v>0.66393714728339048</v>
      </c>
      <c r="HC145" s="24">
        <f t="shared" si="133"/>
        <v>0.55328095606949212</v>
      </c>
      <c r="HD145" s="24">
        <f t="shared" si="133"/>
        <v>6.7500276640478036</v>
      </c>
      <c r="HE145" s="24">
        <f t="shared" si="133"/>
        <v>0</v>
      </c>
      <c r="HF145" s="24">
        <f t="shared" si="133"/>
        <v>0.33196857364169524</v>
      </c>
      <c r="HG145" s="24">
        <f t="shared" si="133"/>
        <v>4.3155914573420384</v>
      </c>
      <c r="HH145" s="24">
        <f t="shared" si="133"/>
        <v>0.88524952971118731</v>
      </c>
      <c r="HI145" s="24">
        <f t="shared" si="133"/>
        <v>0</v>
      </c>
      <c r="HJ145" s="24">
        <f t="shared" si="133"/>
        <v>0</v>
      </c>
      <c r="HK145" s="24">
        <f t="shared" si="133"/>
        <v>0.77459333849728895</v>
      </c>
      <c r="HL145" s="24">
        <f t="shared" si="133"/>
        <v>0.44262476485559366</v>
      </c>
      <c r="HM145" s="24">
        <f t="shared" si="133"/>
        <v>0.33196857364169524</v>
      </c>
      <c r="HN145" s="24">
        <f t="shared" si="133"/>
        <v>0</v>
      </c>
      <c r="HO145" s="24">
        <f t="shared" si="133"/>
        <v>0.99590572092508578</v>
      </c>
      <c r="HP145" s="24">
        <f t="shared" si="133"/>
        <v>2.2131238242779685</v>
      </c>
      <c r="HQ145" s="24">
        <f t="shared" si="133"/>
        <v>16.709084873298661</v>
      </c>
      <c r="HR145" s="24">
        <f t="shared" si="133"/>
        <v>0</v>
      </c>
      <c r="HS145" s="24">
        <f t="shared" si="133"/>
        <v>1.1065619121389842</v>
      </c>
      <c r="HT145" s="24">
        <f t="shared" si="133"/>
        <v>2.3237800154918666</v>
      </c>
      <c r="HU145" s="24">
        <f t="shared" si="133"/>
        <v>0</v>
      </c>
      <c r="HV145" s="24">
        <f t="shared" si="133"/>
        <v>0.55328095606949212</v>
      </c>
      <c r="HW145" s="24">
        <f t="shared" si="133"/>
        <v>1.1065619121389842</v>
      </c>
      <c r="HX145" s="24">
        <f t="shared" si="133"/>
        <v>0</v>
      </c>
      <c r="HY145" s="24">
        <f t="shared" si="133"/>
        <v>0.33196857364169524</v>
      </c>
      <c r="HZ145" s="24">
        <f t="shared" si="133"/>
        <v>11.729556268673232</v>
      </c>
      <c r="IA145" s="24">
        <f t="shared" si="133"/>
        <v>0.44262476485559366</v>
      </c>
      <c r="IB145" s="24">
        <f t="shared" si="133"/>
        <v>9.959057209250858</v>
      </c>
      <c r="IC145" s="24">
        <f t="shared" si="133"/>
        <v>0.33196857364169524</v>
      </c>
      <c r="ID145" s="24">
        <f t="shared" si="133"/>
        <v>2.1024676330640704</v>
      </c>
      <c r="IE145" s="24">
        <f t="shared" si="133"/>
        <v>1.2172181033528826</v>
      </c>
      <c r="IF145" s="24">
        <f t="shared" si="133"/>
        <v>0.66393714728339048</v>
      </c>
      <c r="IG145" s="24">
        <f t="shared" si="133"/>
        <v>0.44262476485559366</v>
      </c>
      <c r="IH145" s="24">
        <f t="shared" si="133"/>
        <v>0</v>
      </c>
      <c r="II145" s="24">
        <f t="shared" si="133"/>
        <v>2.3237800154918666</v>
      </c>
      <c r="IJ145" s="24">
        <f t="shared" si="133"/>
        <v>1.5491866769945779</v>
      </c>
      <c r="IK145" s="24">
        <f t="shared" si="133"/>
        <v>5.8647781343366159</v>
      </c>
      <c r="IL145" s="24">
        <f t="shared" si="133"/>
        <v>3.5409981188447492</v>
      </c>
      <c r="IM145" s="24">
        <f t="shared" si="133"/>
        <v>0</v>
      </c>
      <c r="IN145" s="24">
        <f t="shared" si="133"/>
        <v>0</v>
      </c>
      <c r="IO145" s="24">
        <f t="shared" si="133"/>
        <v>2.7664047803474605</v>
      </c>
      <c r="IP145" s="24">
        <f t="shared" si="133"/>
        <v>0.44262476485559366</v>
      </c>
      <c r="IQ145" s="24">
        <f t="shared" si="133"/>
        <v>2.7664047803474605</v>
      </c>
      <c r="IR145" s="24">
        <f t="shared" si="133"/>
        <v>0</v>
      </c>
      <c r="IS145" s="24">
        <f t="shared" si="133"/>
        <v>0.44262476485559366</v>
      </c>
      <c r="IT145" s="24">
        <f t="shared" si="133"/>
        <v>12.393493415956623</v>
      </c>
      <c r="IU145" s="24">
        <f t="shared" si="133"/>
        <v>1.4385304857806795</v>
      </c>
      <c r="IV145" s="24">
        <f t="shared" si="133"/>
        <v>0.99590572092508578</v>
      </c>
      <c r="IW145" s="24">
        <f t="shared" si="133"/>
        <v>0</v>
      </c>
      <c r="IX145" s="24">
        <f t="shared" si="133"/>
        <v>2.9877171627752572</v>
      </c>
      <c r="IY145" s="24">
        <f t="shared" si="133"/>
        <v>0</v>
      </c>
      <c r="IZ145" s="24">
        <f t="shared" si="133"/>
        <v>0</v>
      </c>
      <c r="JA145" s="24">
        <f t="shared" si="133"/>
        <v>0</v>
      </c>
      <c r="JB145" s="24">
        <f t="shared" si="133"/>
        <v>0</v>
      </c>
      <c r="JC145" s="24">
        <f t="shared" si="132"/>
        <v>0</v>
      </c>
      <c r="JD145" s="24">
        <f t="shared" si="132"/>
        <v>0</v>
      </c>
      <c r="JE145" s="24">
        <f t="shared" si="132"/>
        <v>0.33196857364169524</v>
      </c>
      <c r="JF145" s="24">
        <f t="shared" si="132"/>
        <v>0</v>
      </c>
      <c r="JG145" s="24">
        <f t="shared" si="132"/>
        <v>0</v>
      </c>
      <c r="JH145" s="24">
        <f t="shared" si="132"/>
        <v>1.7704990594223746</v>
      </c>
      <c r="JI145" s="24">
        <f t="shared" si="132"/>
        <v>0</v>
      </c>
      <c r="JJ145" s="24">
        <f t="shared" si="132"/>
        <v>0</v>
      </c>
      <c r="JK145" s="24">
        <f t="shared" si="132"/>
        <v>1.327874294566781</v>
      </c>
      <c r="JL145" s="24">
        <f t="shared" si="132"/>
        <v>0.44262476485559366</v>
      </c>
      <c r="JM145" s="24">
        <f t="shared" si="132"/>
        <v>0.33196857364169524</v>
      </c>
      <c r="JN145" s="24">
        <f t="shared" si="132"/>
        <v>0.33196857364169524</v>
      </c>
      <c r="JO145" s="24">
        <f t="shared" si="132"/>
        <v>0.44262476485559366</v>
      </c>
      <c r="JP145" s="24">
        <f t="shared" si="132"/>
        <v>0.33196857364169524</v>
      </c>
      <c r="JQ145" s="24">
        <f t="shared" si="132"/>
        <v>0.77459333849728895</v>
      </c>
      <c r="JR145" s="24">
        <f t="shared" si="132"/>
        <v>0.55328095606949212</v>
      </c>
      <c r="JS145" s="24">
        <f t="shared" si="132"/>
        <v>0</v>
      </c>
      <c r="JT145" s="24">
        <f t="shared" si="132"/>
        <v>1.5491866769945779</v>
      </c>
      <c r="JU145" s="24">
        <f t="shared" si="132"/>
        <v>0</v>
      </c>
      <c r="JV145" s="24">
        <f t="shared" si="132"/>
        <v>0</v>
      </c>
      <c r="JW145" s="24">
        <f t="shared" si="132"/>
        <v>3.8729666924864445</v>
      </c>
      <c r="JX145" s="24">
        <f t="shared" si="132"/>
        <v>0</v>
      </c>
      <c r="JY145" s="24">
        <f t="shared" si="132"/>
        <v>1.2172181033528826</v>
      </c>
      <c r="JZ145" s="24">
        <f t="shared" si="132"/>
        <v>4.3155914573420384</v>
      </c>
      <c r="KA145" s="24">
        <f t="shared" si="132"/>
        <v>0.44262476485559366</v>
      </c>
      <c r="KB145" s="24">
        <f t="shared" si="132"/>
        <v>8.1885581498284825</v>
      </c>
      <c r="KC145" s="24">
        <f t="shared" si="132"/>
        <v>6.3074028991922093</v>
      </c>
      <c r="KD145" s="24">
        <f t="shared" si="132"/>
        <v>0.33196857364169524</v>
      </c>
      <c r="KE145" s="24">
        <f t="shared" si="132"/>
        <v>11.286931503817639</v>
      </c>
      <c r="KF145" s="24">
        <f t="shared" si="132"/>
        <v>1.4385304857806795</v>
      </c>
      <c r="KG145" s="24">
        <f t="shared" si="132"/>
        <v>5.7541219431227182</v>
      </c>
      <c r="KH145" s="24">
        <f t="shared" si="132"/>
        <v>0</v>
      </c>
      <c r="KI145" s="24">
        <f t="shared" si="132"/>
        <v>0.88524952971118731</v>
      </c>
      <c r="KJ145" s="24">
        <f t="shared" si="132"/>
        <v>2.9877171627752572</v>
      </c>
      <c r="KK145" s="24">
        <f t="shared" si="132"/>
        <v>3.2090295452030539</v>
      </c>
      <c r="KL145" s="24">
        <f t="shared" si="132"/>
        <v>0</v>
      </c>
      <c r="KM145" s="24">
        <f t="shared" si="132"/>
        <v>0.33196857364169524</v>
      </c>
      <c r="KN145" s="24">
        <f t="shared" si="132"/>
        <v>6.7500276640478036</v>
      </c>
      <c r="KO145" s="24">
        <f t="shared" si="132"/>
        <v>0</v>
      </c>
      <c r="KP145" s="24">
        <f t="shared" si="132"/>
        <v>0</v>
      </c>
      <c r="KQ145" s="24">
        <f t="shared" si="132"/>
        <v>0</v>
      </c>
      <c r="KR145" s="24">
        <f t="shared" si="132"/>
        <v>0</v>
      </c>
      <c r="KS145" s="24">
        <f t="shared" si="132"/>
        <v>3.5409981188447492</v>
      </c>
      <c r="KT145" s="24">
        <f t="shared" si="132"/>
        <v>5.2008409870532253</v>
      </c>
      <c r="KU145" s="24">
        <f t="shared" si="132"/>
        <v>0</v>
      </c>
      <c r="KV145" s="24">
        <f t="shared" si="132"/>
        <v>0.77459333849728895</v>
      </c>
      <c r="KW145" s="24">
        <f t="shared" si="132"/>
        <v>0.88524952971118731</v>
      </c>
      <c r="KX145" s="24">
        <f t="shared" si="132"/>
        <v>0</v>
      </c>
      <c r="KY145" s="24">
        <f t="shared" si="132"/>
        <v>0</v>
      </c>
      <c r="KZ145" s="24">
        <f t="shared" si="132"/>
        <v>1.5491866769945779</v>
      </c>
      <c r="LA145" s="24">
        <f t="shared" si="132"/>
        <v>0.66393714728339048</v>
      </c>
      <c r="LB145" s="24">
        <f t="shared" si="132"/>
        <v>0</v>
      </c>
      <c r="LC145" s="24">
        <f t="shared" si="132"/>
        <v>0.44262476485559366</v>
      </c>
      <c r="LD145" s="24">
        <f t="shared" si="132"/>
        <v>0</v>
      </c>
      <c r="LE145" s="24">
        <f t="shared" si="132"/>
        <v>0.44262476485559366</v>
      </c>
      <c r="LF145" s="24">
        <f t="shared" si="132"/>
        <v>0</v>
      </c>
      <c r="LG145" s="24">
        <f t="shared" si="132"/>
        <v>1.327874294566781</v>
      </c>
      <c r="LH145" s="24">
        <f t="shared" si="132"/>
        <v>0</v>
      </c>
      <c r="LI145" s="24">
        <f t="shared" si="132"/>
        <v>1.2172181033528826</v>
      </c>
      <c r="LJ145" s="24">
        <f t="shared" si="132"/>
        <v>3.762310501272546</v>
      </c>
      <c r="LK145" s="24">
        <f t="shared" si="132"/>
        <v>1.881155250636273</v>
      </c>
      <c r="LL145" s="24">
        <f t="shared" si="132"/>
        <v>0.66393714728339048</v>
      </c>
      <c r="LM145" s="24">
        <f t="shared" si="132"/>
        <v>0</v>
      </c>
      <c r="LN145" s="24">
        <f t="shared" si="132"/>
        <v>0</v>
      </c>
      <c r="LO145" s="24">
        <f t="shared" si="130"/>
        <v>3.762310501272546</v>
      </c>
      <c r="LP145" s="24">
        <f t="shared" si="130"/>
        <v>0</v>
      </c>
      <c r="LQ145" s="24">
        <f t="shared" si="130"/>
        <v>7.9672457674006862</v>
      </c>
      <c r="LR145" s="24">
        <f t="shared" si="130"/>
        <v>0.88524952971118731</v>
      </c>
      <c r="LS145" s="24">
        <f t="shared" si="130"/>
        <v>0</v>
      </c>
      <c r="LT145" s="24">
        <f t="shared" si="130"/>
        <v>0.55328095606949212</v>
      </c>
      <c r="LU145" s="24">
        <f t="shared" si="130"/>
        <v>1.5491866769945779</v>
      </c>
      <c r="LV145" s="24">
        <f t="shared" si="130"/>
        <v>0</v>
      </c>
      <c r="LW145" s="24">
        <f t="shared" si="130"/>
        <v>12.946774372026114</v>
      </c>
      <c r="LX145" s="24">
        <f t="shared" si="130"/>
        <v>1.2172181033528826</v>
      </c>
      <c r="LY145" s="24">
        <f t="shared" si="130"/>
        <v>0</v>
      </c>
      <c r="LZ145" s="24">
        <f t="shared" si="130"/>
        <v>0</v>
      </c>
      <c r="MA145" s="24">
        <f t="shared" si="130"/>
        <v>0.99590572092508578</v>
      </c>
      <c r="MB145" s="24">
        <f t="shared" si="130"/>
        <v>1.6598428682084763</v>
      </c>
      <c r="MC145" s="24">
        <f t="shared" si="130"/>
        <v>8.7418391058979754</v>
      </c>
      <c r="MD145" s="24">
        <f t="shared" si="130"/>
        <v>0</v>
      </c>
      <c r="ME145" s="24">
        <f t="shared" si="130"/>
        <v>0</v>
      </c>
      <c r="MF145" s="24">
        <f t="shared" si="130"/>
        <v>4.8688724134115304</v>
      </c>
      <c r="MG145" s="24">
        <f t="shared" si="130"/>
        <v>8.7418391058979754</v>
      </c>
      <c r="MH145" s="24">
        <f t="shared" si="130"/>
        <v>1.2172181033528826</v>
      </c>
      <c r="MI145" s="24">
        <f t="shared" si="130"/>
        <v>0</v>
      </c>
      <c r="MJ145" s="24">
        <f t="shared" si="130"/>
        <v>2.4344362067057652</v>
      </c>
      <c r="MK145" s="24">
        <f t="shared" si="130"/>
        <v>0.55328095606949212</v>
      </c>
      <c r="ML145" s="24">
        <f t="shared" si="130"/>
        <v>0</v>
      </c>
      <c r="MM145" s="24">
        <f t="shared" si="130"/>
        <v>0</v>
      </c>
      <c r="MN145" s="24">
        <f t="shared" si="130"/>
        <v>0</v>
      </c>
      <c r="MO145" s="24">
        <f t="shared" si="130"/>
        <v>1.2172181033528826</v>
      </c>
      <c r="MP145" s="24">
        <f t="shared" si="130"/>
        <v>0</v>
      </c>
      <c r="MQ145" s="24">
        <f t="shared" si="130"/>
        <v>0.55328095606949212</v>
      </c>
      <c r="MR145" s="24">
        <f t="shared" si="130"/>
        <v>0.44262476485559366</v>
      </c>
      <c r="MS145" s="24">
        <f t="shared" si="130"/>
        <v>0</v>
      </c>
      <c r="MT145" s="24">
        <f t="shared" si="130"/>
        <v>0.66393714728339048</v>
      </c>
      <c r="MU145" s="24">
        <f t="shared" si="130"/>
        <v>0</v>
      </c>
      <c r="MV145" s="24">
        <f t="shared" si="130"/>
        <v>0</v>
      </c>
      <c r="MW145" s="24">
        <f t="shared" si="130"/>
        <v>2.1024676330640704</v>
      </c>
      <c r="MX145" s="24">
        <f t="shared" si="130"/>
        <v>2.1024676330640704</v>
      </c>
      <c r="MY145" s="24">
        <f t="shared" si="130"/>
        <v>0</v>
      </c>
      <c r="MZ145" s="24">
        <f t="shared" si="130"/>
        <v>0.66393714728339048</v>
      </c>
      <c r="NA145" s="24">
        <f t="shared" si="130"/>
        <v>0.33196857364169524</v>
      </c>
      <c r="NB145" s="24">
        <f t="shared" si="130"/>
        <v>0</v>
      </c>
      <c r="NC145" s="24">
        <f t="shared" si="130"/>
        <v>0.44262476485559366</v>
      </c>
      <c r="ND145" s="24">
        <f t="shared" si="130"/>
        <v>2.4344362067057652</v>
      </c>
      <c r="NE145" s="24">
        <f t="shared" si="130"/>
        <v>0.44262476485559366</v>
      </c>
      <c r="NF145" s="24">
        <f t="shared" si="130"/>
        <v>1.2172181033528826</v>
      </c>
      <c r="NG145" s="24">
        <f t="shared" si="130"/>
        <v>0.33196857364169524</v>
      </c>
      <c r="NH145" s="24">
        <f t="shared" si="130"/>
        <v>0</v>
      </c>
      <c r="NI145" s="24">
        <f t="shared" si="130"/>
        <v>0</v>
      </c>
      <c r="NJ145" s="24">
        <f t="shared" si="130"/>
        <v>0</v>
      </c>
      <c r="NK145" s="24">
        <f t="shared" si="130"/>
        <v>0.33196857364169524</v>
      </c>
      <c r="NL145" s="24">
        <f t="shared" si="130"/>
        <v>0</v>
      </c>
      <c r="NM145" s="24">
        <f t="shared" si="130"/>
        <v>2.9877171627752572</v>
      </c>
      <c r="NN145" s="24">
        <f t="shared" si="130"/>
        <v>3.6516543100586478</v>
      </c>
      <c r="NO145" s="24">
        <f t="shared" si="130"/>
        <v>0.55328095606949212</v>
      </c>
      <c r="NP145" s="24">
        <f t="shared" si="130"/>
        <v>22.463206816421376</v>
      </c>
      <c r="NQ145" s="24">
        <f t="shared" si="130"/>
        <v>0.33196857364169524</v>
      </c>
      <c r="NR145" s="24">
        <f t="shared" si="130"/>
        <v>1.6598428682084763</v>
      </c>
      <c r="NS145" s="24">
        <f t="shared" si="130"/>
        <v>1.327874294566781</v>
      </c>
      <c r="NT145" s="24">
        <f t="shared" si="130"/>
        <v>1.9918114418501716</v>
      </c>
      <c r="NU145" s="24">
        <f t="shared" si="130"/>
        <v>0.33196857364169524</v>
      </c>
      <c r="NV145" s="24">
        <f t="shared" si="130"/>
        <v>0</v>
      </c>
      <c r="NW145" s="24">
        <f t="shared" si="130"/>
        <v>0.44262476485559366</v>
      </c>
      <c r="NX145" s="24">
        <f t="shared" si="130"/>
        <v>0</v>
      </c>
      <c r="NY145" s="24">
        <f t="shared" si="130"/>
        <v>5.3114971782671239</v>
      </c>
      <c r="NZ145" s="24">
        <f t="shared" si="128"/>
        <v>0</v>
      </c>
      <c r="OA145" s="24">
        <f t="shared" si="128"/>
        <v>0.33196857364169524</v>
      </c>
      <c r="OB145" s="24">
        <f t="shared" si="128"/>
        <v>0</v>
      </c>
      <c r="OC145" s="24">
        <f t="shared" si="128"/>
        <v>0.44262476485559366</v>
      </c>
      <c r="OD145" s="24">
        <f t="shared" si="128"/>
        <v>0</v>
      </c>
      <c r="OE145" s="24">
        <f t="shared" si="128"/>
        <v>0</v>
      </c>
      <c r="OF145" s="24">
        <f t="shared" si="128"/>
        <v>0.55328095606949212</v>
      </c>
      <c r="OG145" s="24">
        <f t="shared" si="128"/>
        <v>1.2172181033528826</v>
      </c>
      <c r="OH145" s="24">
        <f t="shared" si="128"/>
        <v>0</v>
      </c>
      <c r="OI145" s="24">
        <f t="shared" si="128"/>
        <v>2.2131238242779685</v>
      </c>
      <c r="OJ145" s="24">
        <f t="shared" si="128"/>
        <v>0</v>
      </c>
      <c r="OK145" s="24">
        <f t="shared" si="128"/>
        <v>0</v>
      </c>
      <c r="OL145" s="24">
        <f t="shared" si="128"/>
        <v>0.33196857364169524</v>
      </c>
      <c r="OM145" s="24">
        <f t="shared" si="128"/>
        <v>0</v>
      </c>
      <c r="ON145" s="24">
        <f t="shared" si="128"/>
        <v>0</v>
      </c>
      <c r="OO145" s="24">
        <f t="shared" si="128"/>
        <v>0.55328095606949212</v>
      </c>
      <c r="OP145" s="24">
        <f t="shared" si="128"/>
        <v>0</v>
      </c>
      <c r="OQ145" s="24">
        <f t="shared" si="128"/>
        <v>1.4385304857806795</v>
      </c>
      <c r="OR145" s="24">
        <f t="shared" si="128"/>
        <v>0</v>
      </c>
      <c r="OS145" s="24">
        <f t="shared" si="128"/>
        <v>0.66393714728339048</v>
      </c>
      <c r="OT145" s="24">
        <f t="shared" si="128"/>
        <v>0.66393714728339048</v>
      </c>
      <c r="OU145" s="24">
        <f t="shared" si="128"/>
        <v>0</v>
      </c>
      <c r="OV145" s="24">
        <f t="shared" si="128"/>
        <v>2.5450923979196634</v>
      </c>
      <c r="OW145" s="24">
        <f t="shared" si="128"/>
        <v>0.99590572092508578</v>
      </c>
      <c r="OX145" s="24">
        <f t="shared" si="128"/>
        <v>2.2131238242779685</v>
      </c>
      <c r="OY145" s="24">
        <f t="shared" si="128"/>
        <v>7.3033086201172956</v>
      </c>
      <c r="OZ145" s="24">
        <f t="shared" si="128"/>
        <v>2.4344362067057652</v>
      </c>
      <c r="PA145" s="24">
        <f t="shared" si="128"/>
        <v>0.55328095606949212</v>
      </c>
      <c r="PB145" s="24">
        <f t="shared" si="128"/>
        <v>1.6598428682084763</v>
      </c>
      <c r="PC145" s="24">
        <f t="shared" si="128"/>
        <v>0</v>
      </c>
      <c r="PD145" s="24">
        <f t="shared" si="128"/>
        <v>0</v>
      </c>
      <c r="PE145" s="24">
        <f t="shared" si="128"/>
        <v>2.1024676330640704</v>
      </c>
      <c r="PF145" s="24">
        <f t="shared" si="128"/>
        <v>0.77459333849728895</v>
      </c>
      <c r="PG145" s="24">
        <f t="shared" si="128"/>
        <v>1.881155250636273</v>
      </c>
      <c r="PH145" s="24">
        <f t="shared" si="128"/>
        <v>12.061524842314927</v>
      </c>
      <c r="PI145" s="24">
        <f t="shared" si="128"/>
        <v>3.5409981188447492</v>
      </c>
      <c r="PJ145" s="24">
        <f t="shared" si="128"/>
        <v>0.66393714728339048</v>
      </c>
      <c r="PK145" s="24">
        <f t="shared" si="128"/>
        <v>1.1065619121389842</v>
      </c>
      <c r="PL145" s="24">
        <f t="shared" si="128"/>
        <v>0.44262476485559366</v>
      </c>
      <c r="PM145" s="24">
        <f t="shared" si="128"/>
        <v>7.7459333849728891</v>
      </c>
      <c r="PN145" s="24">
        <f t="shared" si="128"/>
        <v>2.9877171627752572</v>
      </c>
      <c r="PO145" s="24">
        <f t="shared" si="128"/>
        <v>3.4303419276308511</v>
      </c>
      <c r="PP145" s="24">
        <f t="shared" si="128"/>
        <v>0.44262476485559366</v>
      </c>
      <c r="PQ145" s="24">
        <f t="shared" si="128"/>
        <v>0.66393714728339048</v>
      </c>
      <c r="PR145" s="24">
        <f t="shared" si="128"/>
        <v>0.44262476485559366</v>
      </c>
      <c r="PS145" s="24">
        <f t="shared" si="128"/>
        <v>3.8729666924864445</v>
      </c>
      <c r="PT145" s="24">
        <f t="shared" si="128"/>
        <v>2.2131238242779685</v>
      </c>
      <c r="PU145" s="24">
        <f t="shared" si="128"/>
        <v>2.6557485891335619</v>
      </c>
      <c r="PV145" s="24">
        <f t="shared" si="128"/>
        <v>1.881155250636273</v>
      </c>
      <c r="PW145" s="24">
        <f t="shared" si="128"/>
        <v>0.99590572092508578</v>
      </c>
      <c r="PX145" s="24">
        <f t="shared" si="128"/>
        <v>0.33196857364169524</v>
      </c>
      <c r="PY145" s="24">
        <f t="shared" si="128"/>
        <v>1.5491866769945779</v>
      </c>
      <c r="PZ145" s="24">
        <f t="shared" si="128"/>
        <v>0.55328095606949212</v>
      </c>
      <c r="QA145" s="24">
        <f t="shared" si="128"/>
        <v>0</v>
      </c>
      <c r="QB145" s="24">
        <f t="shared" si="128"/>
        <v>0</v>
      </c>
      <c r="QC145" s="24">
        <f t="shared" si="128"/>
        <v>1.7704990594223746</v>
      </c>
      <c r="QD145" s="24">
        <f t="shared" si="128"/>
        <v>0</v>
      </c>
      <c r="QE145" s="24">
        <f t="shared" si="128"/>
        <v>1.1065619121389842</v>
      </c>
      <c r="QF145" s="24">
        <f t="shared" si="128"/>
        <v>0</v>
      </c>
      <c r="QG145" s="24">
        <f t="shared" si="128"/>
        <v>1.4385304857806795</v>
      </c>
      <c r="QH145" s="24">
        <f t="shared" si="128"/>
        <v>1.1065619121389842</v>
      </c>
      <c r="QI145" s="24">
        <f t="shared" si="128"/>
        <v>0</v>
      </c>
      <c r="QJ145" s="24">
        <f t="shared" si="128"/>
        <v>0.77459333849728895</v>
      </c>
      <c r="QK145" s="24">
        <f t="shared" ref="QK145:RN148" si="134">QK61/$C61*1000</f>
        <v>0</v>
      </c>
      <c r="QL145" s="24">
        <f t="shared" si="134"/>
        <v>0.33196857364169524</v>
      </c>
      <c r="QM145" s="24">
        <f t="shared" si="134"/>
        <v>0.66393714728339048</v>
      </c>
      <c r="QN145" s="24">
        <f t="shared" si="134"/>
        <v>0.44262476485559366</v>
      </c>
      <c r="QO145" s="24">
        <f t="shared" si="134"/>
        <v>1.2172181033528826</v>
      </c>
      <c r="QP145" s="24">
        <f t="shared" si="134"/>
        <v>0.33196857364169524</v>
      </c>
      <c r="QQ145" s="24">
        <f t="shared" si="134"/>
        <v>2.4344362067057652</v>
      </c>
      <c r="QR145" s="24">
        <f t="shared" si="134"/>
        <v>1.327874294566781</v>
      </c>
      <c r="QS145" s="24">
        <f t="shared" si="134"/>
        <v>3.9836228837003431</v>
      </c>
      <c r="QT145" s="24">
        <f t="shared" si="134"/>
        <v>6.086090516764413</v>
      </c>
      <c r="QU145" s="24">
        <f t="shared" si="134"/>
        <v>0</v>
      </c>
      <c r="QV145" s="24">
        <f t="shared" si="134"/>
        <v>0.99590572092508578</v>
      </c>
      <c r="QW145" s="24">
        <f t="shared" si="134"/>
        <v>0</v>
      </c>
      <c r="QX145" s="24">
        <f t="shared" si="134"/>
        <v>1.5491866769945779</v>
      </c>
      <c r="QY145" s="24">
        <f t="shared" si="134"/>
        <v>0.66393714728339048</v>
      </c>
      <c r="QZ145" s="24">
        <f t="shared" si="134"/>
        <v>7.7459333849728891</v>
      </c>
      <c r="RA145" s="24">
        <f t="shared" si="134"/>
        <v>0</v>
      </c>
      <c r="RB145" s="24">
        <f t="shared" si="134"/>
        <v>0</v>
      </c>
      <c r="RC145" s="24">
        <f t="shared" si="134"/>
        <v>0.33196857364169524</v>
      </c>
      <c r="RD145" s="24">
        <f t="shared" si="134"/>
        <v>3.762310501272546</v>
      </c>
      <c r="RE145" s="24">
        <f t="shared" si="134"/>
        <v>0</v>
      </c>
      <c r="RF145" s="24">
        <f t="shared" si="134"/>
        <v>0.33196857364169524</v>
      </c>
      <c r="RG145" s="24">
        <f t="shared" si="134"/>
        <v>0</v>
      </c>
      <c r="RH145" s="24">
        <f t="shared" si="134"/>
        <v>4.979528604625429</v>
      </c>
      <c r="RI145" s="24">
        <f t="shared" si="134"/>
        <v>1.327874294566781</v>
      </c>
      <c r="RJ145" s="24">
        <f t="shared" si="134"/>
        <v>0</v>
      </c>
      <c r="RK145" s="24">
        <f t="shared" si="134"/>
        <v>0</v>
      </c>
      <c r="RL145" s="24">
        <f t="shared" si="134"/>
        <v>0.44262476485559366</v>
      </c>
      <c r="RM145" s="24">
        <f t="shared" si="134"/>
        <v>2.5450923979196634</v>
      </c>
      <c r="RN145" s="24">
        <f t="shared" si="134"/>
        <v>651.76496624986169</v>
      </c>
    </row>
    <row r="146" spans="1:482" x14ac:dyDescent="0.35">
      <c r="A146" s="23">
        <v>141</v>
      </c>
      <c r="F146" s="23">
        <v>141</v>
      </c>
      <c r="G146" s="16" t="s">
        <v>553</v>
      </c>
      <c r="H146" s="24">
        <f t="shared" si="18"/>
        <v>5.5396230114959435</v>
      </c>
      <c r="I146" s="24">
        <f t="shared" si="131"/>
        <v>7.3534818736671823E-2</v>
      </c>
      <c r="J146" s="24">
        <f t="shared" si="131"/>
        <v>8.6035737921906037</v>
      </c>
      <c r="K146" s="24">
        <f t="shared" si="131"/>
        <v>6.8632497487560356</v>
      </c>
      <c r="L146" s="24">
        <f t="shared" si="131"/>
        <v>7.3534818736671823E-2</v>
      </c>
      <c r="M146" s="24">
        <f t="shared" si="131"/>
        <v>0.22060445621001543</v>
      </c>
      <c r="N146" s="24">
        <f t="shared" si="131"/>
        <v>0</v>
      </c>
      <c r="O146" s="24">
        <f t="shared" si="131"/>
        <v>0.41669730617447365</v>
      </c>
      <c r="P146" s="24">
        <f t="shared" si="131"/>
        <v>0.56376694364781732</v>
      </c>
      <c r="Q146" s="24">
        <f t="shared" si="131"/>
        <v>7.3534818736671823E-2</v>
      </c>
      <c r="R146" s="24">
        <f t="shared" si="131"/>
        <v>3.1865088119224452</v>
      </c>
      <c r="S146" s="24">
        <f t="shared" si="131"/>
        <v>13.015662916390912</v>
      </c>
      <c r="T146" s="24">
        <f t="shared" si="131"/>
        <v>0.39218569992891633</v>
      </c>
      <c r="U146" s="24">
        <f t="shared" si="131"/>
        <v>0.73534818736671814</v>
      </c>
      <c r="V146" s="24">
        <f t="shared" si="131"/>
        <v>4.9758560678481265</v>
      </c>
      <c r="W146" s="24">
        <f t="shared" si="131"/>
        <v>4.9758560678481265</v>
      </c>
      <c r="X146" s="24">
        <f t="shared" si="131"/>
        <v>4.2159962742358505</v>
      </c>
      <c r="Y146" s="24">
        <f t="shared" si="131"/>
        <v>1.9119052871534672</v>
      </c>
      <c r="Z146" s="24">
        <f t="shared" si="131"/>
        <v>7.3534818736671823E-2</v>
      </c>
      <c r="AA146" s="24">
        <f t="shared" si="131"/>
        <v>13.726499497512071</v>
      </c>
      <c r="AB146" s="24">
        <f t="shared" si="131"/>
        <v>2.9659043557124298</v>
      </c>
      <c r="AC146" s="24">
        <f t="shared" si="131"/>
        <v>1.5197195872245508</v>
      </c>
      <c r="AD146" s="24">
        <f t="shared" si="131"/>
        <v>1.1275338872956346</v>
      </c>
      <c r="AE146" s="24">
        <f t="shared" si="131"/>
        <v>4.7552516116381103</v>
      </c>
      <c r="AF146" s="24">
        <f t="shared" si="131"/>
        <v>3.8973453930436062</v>
      </c>
      <c r="AG146" s="24">
        <f t="shared" si="131"/>
        <v>9.8046424982229083E-2</v>
      </c>
      <c r="AH146" s="24">
        <f t="shared" si="131"/>
        <v>0.8824178248400617</v>
      </c>
      <c r="AI146" s="24">
        <f t="shared" si="131"/>
        <v>3.0149275682035444</v>
      </c>
      <c r="AJ146" s="24">
        <f t="shared" si="131"/>
        <v>2.0589749246268108</v>
      </c>
      <c r="AK146" s="24">
        <f t="shared" si="131"/>
        <v>1.1275338872956346</v>
      </c>
      <c r="AL146" s="24">
        <f t="shared" si="131"/>
        <v>7.2554354486849526</v>
      </c>
      <c r="AM146" s="24">
        <f t="shared" si="131"/>
        <v>0</v>
      </c>
      <c r="AN146" s="24">
        <f t="shared" si="131"/>
        <v>0.66181336863004636</v>
      </c>
      <c r="AO146" s="24">
        <f t="shared" si="131"/>
        <v>9.8046424982229083E-2</v>
      </c>
      <c r="AP146" s="24">
        <f t="shared" si="131"/>
        <v>6.1769247738804323</v>
      </c>
      <c r="AQ146" s="24">
        <f t="shared" si="131"/>
        <v>0.22060445621001543</v>
      </c>
      <c r="AR146" s="24">
        <f t="shared" si="131"/>
        <v>0</v>
      </c>
      <c r="AS146" s="24">
        <f t="shared" si="131"/>
        <v>2.8433463244846435</v>
      </c>
      <c r="AT146" s="24">
        <f t="shared" si="131"/>
        <v>7.3534818736671823E-2</v>
      </c>
      <c r="AU146" s="24">
        <f t="shared" si="131"/>
        <v>0.44120891242003085</v>
      </c>
      <c r="AV146" s="24">
        <f t="shared" si="131"/>
        <v>0.36767409368335907</v>
      </c>
      <c r="AW146" s="24">
        <f t="shared" si="131"/>
        <v>0.24511606245557269</v>
      </c>
      <c r="AX146" s="24">
        <f t="shared" si="131"/>
        <v>10.172316591906268</v>
      </c>
      <c r="AY146" s="24">
        <f t="shared" si="131"/>
        <v>0</v>
      </c>
      <c r="AZ146" s="24">
        <f t="shared" si="131"/>
        <v>1.5442311934701081</v>
      </c>
      <c r="BA146" s="24">
        <f t="shared" si="131"/>
        <v>3.5051596931146896</v>
      </c>
      <c r="BB146" s="24">
        <f t="shared" si="131"/>
        <v>1.5687427997156653</v>
      </c>
      <c r="BC146" s="24">
        <f t="shared" si="131"/>
        <v>1.2010687060323062</v>
      </c>
      <c r="BD146" s="24">
        <f t="shared" si="131"/>
        <v>5.3190185552859273</v>
      </c>
      <c r="BE146" s="24">
        <f t="shared" si="131"/>
        <v>2.4756722308012842</v>
      </c>
      <c r="BF146" s="24">
        <f t="shared" si="131"/>
        <v>0</v>
      </c>
      <c r="BG146" s="24">
        <f t="shared" si="131"/>
        <v>0.56376694364781732</v>
      </c>
      <c r="BH146" s="24">
        <f t="shared" si="131"/>
        <v>0.36767409368335907</v>
      </c>
      <c r="BI146" s="24">
        <f t="shared" si="131"/>
        <v>0.61279015613893173</v>
      </c>
      <c r="BJ146" s="24">
        <f t="shared" si="131"/>
        <v>1.1765570997867492</v>
      </c>
      <c r="BK146" s="24">
        <f t="shared" si="131"/>
        <v>0.9559526435767336</v>
      </c>
      <c r="BL146" s="24">
        <f t="shared" si="131"/>
        <v>0.19609284996445817</v>
      </c>
      <c r="BM146" s="24">
        <f t="shared" si="131"/>
        <v>0.53925533740225995</v>
      </c>
      <c r="BN146" s="24">
        <f t="shared" si="131"/>
        <v>0.56376694364781732</v>
      </c>
      <c r="BO146" s="24">
        <f t="shared" si="131"/>
        <v>0.83339461234894729</v>
      </c>
      <c r="BP146" s="24">
        <f t="shared" si="131"/>
        <v>1.2991151310145355</v>
      </c>
      <c r="BQ146" s="24">
        <f t="shared" si="131"/>
        <v>0.41669730617447365</v>
      </c>
      <c r="BR146" s="24">
        <f t="shared" si="131"/>
        <v>0</v>
      </c>
      <c r="BS146" s="24">
        <f t="shared" si="131"/>
        <v>8.7261318234183882</v>
      </c>
      <c r="BT146" s="24">
        <f t="shared" si="131"/>
        <v>1.0049758560678481</v>
      </c>
      <c r="BU146" s="24">
        <f t="shared" si="129"/>
        <v>9.8046424982229083E-2</v>
      </c>
      <c r="BV146" s="24">
        <f t="shared" si="129"/>
        <v>2.5001838370468414</v>
      </c>
      <c r="BW146" s="24">
        <f t="shared" si="129"/>
        <v>0.8824178248400617</v>
      </c>
      <c r="BX146" s="24">
        <f t="shared" si="129"/>
        <v>2.3531141995734983</v>
      </c>
      <c r="BY146" s="24">
        <f t="shared" si="129"/>
        <v>0</v>
      </c>
      <c r="BZ146" s="24">
        <f t="shared" si="129"/>
        <v>3.7257641493247053</v>
      </c>
      <c r="CA146" s="24">
        <f t="shared" si="129"/>
        <v>0.26962766870112997</v>
      </c>
      <c r="CB146" s="24">
        <f t="shared" si="129"/>
        <v>1.8138588621712382</v>
      </c>
      <c r="CC146" s="24">
        <f t="shared" si="129"/>
        <v>7.3534818736671823E-2</v>
      </c>
      <c r="CD146" s="24">
        <f t="shared" si="129"/>
        <v>0.36767409368335907</v>
      </c>
      <c r="CE146" s="24">
        <f t="shared" si="129"/>
        <v>0.73534818736671814</v>
      </c>
      <c r="CF146" s="24">
        <f t="shared" si="129"/>
        <v>0.44120891242003085</v>
      </c>
      <c r="CG146" s="24">
        <f t="shared" si="129"/>
        <v>1.4216731622423218</v>
      </c>
      <c r="CH146" s="24">
        <f t="shared" si="129"/>
        <v>0.66181336863004636</v>
      </c>
      <c r="CI146" s="24">
        <f t="shared" si="129"/>
        <v>0.9559526435767336</v>
      </c>
      <c r="CJ146" s="24">
        <f t="shared" si="129"/>
        <v>5.5396230114959435</v>
      </c>
      <c r="CK146" s="24">
        <f t="shared" si="129"/>
        <v>4.0934382430080642</v>
      </c>
      <c r="CL146" s="24">
        <f t="shared" si="129"/>
        <v>0.19609284996445817</v>
      </c>
      <c r="CM146" s="24">
        <f t="shared" si="129"/>
        <v>6.4710640488271194</v>
      </c>
      <c r="CN146" s="24">
        <f t="shared" si="129"/>
        <v>1.8138588621712382</v>
      </c>
      <c r="CO146" s="24">
        <f t="shared" si="129"/>
        <v>1.3726499497512072</v>
      </c>
      <c r="CP146" s="24">
        <f t="shared" si="129"/>
        <v>2.6472534745201854</v>
      </c>
      <c r="CQ146" s="24">
        <f t="shared" si="129"/>
        <v>7.3534818736671823E-2</v>
      </c>
      <c r="CR146" s="24">
        <f t="shared" si="129"/>
        <v>0</v>
      </c>
      <c r="CS146" s="24">
        <f t="shared" si="129"/>
        <v>1.7158124371890089</v>
      </c>
      <c r="CT146" s="24">
        <f t="shared" si="129"/>
        <v>0.14706963747334365</v>
      </c>
      <c r="CU146" s="24">
        <f t="shared" si="129"/>
        <v>0.68632497487560362</v>
      </c>
      <c r="CV146" s="24">
        <f t="shared" si="129"/>
        <v>2.0589749246268108</v>
      </c>
      <c r="CW146" s="24">
        <f t="shared" si="129"/>
        <v>1.4706963747334363</v>
      </c>
      <c r="CX146" s="24">
        <f t="shared" si="129"/>
        <v>1.0294874623134054</v>
      </c>
      <c r="CY146" s="24">
        <f t="shared" si="129"/>
        <v>3.3826016618869037</v>
      </c>
      <c r="CZ146" s="24">
        <f t="shared" si="129"/>
        <v>1.2500919185234207</v>
      </c>
      <c r="DA146" s="24">
        <f t="shared" si="129"/>
        <v>1.1030222810500772</v>
      </c>
      <c r="DB146" s="24">
        <f t="shared" si="129"/>
        <v>1.1275338872956346</v>
      </c>
      <c r="DC146" s="24">
        <f t="shared" si="129"/>
        <v>0.24511606245557269</v>
      </c>
      <c r="DD146" s="24">
        <f t="shared" si="129"/>
        <v>2.9168811432213153</v>
      </c>
      <c r="DE146" s="24">
        <f t="shared" si="129"/>
        <v>1.1520454935411919</v>
      </c>
      <c r="DF146" s="24">
        <f t="shared" si="129"/>
        <v>0.58827854989337458</v>
      </c>
      <c r="DG146" s="24">
        <f t="shared" si="129"/>
        <v>2.8678579307302008</v>
      </c>
      <c r="DH146" s="24">
        <f t="shared" si="129"/>
        <v>0.17158124371890091</v>
      </c>
      <c r="DI146" s="24">
        <f t="shared" si="129"/>
        <v>0.68632497487560362</v>
      </c>
      <c r="DJ146" s="24">
        <f t="shared" si="129"/>
        <v>0.7598597936122754</v>
      </c>
      <c r="DK146" s="24">
        <f t="shared" si="129"/>
        <v>9.8046424982229083E-2</v>
      </c>
      <c r="DL146" s="24">
        <f t="shared" si="129"/>
        <v>0.66181336863004636</v>
      </c>
      <c r="DM146" s="24">
        <f t="shared" si="129"/>
        <v>1.4706963747334363</v>
      </c>
      <c r="DN146" s="24">
        <f t="shared" si="129"/>
        <v>0.22060445621001543</v>
      </c>
      <c r="DO146" s="24">
        <f t="shared" si="129"/>
        <v>0.61279015613893173</v>
      </c>
      <c r="DP146" s="24">
        <f t="shared" si="129"/>
        <v>1.7403240434345661</v>
      </c>
      <c r="DQ146" s="24">
        <f t="shared" si="129"/>
        <v>0.78437139985783266</v>
      </c>
      <c r="DR146" s="24">
        <f t="shared" si="129"/>
        <v>0.80888300610338992</v>
      </c>
      <c r="DS146" s="24">
        <f t="shared" si="129"/>
        <v>1.0539990685589626</v>
      </c>
      <c r="DT146" s="24">
        <f t="shared" si="129"/>
        <v>1.1030222810500772</v>
      </c>
      <c r="DU146" s="24">
        <f t="shared" si="129"/>
        <v>2.549207049537956</v>
      </c>
      <c r="DV146" s="24">
        <f t="shared" si="129"/>
        <v>16.202171728313356</v>
      </c>
      <c r="DW146" s="24">
        <f t="shared" si="129"/>
        <v>9.8046424982229083E-2</v>
      </c>
      <c r="DX146" s="24">
        <f t="shared" si="129"/>
        <v>13.996127166213201</v>
      </c>
      <c r="DY146" s="24">
        <f t="shared" si="129"/>
        <v>1.9364168933990245</v>
      </c>
      <c r="DZ146" s="24">
        <f t="shared" si="129"/>
        <v>7.3534818736671823E-2</v>
      </c>
      <c r="EA146" s="24">
        <f t="shared" si="129"/>
        <v>4.1914846679902942</v>
      </c>
      <c r="EB146" s="24">
        <f t="shared" si="129"/>
        <v>1.9609284996445815</v>
      </c>
      <c r="EC146" s="24">
        <f t="shared" si="129"/>
        <v>7.3534818736671823E-2</v>
      </c>
      <c r="ED146" s="24">
        <f t="shared" si="129"/>
        <v>1.0049758560678481</v>
      </c>
      <c r="EE146" s="24">
        <f t="shared" si="129"/>
        <v>2.6472534745201854</v>
      </c>
      <c r="EF146" s="24">
        <f t="shared" ref="EF146:GQ149" si="135">EF62/$C62*1000</f>
        <v>0.39218569992891633</v>
      </c>
      <c r="EG146" s="24">
        <f t="shared" si="135"/>
        <v>0.17158124371890091</v>
      </c>
      <c r="EH146" s="24">
        <f t="shared" si="135"/>
        <v>0</v>
      </c>
      <c r="EI146" s="24">
        <f t="shared" si="135"/>
        <v>0.39218569992891633</v>
      </c>
      <c r="EJ146" s="24">
        <f t="shared" si="135"/>
        <v>1.0785106748045199</v>
      </c>
      <c r="EK146" s="24">
        <f t="shared" si="135"/>
        <v>1.8383704684167954</v>
      </c>
      <c r="EL146" s="24">
        <f t="shared" si="135"/>
        <v>0.46572051866558817</v>
      </c>
      <c r="EM146" s="24">
        <f t="shared" si="135"/>
        <v>1.1520454935411919</v>
      </c>
      <c r="EN146" s="24">
        <f t="shared" si="135"/>
        <v>0.80888300610338992</v>
      </c>
      <c r="EO146" s="24">
        <f t="shared" si="135"/>
        <v>0</v>
      </c>
      <c r="EP146" s="24">
        <f t="shared" si="135"/>
        <v>1.274603524768978</v>
      </c>
      <c r="EQ146" s="24">
        <f t="shared" si="135"/>
        <v>0.80888300610338992</v>
      </c>
      <c r="ER146" s="24">
        <f t="shared" si="135"/>
        <v>0.39218569992891633</v>
      </c>
      <c r="ES146" s="24">
        <f t="shared" si="135"/>
        <v>1.5442311934701081</v>
      </c>
      <c r="ET146" s="24">
        <f t="shared" si="135"/>
        <v>1.5932544059612226</v>
      </c>
      <c r="EU146" s="24">
        <f t="shared" si="135"/>
        <v>0.61279015613893173</v>
      </c>
      <c r="EV146" s="24">
        <f t="shared" si="135"/>
        <v>1.1520454935411919</v>
      </c>
      <c r="EW146" s="24">
        <f t="shared" si="135"/>
        <v>0</v>
      </c>
      <c r="EX146" s="24">
        <f t="shared" si="135"/>
        <v>2.083486530872368</v>
      </c>
      <c r="EY146" s="24">
        <f t="shared" si="135"/>
        <v>0.29413927494668729</v>
      </c>
      <c r="EZ146" s="24">
        <f t="shared" si="135"/>
        <v>0.41669730617447365</v>
      </c>
      <c r="FA146" s="24">
        <f t="shared" si="135"/>
        <v>0.41669730617447365</v>
      </c>
      <c r="FB146" s="24">
        <f t="shared" si="135"/>
        <v>0.34316248743780181</v>
      </c>
      <c r="FC146" s="24">
        <f t="shared" si="135"/>
        <v>0.49023212491114537</v>
      </c>
      <c r="FD146" s="24">
        <f t="shared" si="135"/>
        <v>0</v>
      </c>
      <c r="FE146" s="24">
        <f t="shared" si="135"/>
        <v>2.1325097433634825</v>
      </c>
      <c r="FF146" s="24">
        <f t="shared" si="135"/>
        <v>0.93144103733117634</v>
      </c>
      <c r="FG146" s="24">
        <f t="shared" si="135"/>
        <v>2.2795793808368265</v>
      </c>
      <c r="FH146" s="24">
        <f t="shared" si="135"/>
        <v>16.814961884452288</v>
      </c>
      <c r="FI146" s="24">
        <f t="shared" si="135"/>
        <v>1.6913008309434518</v>
      </c>
      <c r="FJ146" s="24">
        <f t="shared" si="135"/>
        <v>0</v>
      </c>
      <c r="FK146" s="24">
        <f t="shared" si="135"/>
        <v>2.8678579307302008</v>
      </c>
      <c r="FL146" s="24">
        <f t="shared" si="135"/>
        <v>0.44120891242003085</v>
      </c>
      <c r="FM146" s="24">
        <f t="shared" si="135"/>
        <v>6.6671568987915784</v>
      </c>
      <c r="FN146" s="24">
        <f t="shared" si="135"/>
        <v>2.2795793808368265</v>
      </c>
      <c r="FO146" s="24">
        <f t="shared" si="135"/>
        <v>7.3534818736671823E-2</v>
      </c>
      <c r="FP146" s="24">
        <f t="shared" si="135"/>
        <v>1.2991151310145355</v>
      </c>
      <c r="FQ146" s="24">
        <f t="shared" si="135"/>
        <v>0.73534818736671814</v>
      </c>
      <c r="FR146" s="24">
        <f t="shared" si="135"/>
        <v>0.56376694364781732</v>
      </c>
      <c r="FS146" s="24">
        <f t="shared" si="135"/>
        <v>0</v>
      </c>
      <c r="FT146" s="24">
        <f t="shared" si="135"/>
        <v>0</v>
      </c>
      <c r="FU146" s="24">
        <f t="shared" si="135"/>
        <v>0.46572051866558817</v>
      </c>
      <c r="FV146" s="24">
        <f t="shared" si="135"/>
        <v>0.44120891242003085</v>
      </c>
      <c r="FW146" s="24">
        <f t="shared" si="135"/>
        <v>3.0149275682035444</v>
      </c>
      <c r="FX146" s="24">
        <f t="shared" si="135"/>
        <v>0.22060445621001543</v>
      </c>
      <c r="FY146" s="24">
        <f t="shared" si="135"/>
        <v>2.1325097433634825</v>
      </c>
      <c r="FZ146" s="24">
        <f t="shared" si="135"/>
        <v>0.98046424982229075</v>
      </c>
      <c r="GA146" s="24">
        <f t="shared" si="135"/>
        <v>3.3335784493957892</v>
      </c>
      <c r="GB146" s="24">
        <f t="shared" si="135"/>
        <v>0.56376694364781732</v>
      </c>
      <c r="GC146" s="24">
        <f t="shared" si="135"/>
        <v>2.6962766870113</v>
      </c>
      <c r="GD146" s="24">
        <f t="shared" si="135"/>
        <v>2.892369536975758</v>
      </c>
      <c r="GE146" s="24">
        <f t="shared" si="135"/>
        <v>1.274603524768978</v>
      </c>
      <c r="GF146" s="24">
        <f t="shared" si="135"/>
        <v>0.39218569992891633</v>
      </c>
      <c r="GG146" s="24">
        <f t="shared" si="135"/>
        <v>0</v>
      </c>
      <c r="GH146" s="24">
        <f t="shared" si="135"/>
        <v>0</v>
      </c>
      <c r="GI146" s="24">
        <f t="shared" si="135"/>
        <v>2.0589749246268108</v>
      </c>
      <c r="GJ146" s="24">
        <f t="shared" si="135"/>
        <v>0.34316248743780181</v>
      </c>
      <c r="GK146" s="24">
        <f t="shared" si="135"/>
        <v>0.8824178248400617</v>
      </c>
      <c r="GL146" s="24">
        <f t="shared" si="135"/>
        <v>0.34316248743780181</v>
      </c>
      <c r="GM146" s="24">
        <f t="shared" si="135"/>
        <v>6.6181336863004638</v>
      </c>
      <c r="GN146" s="24">
        <f t="shared" si="135"/>
        <v>0.51474373115670269</v>
      </c>
      <c r="GO146" s="24">
        <f t="shared" si="135"/>
        <v>0.44120891242003085</v>
      </c>
      <c r="GP146" s="24">
        <f t="shared" si="135"/>
        <v>0.34316248743780181</v>
      </c>
      <c r="GQ146" s="24">
        <f t="shared" si="135"/>
        <v>0.17158124371890091</v>
      </c>
      <c r="GR146" s="24">
        <f t="shared" si="133"/>
        <v>0.17158124371890091</v>
      </c>
      <c r="GS146" s="24">
        <f t="shared" si="133"/>
        <v>0.56376694364781732</v>
      </c>
      <c r="GT146" s="24">
        <f t="shared" si="133"/>
        <v>0</v>
      </c>
      <c r="GU146" s="24">
        <f t="shared" si="133"/>
        <v>2.6227418682746282</v>
      </c>
      <c r="GV146" s="24">
        <f t="shared" si="133"/>
        <v>0.49023212491114537</v>
      </c>
      <c r="GW146" s="24">
        <f t="shared" si="133"/>
        <v>0.22060445621001543</v>
      </c>
      <c r="GX146" s="24">
        <f t="shared" si="133"/>
        <v>0</v>
      </c>
      <c r="GY146" s="24">
        <f t="shared" si="133"/>
        <v>0.22060445621001543</v>
      </c>
      <c r="GZ146" s="24">
        <f t="shared" si="133"/>
        <v>4.730740005392553</v>
      </c>
      <c r="HA146" s="24">
        <f t="shared" si="133"/>
        <v>0</v>
      </c>
      <c r="HB146" s="24">
        <f t="shared" si="133"/>
        <v>0</v>
      </c>
      <c r="HC146" s="24">
        <f t="shared" si="133"/>
        <v>0.24511606245557269</v>
      </c>
      <c r="HD146" s="24">
        <f t="shared" si="133"/>
        <v>2.1570213496090398</v>
      </c>
      <c r="HE146" s="24">
        <f t="shared" si="133"/>
        <v>0</v>
      </c>
      <c r="HF146" s="24">
        <f t="shared" si="133"/>
        <v>0.66181336863004636</v>
      </c>
      <c r="HG146" s="24">
        <f t="shared" si="133"/>
        <v>2.1325097433634825</v>
      </c>
      <c r="HH146" s="24">
        <f t="shared" si="133"/>
        <v>0.56376694364781732</v>
      </c>
      <c r="HI146" s="24">
        <f t="shared" si="133"/>
        <v>0.19609284996445817</v>
      </c>
      <c r="HJ146" s="24">
        <f t="shared" si="133"/>
        <v>0</v>
      </c>
      <c r="HK146" s="24">
        <f t="shared" si="133"/>
        <v>0.80888300610338992</v>
      </c>
      <c r="HL146" s="24">
        <f t="shared" si="133"/>
        <v>0.36767409368335907</v>
      </c>
      <c r="HM146" s="24">
        <f t="shared" si="133"/>
        <v>0.36767409368335907</v>
      </c>
      <c r="HN146" s="24">
        <f t="shared" si="133"/>
        <v>0.17158124371890091</v>
      </c>
      <c r="HO146" s="24">
        <f t="shared" si="133"/>
        <v>0.12255803122778634</v>
      </c>
      <c r="HP146" s="24">
        <f t="shared" si="133"/>
        <v>1.1765570997867492</v>
      </c>
      <c r="HQ146" s="24">
        <f t="shared" si="133"/>
        <v>15.687427997156652</v>
      </c>
      <c r="HR146" s="24">
        <f t="shared" si="133"/>
        <v>0</v>
      </c>
      <c r="HS146" s="24">
        <f t="shared" si="133"/>
        <v>0.58827854989337458</v>
      </c>
      <c r="HT146" s="24">
        <f t="shared" si="133"/>
        <v>1.8873936809079099</v>
      </c>
      <c r="HU146" s="24">
        <f t="shared" si="133"/>
        <v>0</v>
      </c>
      <c r="HV146" s="24">
        <f t="shared" si="133"/>
        <v>0.44120891242003085</v>
      </c>
      <c r="HW146" s="24">
        <f t="shared" si="133"/>
        <v>1.1275338872956346</v>
      </c>
      <c r="HX146" s="24">
        <f t="shared" si="133"/>
        <v>0.19609284996445817</v>
      </c>
      <c r="HY146" s="24">
        <f t="shared" si="133"/>
        <v>0.24511606245557269</v>
      </c>
      <c r="HZ146" s="24">
        <f t="shared" si="133"/>
        <v>14.339289653651003</v>
      </c>
      <c r="IA146" s="24">
        <f t="shared" si="133"/>
        <v>0.8824178248400617</v>
      </c>
      <c r="IB146" s="24">
        <f t="shared" si="133"/>
        <v>15.54035835968331</v>
      </c>
      <c r="IC146" s="24">
        <f t="shared" si="133"/>
        <v>0</v>
      </c>
      <c r="ID146" s="24">
        <f t="shared" si="133"/>
        <v>1.5687427997156653</v>
      </c>
      <c r="IE146" s="24">
        <f t="shared" si="133"/>
        <v>0.58827854989337458</v>
      </c>
      <c r="IF146" s="24">
        <f t="shared" si="133"/>
        <v>1.2500919185234207</v>
      </c>
      <c r="IG146" s="24">
        <f t="shared" si="133"/>
        <v>0.58827854989337458</v>
      </c>
      <c r="IH146" s="24">
        <f t="shared" si="133"/>
        <v>0.12255803122778634</v>
      </c>
      <c r="II146" s="24">
        <f t="shared" si="133"/>
        <v>0.90692943108561908</v>
      </c>
      <c r="IJ146" s="24">
        <f t="shared" si="133"/>
        <v>0.66181336863004636</v>
      </c>
      <c r="IK146" s="24">
        <f t="shared" si="133"/>
        <v>2.083486530872368</v>
      </c>
      <c r="IL146" s="24">
        <f t="shared" si="133"/>
        <v>0.78437139985783266</v>
      </c>
      <c r="IM146" s="24">
        <f t="shared" si="133"/>
        <v>0</v>
      </c>
      <c r="IN146" s="24">
        <f t="shared" si="133"/>
        <v>0</v>
      </c>
      <c r="IO146" s="24">
        <f t="shared" si="133"/>
        <v>1.5197195872245508</v>
      </c>
      <c r="IP146" s="24">
        <f t="shared" si="133"/>
        <v>0</v>
      </c>
      <c r="IQ146" s="24">
        <f t="shared" si="133"/>
        <v>0.9559526435767336</v>
      </c>
      <c r="IR146" s="24">
        <f t="shared" si="133"/>
        <v>0</v>
      </c>
      <c r="IS146" s="24">
        <f t="shared" si="133"/>
        <v>0.39218569992891633</v>
      </c>
      <c r="IT146" s="24">
        <f t="shared" si="133"/>
        <v>7.9907836360516713</v>
      </c>
      <c r="IU146" s="24">
        <f t="shared" si="133"/>
        <v>0.80888300610338992</v>
      </c>
      <c r="IV146" s="24">
        <f t="shared" si="133"/>
        <v>0.12255803122778634</v>
      </c>
      <c r="IW146" s="24">
        <f t="shared" si="133"/>
        <v>0</v>
      </c>
      <c r="IX146" s="24">
        <f t="shared" si="133"/>
        <v>3.2355320244135597</v>
      </c>
      <c r="IY146" s="24">
        <f t="shared" si="133"/>
        <v>0</v>
      </c>
      <c r="IZ146" s="24">
        <f t="shared" si="133"/>
        <v>0.14706963747334365</v>
      </c>
      <c r="JA146" s="24">
        <f t="shared" si="133"/>
        <v>0.19609284996445817</v>
      </c>
      <c r="JB146" s="24">
        <f t="shared" si="133"/>
        <v>0.51474373115670269</v>
      </c>
      <c r="JC146" s="24">
        <f t="shared" si="132"/>
        <v>0</v>
      </c>
      <c r="JD146" s="24">
        <f t="shared" si="132"/>
        <v>0</v>
      </c>
      <c r="JE146" s="24">
        <f t="shared" si="132"/>
        <v>0.26962766870112997</v>
      </c>
      <c r="JF146" s="24">
        <f t="shared" si="132"/>
        <v>0.19609284996445817</v>
      </c>
      <c r="JG146" s="24">
        <f t="shared" si="132"/>
        <v>0</v>
      </c>
      <c r="JH146" s="24">
        <f t="shared" si="132"/>
        <v>1.7893472559256807</v>
      </c>
      <c r="JI146" s="24">
        <f t="shared" si="132"/>
        <v>0.17158124371890091</v>
      </c>
      <c r="JJ146" s="24">
        <f t="shared" si="132"/>
        <v>0</v>
      </c>
      <c r="JK146" s="24">
        <f t="shared" si="132"/>
        <v>0</v>
      </c>
      <c r="JL146" s="24">
        <f t="shared" si="132"/>
        <v>0</v>
      </c>
      <c r="JM146" s="24">
        <f t="shared" si="132"/>
        <v>0.63730176238448899</v>
      </c>
      <c r="JN146" s="24">
        <f t="shared" si="132"/>
        <v>0.34316248743780181</v>
      </c>
      <c r="JO146" s="24">
        <f t="shared" si="132"/>
        <v>1.1520454935411919</v>
      </c>
      <c r="JP146" s="24">
        <f t="shared" si="132"/>
        <v>0.66181336863004636</v>
      </c>
      <c r="JQ146" s="24">
        <f t="shared" si="132"/>
        <v>1.7403240434345661</v>
      </c>
      <c r="JR146" s="24">
        <f t="shared" si="132"/>
        <v>0.26962766870112997</v>
      </c>
      <c r="JS146" s="24">
        <f t="shared" si="132"/>
        <v>7.3534818736671823E-2</v>
      </c>
      <c r="JT146" s="24">
        <f t="shared" si="132"/>
        <v>2.1815329558545971</v>
      </c>
      <c r="JU146" s="24">
        <f t="shared" si="132"/>
        <v>0.58827854989337458</v>
      </c>
      <c r="JV146" s="24">
        <f t="shared" si="132"/>
        <v>0.44120891242003085</v>
      </c>
      <c r="JW146" s="24">
        <f t="shared" si="132"/>
        <v>2.1325097433634825</v>
      </c>
      <c r="JX146" s="24">
        <f t="shared" si="132"/>
        <v>0</v>
      </c>
      <c r="JY146" s="24">
        <f t="shared" si="132"/>
        <v>1.3236267372600927</v>
      </c>
      <c r="JZ146" s="24">
        <f t="shared" si="132"/>
        <v>4.9513444616025684</v>
      </c>
      <c r="KA146" s="24">
        <f t="shared" si="132"/>
        <v>0.34316248743780181</v>
      </c>
      <c r="KB146" s="24">
        <f t="shared" si="132"/>
        <v>8.4565041547172584</v>
      </c>
      <c r="KC146" s="24">
        <f t="shared" si="132"/>
        <v>6.1769247738804323</v>
      </c>
      <c r="KD146" s="24">
        <f t="shared" si="132"/>
        <v>0.41669730617447365</v>
      </c>
      <c r="KE146" s="24">
        <f t="shared" si="132"/>
        <v>9.6085496482584496</v>
      </c>
      <c r="KF146" s="24">
        <f t="shared" si="132"/>
        <v>1.4706963747334363</v>
      </c>
      <c r="KG146" s="24">
        <f t="shared" si="132"/>
        <v>3.0884623869402161</v>
      </c>
      <c r="KH146" s="24">
        <f t="shared" si="132"/>
        <v>0</v>
      </c>
      <c r="KI146" s="24">
        <f t="shared" si="132"/>
        <v>0.29413927494668729</v>
      </c>
      <c r="KJ146" s="24">
        <f t="shared" si="132"/>
        <v>3.7747873618158199</v>
      </c>
      <c r="KK146" s="24">
        <f t="shared" si="132"/>
        <v>2.9904159619579871</v>
      </c>
      <c r="KL146" s="24">
        <f t="shared" si="132"/>
        <v>0.22060445621001543</v>
      </c>
      <c r="KM146" s="24">
        <f t="shared" si="132"/>
        <v>0.19609284996445817</v>
      </c>
      <c r="KN146" s="24">
        <f t="shared" si="132"/>
        <v>5.1719489178125846</v>
      </c>
      <c r="KO146" s="24">
        <f t="shared" si="132"/>
        <v>0.36767409368335907</v>
      </c>
      <c r="KP146" s="24">
        <f t="shared" si="132"/>
        <v>0</v>
      </c>
      <c r="KQ146" s="24">
        <f t="shared" si="132"/>
        <v>0</v>
      </c>
      <c r="KR146" s="24">
        <f t="shared" si="132"/>
        <v>0.22060445621001543</v>
      </c>
      <c r="KS146" s="24">
        <f t="shared" si="132"/>
        <v>2.2060445621001543</v>
      </c>
      <c r="KT146" s="24">
        <f t="shared" si="132"/>
        <v>6.8877613550015937</v>
      </c>
      <c r="KU146" s="24">
        <f t="shared" si="132"/>
        <v>0</v>
      </c>
      <c r="KV146" s="24">
        <f t="shared" si="132"/>
        <v>0.73534818736671814</v>
      </c>
      <c r="KW146" s="24">
        <f t="shared" si="132"/>
        <v>1.7648356496801234</v>
      </c>
      <c r="KX146" s="24">
        <f t="shared" si="132"/>
        <v>0</v>
      </c>
      <c r="KY146" s="24">
        <f t="shared" si="132"/>
        <v>0</v>
      </c>
      <c r="KZ146" s="24">
        <f t="shared" si="132"/>
        <v>1.2991151310145355</v>
      </c>
      <c r="LA146" s="24">
        <f t="shared" si="132"/>
        <v>0.17158124371890091</v>
      </c>
      <c r="LB146" s="24">
        <f t="shared" si="132"/>
        <v>0.34316248743780181</v>
      </c>
      <c r="LC146" s="24">
        <f t="shared" si="132"/>
        <v>0</v>
      </c>
      <c r="LD146" s="24">
        <f t="shared" si="132"/>
        <v>0.26962766870112997</v>
      </c>
      <c r="LE146" s="24">
        <f t="shared" si="132"/>
        <v>0.7598597936122754</v>
      </c>
      <c r="LF146" s="24">
        <f t="shared" si="132"/>
        <v>0.68632497487560362</v>
      </c>
      <c r="LG146" s="24">
        <f t="shared" si="132"/>
        <v>1.4952079809789935</v>
      </c>
      <c r="LH146" s="24">
        <f t="shared" si="132"/>
        <v>9.8046424982229083E-2</v>
      </c>
      <c r="LI146" s="24">
        <f t="shared" si="132"/>
        <v>2.9904159619579871</v>
      </c>
      <c r="LJ146" s="24">
        <f t="shared" si="132"/>
        <v>9.8046424982229083E-2</v>
      </c>
      <c r="LK146" s="24">
        <f t="shared" si="132"/>
        <v>5.5396230114959435</v>
      </c>
      <c r="LL146" s="24">
        <f t="shared" si="132"/>
        <v>1.1765570997867492</v>
      </c>
      <c r="LM146" s="24">
        <f t="shared" si="132"/>
        <v>0.71083658112116088</v>
      </c>
      <c r="LN146" s="24">
        <f t="shared" si="132"/>
        <v>0</v>
      </c>
      <c r="LO146" s="24">
        <f t="shared" si="130"/>
        <v>9.8291541044684667</v>
      </c>
      <c r="LP146" s="24">
        <f t="shared" si="130"/>
        <v>0</v>
      </c>
      <c r="LQ146" s="24">
        <f t="shared" si="130"/>
        <v>9.9762237419418103</v>
      </c>
      <c r="LR146" s="24">
        <f t="shared" si="130"/>
        <v>2.6227418682746282</v>
      </c>
      <c r="LS146" s="24">
        <f t="shared" si="130"/>
        <v>0</v>
      </c>
      <c r="LT146" s="24">
        <f t="shared" si="130"/>
        <v>3.7992989680613771</v>
      </c>
      <c r="LU146" s="24">
        <f t="shared" si="130"/>
        <v>1.8628820746623527</v>
      </c>
      <c r="LV146" s="24">
        <f t="shared" si="130"/>
        <v>0.12255803122778634</v>
      </c>
      <c r="LW146" s="24">
        <f t="shared" si="130"/>
        <v>16.128636909576684</v>
      </c>
      <c r="LX146" s="24">
        <f t="shared" si="130"/>
        <v>2.2550677745912693</v>
      </c>
      <c r="LY146" s="24">
        <f t="shared" si="130"/>
        <v>7.3534818736671823E-2</v>
      </c>
      <c r="LZ146" s="24">
        <f t="shared" si="130"/>
        <v>0.14706963747334365</v>
      </c>
      <c r="MA146" s="24">
        <f t="shared" si="130"/>
        <v>2.1570213496090398</v>
      </c>
      <c r="MB146" s="24">
        <f t="shared" si="130"/>
        <v>2.5001838370468414</v>
      </c>
      <c r="MC146" s="24">
        <f t="shared" si="130"/>
        <v>12.721523641444225</v>
      </c>
      <c r="MD146" s="24">
        <f t="shared" si="130"/>
        <v>0</v>
      </c>
      <c r="ME146" s="24">
        <f t="shared" si="130"/>
        <v>0.12255803122778634</v>
      </c>
      <c r="MF146" s="24">
        <f t="shared" si="130"/>
        <v>6.0788783488982032</v>
      </c>
      <c r="MG146" s="24">
        <f t="shared" si="130"/>
        <v>9.2898987670662052</v>
      </c>
      <c r="MH146" s="24">
        <f t="shared" si="130"/>
        <v>1.6913008309434518</v>
      </c>
      <c r="MI146" s="24">
        <f t="shared" si="130"/>
        <v>9.8046424982229083E-2</v>
      </c>
      <c r="MJ146" s="24">
        <f t="shared" si="130"/>
        <v>1.6667892246978946</v>
      </c>
      <c r="MK146" s="24">
        <f t="shared" si="130"/>
        <v>1.7158124371890089</v>
      </c>
      <c r="ML146" s="24">
        <f t="shared" si="130"/>
        <v>1.3971615559967645</v>
      </c>
      <c r="MM146" s="24">
        <f t="shared" si="130"/>
        <v>0</v>
      </c>
      <c r="MN146" s="24">
        <f t="shared" si="130"/>
        <v>0</v>
      </c>
      <c r="MO146" s="24">
        <f t="shared" si="130"/>
        <v>1.34813834350565</v>
      </c>
      <c r="MP146" s="24">
        <f t="shared" si="130"/>
        <v>0.80888300610338992</v>
      </c>
      <c r="MQ146" s="24">
        <f t="shared" si="130"/>
        <v>0.34316248743780181</v>
      </c>
      <c r="MR146" s="24">
        <f t="shared" si="130"/>
        <v>7.3534818736671823E-2</v>
      </c>
      <c r="MS146" s="24">
        <f t="shared" si="130"/>
        <v>0.12255803122778634</v>
      </c>
      <c r="MT146" s="24">
        <f t="shared" si="130"/>
        <v>0.44120891242003085</v>
      </c>
      <c r="MU146" s="24">
        <f t="shared" si="130"/>
        <v>0</v>
      </c>
      <c r="MV146" s="24">
        <f t="shared" si="130"/>
        <v>0.22060445621001543</v>
      </c>
      <c r="MW146" s="24">
        <f t="shared" si="130"/>
        <v>3.921856999289163</v>
      </c>
      <c r="MX146" s="24">
        <f t="shared" si="130"/>
        <v>1.7893472559256807</v>
      </c>
      <c r="MY146" s="24">
        <f t="shared" si="130"/>
        <v>0</v>
      </c>
      <c r="MZ146" s="24">
        <f t="shared" si="130"/>
        <v>0.93144103733117634</v>
      </c>
      <c r="NA146" s="24">
        <f t="shared" si="130"/>
        <v>1.2255803122778635</v>
      </c>
      <c r="NB146" s="24">
        <f t="shared" si="130"/>
        <v>9.8046424982229083E-2</v>
      </c>
      <c r="NC146" s="24">
        <f t="shared" si="130"/>
        <v>0.46572051866558817</v>
      </c>
      <c r="ND146" s="24">
        <f t="shared" si="130"/>
        <v>2.5737186557835132</v>
      </c>
      <c r="NE146" s="24">
        <f t="shared" si="130"/>
        <v>0.41669730617447365</v>
      </c>
      <c r="NF146" s="24">
        <f t="shared" si="130"/>
        <v>0.14706963747334365</v>
      </c>
      <c r="NG146" s="24">
        <f t="shared" si="130"/>
        <v>1.446184768487879</v>
      </c>
      <c r="NH146" s="24">
        <f t="shared" si="130"/>
        <v>0</v>
      </c>
      <c r="NI146" s="24">
        <f t="shared" si="130"/>
        <v>0</v>
      </c>
      <c r="NJ146" s="24">
        <f t="shared" si="130"/>
        <v>0</v>
      </c>
      <c r="NK146" s="24">
        <f t="shared" si="130"/>
        <v>0</v>
      </c>
      <c r="NL146" s="24">
        <f t="shared" si="130"/>
        <v>0.68632497487560362</v>
      </c>
      <c r="NM146" s="24">
        <f t="shared" si="130"/>
        <v>6.5200872613182339</v>
      </c>
      <c r="NN146" s="24">
        <f t="shared" si="130"/>
        <v>4.2650194867269651</v>
      </c>
      <c r="NO146" s="24">
        <f t="shared" si="130"/>
        <v>0.34316248743780181</v>
      </c>
      <c r="NP146" s="24">
        <f t="shared" si="130"/>
        <v>34.071132681324606</v>
      </c>
      <c r="NQ146" s="24">
        <f t="shared" si="130"/>
        <v>0.78437139985783266</v>
      </c>
      <c r="NR146" s="24">
        <f t="shared" si="130"/>
        <v>1.9364168933990245</v>
      </c>
      <c r="NS146" s="24">
        <f t="shared" si="130"/>
        <v>1.8138588621712382</v>
      </c>
      <c r="NT146" s="24">
        <f t="shared" si="130"/>
        <v>1.5197195872245508</v>
      </c>
      <c r="NU146" s="24">
        <f t="shared" si="130"/>
        <v>0.14706963747334365</v>
      </c>
      <c r="NV146" s="24">
        <f t="shared" si="130"/>
        <v>0.34316248743780181</v>
      </c>
      <c r="NW146" s="24">
        <f t="shared" si="130"/>
        <v>0.39218569992891633</v>
      </c>
      <c r="NX146" s="24">
        <f t="shared" si="130"/>
        <v>0</v>
      </c>
      <c r="NY146" s="24">
        <f t="shared" si="130"/>
        <v>5.2209721303036991</v>
      </c>
      <c r="NZ146" s="24">
        <f t="shared" ref="NZ146:QK149" si="136">NZ62/$C62*1000</f>
        <v>0</v>
      </c>
      <c r="OA146" s="24">
        <f t="shared" si="136"/>
        <v>0.9559526435767336</v>
      </c>
      <c r="OB146" s="24">
        <f t="shared" si="136"/>
        <v>0.26962766870112997</v>
      </c>
      <c r="OC146" s="24">
        <f t="shared" si="136"/>
        <v>0.17158124371890091</v>
      </c>
      <c r="OD146" s="24">
        <f t="shared" si="136"/>
        <v>0.66181336863004636</v>
      </c>
      <c r="OE146" s="24">
        <f t="shared" si="136"/>
        <v>0.46572051866558817</v>
      </c>
      <c r="OF146" s="24">
        <f t="shared" si="136"/>
        <v>0.53925533740225995</v>
      </c>
      <c r="OG146" s="24">
        <f t="shared" si="136"/>
        <v>0.24511606245557269</v>
      </c>
      <c r="OH146" s="24">
        <f t="shared" si="136"/>
        <v>0</v>
      </c>
      <c r="OI146" s="24">
        <f t="shared" si="136"/>
        <v>0.58827854989337458</v>
      </c>
      <c r="OJ146" s="24">
        <f t="shared" si="136"/>
        <v>0</v>
      </c>
      <c r="OK146" s="24">
        <f t="shared" si="136"/>
        <v>0</v>
      </c>
      <c r="OL146" s="24">
        <f t="shared" si="136"/>
        <v>0.12255803122778634</v>
      </c>
      <c r="OM146" s="24">
        <f t="shared" si="136"/>
        <v>0</v>
      </c>
      <c r="ON146" s="24">
        <f t="shared" si="136"/>
        <v>0.12255803122778634</v>
      </c>
      <c r="OO146" s="24">
        <f t="shared" si="136"/>
        <v>0.14706963747334365</v>
      </c>
      <c r="OP146" s="24">
        <f t="shared" si="136"/>
        <v>0</v>
      </c>
      <c r="OQ146" s="24">
        <f t="shared" si="136"/>
        <v>0.53925533740225995</v>
      </c>
      <c r="OR146" s="24">
        <f t="shared" si="136"/>
        <v>0</v>
      </c>
      <c r="OS146" s="24">
        <f t="shared" si="136"/>
        <v>0.83339461234894729</v>
      </c>
      <c r="OT146" s="24">
        <f t="shared" si="136"/>
        <v>0.46572051866558817</v>
      </c>
      <c r="OU146" s="24">
        <f t="shared" si="136"/>
        <v>0.51474373115670269</v>
      </c>
      <c r="OV146" s="24">
        <f t="shared" si="136"/>
        <v>0.7598597936122754</v>
      </c>
      <c r="OW146" s="24">
        <f t="shared" si="136"/>
        <v>0.19609284996445817</v>
      </c>
      <c r="OX146" s="24">
        <f t="shared" si="136"/>
        <v>0.19609284996445817</v>
      </c>
      <c r="OY146" s="24">
        <f t="shared" si="136"/>
        <v>3.0394391744491016</v>
      </c>
      <c r="OZ146" s="24">
        <f t="shared" si="136"/>
        <v>1.2500919185234207</v>
      </c>
      <c r="PA146" s="24">
        <f t="shared" si="136"/>
        <v>0.66181336863004636</v>
      </c>
      <c r="PB146" s="24">
        <f t="shared" si="136"/>
        <v>0.17158124371890091</v>
      </c>
      <c r="PC146" s="24">
        <f t="shared" si="136"/>
        <v>0</v>
      </c>
      <c r="PD146" s="24">
        <f t="shared" si="136"/>
        <v>0.46572051866558817</v>
      </c>
      <c r="PE146" s="24">
        <f t="shared" si="136"/>
        <v>1.0294874623134054</v>
      </c>
      <c r="PF146" s="24">
        <f t="shared" si="136"/>
        <v>0.78437139985783266</v>
      </c>
      <c r="PG146" s="24">
        <f t="shared" si="136"/>
        <v>2.2060445621001543</v>
      </c>
      <c r="PH146" s="24">
        <f t="shared" si="136"/>
        <v>3.6767409368335908</v>
      </c>
      <c r="PI146" s="24">
        <f t="shared" si="136"/>
        <v>4.6081819741647676</v>
      </c>
      <c r="PJ146" s="24">
        <f t="shared" si="136"/>
        <v>0.8824178248400617</v>
      </c>
      <c r="PK146" s="24">
        <f t="shared" si="136"/>
        <v>0.12255803122778634</v>
      </c>
      <c r="PL146" s="24">
        <f t="shared" si="136"/>
        <v>0.22060445621001543</v>
      </c>
      <c r="PM146" s="24">
        <f t="shared" si="136"/>
        <v>2.8678579307302008</v>
      </c>
      <c r="PN146" s="24">
        <f t="shared" si="136"/>
        <v>1.8138588621712382</v>
      </c>
      <c r="PO146" s="24">
        <f t="shared" si="136"/>
        <v>0.46572051866558817</v>
      </c>
      <c r="PP146" s="24">
        <f t="shared" si="136"/>
        <v>0.26962766870112997</v>
      </c>
      <c r="PQ146" s="24">
        <f t="shared" si="136"/>
        <v>0.71083658112116088</v>
      </c>
      <c r="PR146" s="24">
        <f t="shared" si="136"/>
        <v>0.19609284996445817</v>
      </c>
      <c r="PS146" s="24">
        <f t="shared" si="136"/>
        <v>3.9953918180258357</v>
      </c>
      <c r="PT146" s="24">
        <f t="shared" si="136"/>
        <v>1.5932544059612226</v>
      </c>
      <c r="PU146" s="24">
        <f t="shared" si="136"/>
        <v>0.71083658112116088</v>
      </c>
      <c r="PV146" s="24">
        <f t="shared" si="136"/>
        <v>0.78437139985783266</v>
      </c>
      <c r="PW146" s="24">
        <f t="shared" si="136"/>
        <v>0.3186508811922445</v>
      </c>
      <c r="PX146" s="24">
        <f t="shared" si="136"/>
        <v>0.19609284996445817</v>
      </c>
      <c r="PY146" s="24">
        <f t="shared" si="136"/>
        <v>1.1520454935411919</v>
      </c>
      <c r="PZ146" s="24">
        <f t="shared" si="136"/>
        <v>0.24511606245557269</v>
      </c>
      <c r="QA146" s="24">
        <f t="shared" si="136"/>
        <v>0.3186508811922445</v>
      </c>
      <c r="QB146" s="24">
        <f t="shared" si="136"/>
        <v>0</v>
      </c>
      <c r="QC146" s="24">
        <f t="shared" si="136"/>
        <v>0.68632497487560362</v>
      </c>
      <c r="QD146" s="24">
        <f t="shared" si="136"/>
        <v>0</v>
      </c>
      <c r="QE146" s="24">
        <f t="shared" si="136"/>
        <v>9.8046424982229083E-2</v>
      </c>
      <c r="QF146" s="24">
        <f t="shared" si="136"/>
        <v>0</v>
      </c>
      <c r="QG146" s="24">
        <f t="shared" si="136"/>
        <v>1.2010687060323062</v>
      </c>
      <c r="QH146" s="24">
        <f t="shared" si="136"/>
        <v>0.80888300610338992</v>
      </c>
      <c r="QI146" s="24">
        <f t="shared" si="136"/>
        <v>0</v>
      </c>
      <c r="QJ146" s="24">
        <f t="shared" si="136"/>
        <v>0.26962766870112997</v>
      </c>
      <c r="QK146" s="24">
        <f t="shared" si="136"/>
        <v>0</v>
      </c>
      <c r="QL146" s="24">
        <f t="shared" si="134"/>
        <v>0.22060445621001543</v>
      </c>
      <c r="QM146" s="24">
        <f t="shared" si="134"/>
        <v>7.3534818736671823E-2</v>
      </c>
      <c r="QN146" s="24">
        <f t="shared" si="134"/>
        <v>0.24511606245557269</v>
      </c>
      <c r="QO146" s="24">
        <f t="shared" si="134"/>
        <v>9.8046424982229083E-2</v>
      </c>
      <c r="QP146" s="24">
        <f t="shared" si="134"/>
        <v>0</v>
      </c>
      <c r="QQ146" s="24">
        <f t="shared" si="134"/>
        <v>0.26962766870112997</v>
      </c>
      <c r="QR146" s="24">
        <f t="shared" si="134"/>
        <v>7.3534818736671823E-2</v>
      </c>
      <c r="QS146" s="24">
        <f t="shared" si="134"/>
        <v>1.6422776184523373</v>
      </c>
      <c r="QT146" s="24">
        <f t="shared" si="134"/>
        <v>0.14706963747334365</v>
      </c>
      <c r="QU146" s="24">
        <f t="shared" si="134"/>
        <v>0</v>
      </c>
      <c r="QV146" s="24">
        <f t="shared" si="134"/>
        <v>0.56376694364781732</v>
      </c>
      <c r="QW146" s="24">
        <f t="shared" si="134"/>
        <v>0</v>
      </c>
      <c r="QX146" s="24">
        <f t="shared" si="134"/>
        <v>2.8433463244846435</v>
      </c>
      <c r="QY146" s="24">
        <f t="shared" si="134"/>
        <v>0.14706963747334365</v>
      </c>
      <c r="QZ146" s="24">
        <f t="shared" si="134"/>
        <v>5.6376694364781725</v>
      </c>
      <c r="RA146" s="24">
        <f t="shared" si="134"/>
        <v>0</v>
      </c>
      <c r="RB146" s="24">
        <f t="shared" si="134"/>
        <v>0</v>
      </c>
      <c r="RC146" s="24">
        <f t="shared" si="134"/>
        <v>0.66181336863004636</v>
      </c>
      <c r="RD146" s="24">
        <f t="shared" si="134"/>
        <v>3.5541829056058041</v>
      </c>
      <c r="RE146" s="24">
        <f t="shared" si="134"/>
        <v>0</v>
      </c>
      <c r="RF146" s="24">
        <f t="shared" si="134"/>
        <v>0.39218569992891633</v>
      </c>
      <c r="RG146" s="24">
        <f t="shared" si="134"/>
        <v>0</v>
      </c>
      <c r="RH146" s="24">
        <f t="shared" si="134"/>
        <v>1.985440105890139</v>
      </c>
      <c r="RI146" s="24">
        <f t="shared" si="134"/>
        <v>0.19609284996445817</v>
      </c>
      <c r="RJ146" s="24">
        <f t="shared" si="134"/>
        <v>0.19609284996445817</v>
      </c>
      <c r="RK146" s="24">
        <f t="shared" si="134"/>
        <v>9.8046424982229083E-2</v>
      </c>
      <c r="RL146" s="24">
        <f t="shared" si="134"/>
        <v>0.36767409368335907</v>
      </c>
      <c r="RM146" s="24">
        <f t="shared" si="134"/>
        <v>2.892369536975758</v>
      </c>
      <c r="RN146" s="24">
        <f t="shared" si="134"/>
        <v>765.2033237738068</v>
      </c>
    </row>
    <row r="147" spans="1:482" x14ac:dyDescent="0.35">
      <c r="A147" s="23">
        <v>142</v>
      </c>
      <c r="F147" s="23">
        <v>142</v>
      </c>
      <c r="G147" s="16" t="s">
        <v>554</v>
      </c>
      <c r="H147" s="24">
        <f t="shared" si="18"/>
        <v>0.72066878062842321</v>
      </c>
      <c r="I147" s="24">
        <f t="shared" si="131"/>
        <v>0</v>
      </c>
      <c r="J147" s="24">
        <f t="shared" si="131"/>
        <v>3.3150763908907463</v>
      </c>
      <c r="K147" s="24">
        <f t="shared" si="131"/>
        <v>1.0089362928797925</v>
      </c>
      <c r="L147" s="24">
        <f t="shared" si="131"/>
        <v>0</v>
      </c>
      <c r="M147" s="24">
        <f t="shared" si="131"/>
        <v>4.4681464398962234</v>
      </c>
      <c r="N147" s="24">
        <f t="shared" si="131"/>
        <v>0</v>
      </c>
      <c r="O147" s="24">
        <f t="shared" si="131"/>
        <v>9.0804266359181316</v>
      </c>
      <c r="P147" s="24">
        <f t="shared" si="131"/>
        <v>15.422311905448256</v>
      </c>
      <c r="Q147" s="24">
        <f t="shared" si="131"/>
        <v>15.998846929950995</v>
      </c>
      <c r="R147" s="24">
        <f t="shared" si="131"/>
        <v>0.57653502450273852</v>
      </c>
      <c r="S147" s="24">
        <f t="shared" si="131"/>
        <v>1.7296050735082156</v>
      </c>
      <c r="T147" s="24">
        <f t="shared" si="131"/>
        <v>0</v>
      </c>
      <c r="U147" s="24">
        <f t="shared" si="131"/>
        <v>0.57653502450273852</v>
      </c>
      <c r="V147" s="24">
        <f t="shared" si="131"/>
        <v>0.57653502450273852</v>
      </c>
      <c r="W147" s="24">
        <f t="shared" si="131"/>
        <v>1.0089362928797925</v>
      </c>
      <c r="X147" s="24">
        <f t="shared" si="131"/>
        <v>0.43240126837705389</v>
      </c>
      <c r="Y147" s="24">
        <f t="shared" si="131"/>
        <v>0.43240126837705389</v>
      </c>
      <c r="Z147" s="24">
        <f t="shared" si="131"/>
        <v>0</v>
      </c>
      <c r="AA147" s="24">
        <f t="shared" si="131"/>
        <v>5.7653502450273857</v>
      </c>
      <c r="AB147" s="24">
        <f t="shared" si="131"/>
        <v>0.43240126837705389</v>
      </c>
      <c r="AC147" s="24">
        <f t="shared" si="131"/>
        <v>0.43240126837705389</v>
      </c>
      <c r="AD147" s="24">
        <f t="shared" si="131"/>
        <v>1.153070049005477</v>
      </c>
      <c r="AE147" s="24">
        <f t="shared" si="131"/>
        <v>4.756413952147593</v>
      </c>
      <c r="AF147" s="24">
        <f t="shared" si="131"/>
        <v>0.72066878062842321</v>
      </c>
      <c r="AG147" s="24">
        <f t="shared" si="131"/>
        <v>0</v>
      </c>
      <c r="AH147" s="24">
        <f t="shared" si="131"/>
        <v>1.153070049005477</v>
      </c>
      <c r="AI147" s="24">
        <f t="shared" si="131"/>
        <v>1.7296050735082156</v>
      </c>
      <c r="AJ147" s="24">
        <f t="shared" si="131"/>
        <v>1.0089362928797925</v>
      </c>
      <c r="AK147" s="24">
        <f t="shared" si="131"/>
        <v>0.43240126837705389</v>
      </c>
      <c r="AL147" s="24">
        <f t="shared" si="131"/>
        <v>1.585471317382531</v>
      </c>
      <c r="AM147" s="24">
        <f t="shared" si="131"/>
        <v>0</v>
      </c>
      <c r="AN147" s="24">
        <f t="shared" si="131"/>
        <v>0</v>
      </c>
      <c r="AO147" s="24">
        <f t="shared" si="131"/>
        <v>0</v>
      </c>
      <c r="AP147" s="24">
        <f t="shared" si="131"/>
        <v>3.6033439031421159</v>
      </c>
      <c r="AQ147" s="24">
        <f t="shared" si="131"/>
        <v>0</v>
      </c>
      <c r="AR147" s="24">
        <f t="shared" si="131"/>
        <v>0</v>
      </c>
      <c r="AS147" s="24">
        <f t="shared" si="131"/>
        <v>4.3240126837705386</v>
      </c>
      <c r="AT147" s="24">
        <f t="shared" si="131"/>
        <v>2.738541366388008</v>
      </c>
      <c r="AU147" s="24">
        <f t="shared" si="131"/>
        <v>2.738541366388008</v>
      </c>
      <c r="AV147" s="24">
        <f t="shared" si="131"/>
        <v>0.43240126837705389</v>
      </c>
      <c r="AW147" s="24">
        <f t="shared" si="131"/>
        <v>1.8737388296339001</v>
      </c>
      <c r="AX147" s="24">
        <f t="shared" si="131"/>
        <v>12.683770539060248</v>
      </c>
      <c r="AY147" s="24">
        <f t="shared" si="131"/>
        <v>0</v>
      </c>
      <c r="AZ147" s="24">
        <f t="shared" si="131"/>
        <v>2.1620063418852693</v>
      </c>
      <c r="BA147" s="24">
        <f t="shared" si="131"/>
        <v>0.57653502450273852</v>
      </c>
      <c r="BB147" s="24">
        <f t="shared" si="131"/>
        <v>0</v>
      </c>
      <c r="BC147" s="24">
        <f t="shared" si="131"/>
        <v>0.43240126837705389</v>
      </c>
      <c r="BD147" s="24">
        <f t="shared" si="131"/>
        <v>1.7296050735082156</v>
      </c>
      <c r="BE147" s="24">
        <f t="shared" si="131"/>
        <v>0.43240126837705389</v>
      </c>
      <c r="BF147" s="24">
        <f t="shared" si="131"/>
        <v>0</v>
      </c>
      <c r="BG147" s="24">
        <f t="shared" si="131"/>
        <v>0.43240126837705389</v>
      </c>
      <c r="BH147" s="24">
        <f t="shared" si="131"/>
        <v>0</v>
      </c>
      <c r="BI147" s="24">
        <f t="shared" si="131"/>
        <v>0</v>
      </c>
      <c r="BJ147" s="24">
        <f t="shared" si="131"/>
        <v>0</v>
      </c>
      <c r="BK147" s="24">
        <f t="shared" si="131"/>
        <v>0</v>
      </c>
      <c r="BL147" s="24">
        <f t="shared" si="131"/>
        <v>0</v>
      </c>
      <c r="BM147" s="24">
        <f t="shared" si="131"/>
        <v>0</v>
      </c>
      <c r="BN147" s="24">
        <f t="shared" si="131"/>
        <v>0</v>
      </c>
      <c r="BO147" s="24">
        <f t="shared" si="131"/>
        <v>0</v>
      </c>
      <c r="BP147" s="24">
        <f t="shared" si="131"/>
        <v>1.2972038051311616</v>
      </c>
      <c r="BQ147" s="24">
        <f t="shared" si="131"/>
        <v>0</v>
      </c>
      <c r="BR147" s="24">
        <f t="shared" si="131"/>
        <v>0</v>
      </c>
      <c r="BS147" s="24">
        <f t="shared" si="131"/>
        <v>2.0178725857595849</v>
      </c>
      <c r="BT147" s="24">
        <f t="shared" ref="BT147:EE150" si="137">BT63/$C63*1000</f>
        <v>0.72066878062842321</v>
      </c>
      <c r="BU147" s="24">
        <f t="shared" si="137"/>
        <v>0</v>
      </c>
      <c r="BV147" s="24">
        <f t="shared" si="137"/>
        <v>1.0089362928797925</v>
      </c>
      <c r="BW147" s="24">
        <f t="shared" si="137"/>
        <v>0</v>
      </c>
      <c r="BX147" s="24">
        <f t="shared" si="137"/>
        <v>0</v>
      </c>
      <c r="BY147" s="24">
        <f t="shared" si="137"/>
        <v>0</v>
      </c>
      <c r="BZ147" s="24">
        <f t="shared" si="137"/>
        <v>2.0178725857595849</v>
      </c>
      <c r="CA147" s="24">
        <f t="shared" si="137"/>
        <v>0</v>
      </c>
      <c r="CB147" s="24">
        <f t="shared" si="137"/>
        <v>0.57653502450273852</v>
      </c>
      <c r="CC147" s="24">
        <f t="shared" si="137"/>
        <v>0</v>
      </c>
      <c r="CD147" s="24">
        <f t="shared" si="137"/>
        <v>0</v>
      </c>
      <c r="CE147" s="24">
        <f t="shared" si="137"/>
        <v>0.43240126837705389</v>
      </c>
      <c r="CF147" s="24">
        <f t="shared" si="137"/>
        <v>0</v>
      </c>
      <c r="CG147" s="24">
        <f t="shared" si="137"/>
        <v>0.57653502450273852</v>
      </c>
      <c r="CH147" s="24">
        <f t="shared" si="137"/>
        <v>0</v>
      </c>
      <c r="CI147" s="24">
        <f t="shared" si="137"/>
        <v>0.72066878062842321</v>
      </c>
      <c r="CJ147" s="24">
        <f t="shared" si="137"/>
        <v>0.43240126837705389</v>
      </c>
      <c r="CK147" s="24">
        <f t="shared" si="137"/>
        <v>1.153070049005477</v>
      </c>
      <c r="CL147" s="24">
        <f t="shared" si="137"/>
        <v>0</v>
      </c>
      <c r="CM147" s="24">
        <f t="shared" si="137"/>
        <v>0.43240126837705389</v>
      </c>
      <c r="CN147" s="24">
        <f t="shared" si="137"/>
        <v>0</v>
      </c>
      <c r="CO147" s="24">
        <f t="shared" si="137"/>
        <v>0</v>
      </c>
      <c r="CP147" s="24">
        <f t="shared" si="137"/>
        <v>1.4413375612568464</v>
      </c>
      <c r="CQ147" s="24">
        <f t="shared" si="137"/>
        <v>0</v>
      </c>
      <c r="CR147" s="24">
        <f t="shared" si="137"/>
        <v>0</v>
      </c>
      <c r="CS147" s="24">
        <f t="shared" si="137"/>
        <v>0.86480253675410779</v>
      </c>
      <c r="CT147" s="24">
        <f t="shared" si="137"/>
        <v>0</v>
      </c>
      <c r="CU147" s="24">
        <f t="shared" si="137"/>
        <v>0</v>
      </c>
      <c r="CV147" s="24">
        <f t="shared" si="137"/>
        <v>0</v>
      </c>
      <c r="CW147" s="24">
        <f t="shared" si="137"/>
        <v>0.72066878062842321</v>
      </c>
      <c r="CX147" s="24">
        <f t="shared" si="137"/>
        <v>0.43240126837705389</v>
      </c>
      <c r="CY147" s="24">
        <f t="shared" si="137"/>
        <v>0</v>
      </c>
      <c r="CZ147" s="24">
        <f t="shared" si="137"/>
        <v>0</v>
      </c>
      <c r="DA147" s="24">
        <f t="shared" si="137"/>
        <v>1.153070049005477</v>
      </c>
      <c r="DB147" s="24">
        <f t="shared" si="137"/>
        <v>0</v>
      </c>
      <c r="DC147" s="24">
        <f t="shared" si="137"/>
        <v>0</v>
      </c>
      <c r="DD147" s="24">
        <f t="shared" si="137"/>
        <v>0.86480253675410779</v>
      </c>
      <c r="DE147" s="24">
        <f t="shared" si="137"/>
        <v>0</v>
      </c>
      <c r="DF147" s="24">
        <f t="shared" si="137"/>
        <v>0</v>
      </c>
      <c r="DG147" s="24">
        <f t="shared" si="137"/>
        <v>0</v>
      </c>
      <c r="DH147" s="24">
        <f t="shared" si="137"/>
        <v>0</v>
      </c>
      <c r="DI147" s="24">
        <f t="shared" si="137"/>
        <v>0.43240126837705389</v>
      </c>
      <c r="DJ147" s="24">
        <f t="shared" si="137"/>
        <v>0</v>
      </c>
      <c r="DK147" s="24">
        <f t="shared" si="137"/>
        <v>1.153070049005477</v>
      </c>
      <c r="DL147" s="24">
        <f t="shared" si="137"/>
        <v>0</v>
      </c>
      <c r="DM147" s="24">
        <f t="shared" si="137"/>
        <v>2.3061400980109541</v>
      </c>
      <c r="DN147" s="24">
        <f t="shared" si="137"/>
        <v>0</v>
      </c>
      <c r="DO147" s="24">
        <f t="shared" si="137"/>
        <v>0</v>
      </c>
      <c r="DP147" s="24">
        <f t="shared" si="137"/>
        <v>0</v>
      </c>
      <c r="DQ147" s="24">
        <f t="shared" si="137"/>
        <v>1.7296050735082156</v>
      </c>
      <c r="DR147" s="24">
        <f t="shared" si="137"/>
        <v>0.72066878062842321</v>
      </c>
      <c r="DS147" s="24">
        <f t="shared" si="137"/>
        <v>0</v>
      </c>
      <c r="DT147" s="24">
        <f t="shared" si="137"/>
        <v>0</v>
      </c>
      <c r="DU147" s="24">
        <f t="shared" si="137"/>
        <v>0.72066878062842321</v>
      </c>
      <c r="DV147" s="24">
        <f t="shared" si="137"/>
        <v>9.0804266359181316</v>
      </c>
      <c r="DW147" s="24">
        <f t="shared" si="137"/>
        <v>0</v>
      </c>
      <c r="DX147" s="24">
        <f t="shared" si="137"/>
        <v>6.9184202940328623</v>
      </c>
      <c r="DY147" s="24">
        <f t="shared" si="137"/>
        <v>1.4413375612568464</v>
      </c>
      <c r="DZ147" s="24">
        <f t="shared" si="137"/>
        <v>0</v>
      </c>
      <c r="EA147" s="24">
        <f t="shared" si="137"/>
        <v>0</v>
      </c>
      <c r="EB147" s="24">
        <f t="shared" si="137"/>
        <v>0.86480253675410779</v>
      </c>
      <c r="EC147" s="24">
        <f t="shared" si="137"/>
        <v>0</v>
      </c>
      <c r="ED147" s="24">
        <f t="shared" si="137"/>
        <v>0.57653502450273852</v>
      </c>
      <c r="EE147" s="24">
        <f t="shared" si="137"/>
        <v>0</v>
      </c>
      <c r="EF147" s="24">
        <f t="shared" si="135"/>
        <v>0</v>
      </c>
      <c r="EG147" s="24">
        <f t="shared" si="135"/>
        <v>0</v>
      </c>
      <c r="EH147" s="24">
        <f t="shared" si="135"/>
        <v>0</v>
      </c>
      <c r="EI147" s="24">
        <f t="shared" si="135"/>
        <v>0</v>
      </c>
      <c r="EJ147" s="24">
        <f t="shared" si="135"/>
        <v>0</v>
      </c>
      <c r="EK147" s="24">
        <f t="shared" si="135"/>
        <v>1.8737388296339001</v>
      </c>
      <c r="EL147" s="24">
        <f t="shared" si="135"/>
        <v>0</v>
      </c>
      <c r="EM147" s="24">
        <f t="shared" si="135"/>
        <v>0.72066878062842321</v>
      </c>
      <c r="EN147" s="24">
        <f t="shared" si="135"/>
        <v>0.72066878062842321</v>
      </c>
      <c r="EO147" s="24">
        <f t="shared" si="135"/>
        <v>0</v>
      </c>
      <c r="EP147" s="24">
        <f t="shared" si="135"/>
        <v>0</v>
      </c>
      <c r="EQ147" s="24">
        <f t="shared" si="135"/>
        <v>0</v>
      </c>
      <c r="ER147" s="24">
        <f t="shared" si="135"/>
        <v>0.43240126837705389</v>
      </c>
      <c r="ES147" s="24">
        <f t="shared" si="135"/>
        <v>1.4413375612568464</v>
      </c>
      <c r="ET147" s="24">
        <f t="shared" si="135"/>
        <v>0.43240126837705389</v>
      </c>
      <c r="EU147" s="24">
        <f t="shared" si="135"/>
        <v>0.57653502450273852</v>
      </c>
      <c r="EV147" s="24">
        <f t="shared" si="135"/>
        <v>0.86480253675410779</v>
      </c>
      <c r="EW147" s="24">
        <f t="shared" si="135"/>
        <v>0</v>
      </c>
      <c r="EX147" s="24">
        <f t="shared" si="135"/>
        <v>1.153070049005477</v>
      </c>
      <c r="EY147" s="24">
        <f t="shared" si="135"/>
        <v>0</v>
      </c>
      <c r="EZ147" s="24">
        <f t="shared" si="135"/>
        <v>0</v>
      </c>
      <c r="FA147" s="24">
        <f t="shared" si="135"/>
        <v>0</v>
      </c>
      <c r="FB147" s="24">
        <f t="shared" si="135"/>
        <v>0</v>
      </c>
      <c r="FC147" s="24">
        <f t="shared" si="135"/>
        <v>0</v>
      </c>
      <c r="FD147" s="24">
        <f t="shared" si="135"/>
        <v>0</v>
      </c>
      <c r="FE147" s="24">
        <f t="shared" si="135"/>
        <v>0.72066878062842321</v>
      </c>
      <c r="FF147" s="24">
        <f t="shared" si="135"/>
        <v>0.57653502450273852</v>
      </c>
      <c r="FG147" s="24">
        <f t="shared" si="135"/>
        <v>3.3150763908907463</v>
      </c>
      <c r="FH147" s="24">
        <f t="shared" si="135"/>
        <v>17.728452003459211</v>
      </c>
      <c r="FI147" s="24">
        <f t="shared" si="135"/>
        <v>0.43240126837705389</v>
      </c>
      <c r="FJ147" s="24">
        <f t="shared" si="135"/>
        <v>0</v>
      </c>
      <c r="FK147" s="24">
        <f t="shared" si="135"/>
        <v>0</v>
      </c>
      <c r="FL147" s="24">
        <f t="shared" si="135"/>
        <v>0.86480253675410779</v>
      </c>
      <c r="FM147" s="24">
        <f t="shared" si="135"/>
        <v>0</v>
      </c>
      <c r="FN147" s="24">
        <f t="shared" si="135"/>
        <v>0</v>
      </c>
      <c r="FO147" s="24">
        <f t="shared" si="135"/>
        <v>0</v>
      </c>
      <c r="FP147" s="24">
        <f t="shared" si="135"/>
        <v>0.43240126837705389</v>
      </c>
      <c r="FQ147" s="24">
        <f t="shared" si="135"/>
        <v>0</v>
      </c>
      <c r="FR147" s="24">
        <f t="shared" si="135"/>
        <v>0</v>
      </c>
      <c r="FS147" s="24">
        <f t="shared" si="135"/>
        <v>0.72066878062842321</v>
      </c>
      <c r="FT147" s="24">
        <f t="shared" si="135"/>
        <v>0</v>
      </c>
      <c r="FU147" s="24">
        <f t="shared" si="135"/>
        <v>0</v>
      </c>
      <c r="FV147" s="24">
        <f t="shared" si="135"/>
        <v>0.57653502450273852</v>
      </c>
      <c r="FW147" s="24">
        <f t="shared" si="135"/>
        <v>0.43240126837705389</v>
      </c>
      <c r="FX147" s="24">
        <f t="shared" si="135"/>
        <v>0</v>
      </c>
      <c r="FY147" s="24">
        <f t="shared" si="135"/>
        <v>1.7296050735082156</v>
      </c>
      <c r="FZ147" s="24">
        <f t="shared" si="135"/>
        <v>0.43240126837705389</v>
      </c>
      <c r="GA147" s="24">
        <f t="shared" si="135"/>
        <v>0</v>
      </c>
      <c r="GB147" s="24">
        <f t="shared" si="135"/>
        <v>0</v>
      </c>
      <c r="GC147" s="24">
        <f t="shared" si="135"/>
        <v>1.0089362928797925</v>
      </c>
      <c r="GD147" s="24">
        <f t="shared" si="135"/>
        <v>2.738541366388008</v>
      </c>
      <c r="GE147" s="24">
        <f t="shared" si="135"/>
        <v>1.585471317382531</v>
      </c>
      <c r="GF147" s="24">
        <f t="shared" si="135"/>
        <v>0</v>
      </c>
      <c r="GG147" s="24">
        <f t="shared" si="135"/>
        <v>0</v>
      </c>
      <c r="GH147" s="24">
        <f t="shared" si="135"/>
        <v>0.72066878062842321</v>
      </c>
      <c r="GI147" s="24">
        <f t="shared" si="135"/>
        <v>1.8737388296339001</v>
      </c>
      <c r="GJ147" s="24">
        <f t="shared" si="135"/>
        <v>0.86480253675410779</v>
      </c>
      <c r="GK147" s="24">
        <f t="shared" si="135"/>
        <v>0.43240126837705389</v>
      </c>
      <c r="GL147" s="24">
        <f t="shared" si="135"/>
        <v>0.43240126837705389</v>
      </c>
      <c r="GM147" s="24">
        <f t="shared" si="135"/>
        <v>1.4413375612568464</v>
      </c>
      <c r="GN147" s="24">
        <f t="shared" si="135"/>
        <v>0</v>
      </c>
      <c r="GO147" s="24">
        <f t="shared" si="135"/>
        <v>0.57653502450273852</v>
      </c>
      <c r="GP147" s="24">
        <f t="shared" si="135"/>
        <v>0</v>
      </c>
      <c r="GQ147" s="24">
        <f t="shared" si="135"/>
        <v>0</v>
      </c>
      <c r="GR147" s="24">
        <f t="shared" si="133"/>
        <v>0.57653502450273852</v>
      </c>
      <c r="GS147" s="24">
        <f t="shared" si="133"/>
        <v>1.2972038051311616</v>
      </c>
      <c r="GT147" s="24">
        <f t="shared" si="133"/>
        <v>0</v>
      </c>
      <c r="GU147" s="24">
        <f t="shared" si="133"/>
        <v>1.153070049005477</v>
      </c>
      <c r="GV147" s="24">
        <f t="shared" si="133"/>
        <v>0</v>
      </c>
      <c r="GW147" s="24">
        <f t="shared" si="133"/>
        <v>0.57653502450273852</v>
      </c>
      <c r="GX147" s="24">
        <f t="shared" si="133"/>
        <v>0</v>
      </c>
      <c r="GY147" s="24">
        <f t="shared" si="133"/>
        <v>1.7296050735082156</v>
      </c>
      <c r="GZ147" s="24">
        <f t="shared" si="133"/>
        <v>5.4770827327760161</v>
      </c>
      <c r="HA147" s="24">
        <f t="shared" si="133"/>
        <v>0</v>
      </c>
      <c r="HB147" s="24">
        <f t="shared" si="133"/>
        <v>0</v>
      </c>
      <c r="HC147" s="24">
        <f t="shared" si="133"/>
        <v>0</v>
      </c>
      <c r="HD147" s="24">
        <f t="shared" si="133"/>
        <v>5.6212164889017</v>
      </c>
      <c r="HE147" s="24">
        <f t="shared" si="133"/>
        <v>0</v>
      </c>
      <c r="HF147" s="24">
        <f t="shared" si="133"/>
        <v>0.57653502450273852</v>
      </c>
      <c r="HG147" s="24">
        <f t="shared" si="133"/>
        <v>6.7742865379071784</v>
      </c>
      <c r="HH147" s="24">
        <f t="shared" si="133"/>
        <v>0</v>
      </c>
      <c r="HI147" s="24">
        <f t="shared" si="133"/>
        <v>0</v>
      </c>
      <c r="HJ147" s="24">
        <f t="shared" si="133"/>
        <v>0</v>
      </c>
      <c r="HK147" s="24">
        <f t="shared" si="133"/>
        <v>0.43240126837705389</v>
      </c>
      <c r="HL147" s="24">
        <f t="shared" si="133"/>
        <v>0</v>
      </c>
      <c r="HM147" s="24">
        <f t="shared" si="133"/>
        <v>0</v>
      </c>
      <c r="HN147" s="24">
        <f t="shared" si="133"/>
        <v>0</v>
      </c>
      <c r="HO147" s="24">
        <f t="shared" si="133"/>
        <v>0</v>
      </c>
      <c r="HP147" s="24">
        <f t="shared" si="133"/>
        <v>1.2972038051311616</v>
      </c>
      <c r="HQ147" s="24">
        <f t="shared" si="133"/>
        <v>3.0268088786393772</v>
      </c>
      <c r="HR147" s="24">
        <f t="shared" si="133"/>
        <v>0</v>
      </c>
      <c r="HS147" s="24">
        <f t="shared" si="133"/>
        <v>0.43240126837705389</v>
      </c>
      <c r="HT147" s="24">
        <f t="shared" si="133"/>
        <v>1.153070049005477</v>
      </c>
      <c r="HU147" s="24">
        <f t="shared" si="133"/>
        <v>0</v>
      </c>
      <c r="HV147" s="24">
        <f t="shared" si="133"/>
        <v>0.72066878062842321</v>
      </c>
      <c r="HW147" s="24">
        <f t="shared" si="133"/>
        <v>0.43240126837705389</v>
      </c>
      <c r="HX147" s="24">
        <f t="shared" si="133"/>
        <v>0</v>
      </c>
      <c r="HY147" s="24">
        <f t="shared" si="133"/>
        <v>0</v>
      </c>
      <c r="HZ147" s="24">
        <f t="shared" si="133"/>
        <v>4.3240126837705386</v>
      </c>
      <c r="IA147" s="24">
        <f t="shared" si="133"/>
        <v>0</v>
      </c>
      <c r="IB147" s="24">
        <f t="shared" si="133"/>
        <v>5.6212164889017</v>
      </c>
      <c r="IC147" s="24">
        <f t="shared" si="133"/>
        <v>0</v>
      </c>
      <c r="ID147" s="24">
        <f t="shared" si="133"/>
        <v>0</v>
      </c>
      <c r="IE147" s="24">
        <f t="shared" si="133"/>
        <v>0.43240126837705389</v>
      </c>
      <c r="IF147" s="24">
        <f t="shared" si="133"/>
        <v>0.57653502450273852</v>
      </c>
      <c r="IG147" s="24">
        <f t="shared" si="133"/>
        <v>0</v>
      </c>
      <c r="IH147" s="24">
        <f t="shared" si="133"/>
        <v>0</v>
      </c>
      <c r="II147" s="24">
        <f t="shared" si="133"/>
        <v>1.8737388296339001</v>
      </c>
      <c r="IJ147" s="24">
        <f t="shared" si="133"/>
        <v>3.170942634765062</v>
      </c>
      <c r="IK147" s="24">
        <f t="shared" si="133"/>
        <v>5.1888152205246465</v>
      </c>
      <c r="IL147" s="24">
        <f t="shared" si="133"/>
        <v>3.0268088786393772</v>
      </c>
      <c r="IM147" s="24">
        <f t="shared" si="133"/>
        <v>0</v>
      </c>
      <c r="IN147" s="24">
        <f t="shared" si="133"/>
        <v>0</v>
      </c>
      <c r="IO147" s="24">
        <f t="shared" si="133"/>
        <v>2.0178725857595849</v>
      </c>
      <c r="IP147" s="24">
        <f t="shared" si="133"/>
        <v>3.0268088786393772</v>
      </c>
      <c r="IQ147" s="24">
        <f t="shared" si="133"/>
        <v>0.86480253675410779</v>
      </c>
      <c r="IR147" s="24">
        <f t="shared" si="133"/>
        <v>0</v>
      </c>
      <c r="IS147" s="24">
        <f t="shared" si="133"/>
        <v>0</v>
      </c>
      <c r="IT147" s="24">
        <f t="shared" si="133"/>
        <v>4.756413952147593</v>
      </c>
      <c r="IU147" s="24">
        <f t="shared" si="133"/>
        <v>0.72066878062842321</v>
      </c>
      <c r="IV147" s="24">
        <f t="shared" si="133"/>
        <v>0</v>
      </c>
      <c r="IW147" s="24">
        <f t="shared" si="133"/>
        <v>0</v>
      </c>
      <c r="IX147" s="24">
        <f t="shared" si="133"/>
        <v>1.8737388296339001</v>
      </c>
      <c r="IY147" s="24">
        <f t="shared" si="133"/>
        <v>0</v>
      </c>
      <c r="IZ147" s="24">
        <f t="shared" si="133"/>
        <v>0</v>
      </c>
      <c r="JA147" s="24">
        <f t="shared" si="133"/>
        <v>0</v>
      </c>
      <c r="JB147" s="24">
        <f t="shared" si="133"/>
        <v>0</v>
      </c>
      <c r="JC147" s="24">
        <f t="shared" si="132"/>
        <v>0</v>
      </c>
      <c r="JD147" s="24">
        <f t="shared" si="132"/>
        <v>0</v>
      </c>
      <c r="JE147" s="24">
        <f t="shared" si="132"/>
        <v>0</v>
      </c>
      <c r="JF147" s="24">
        <f t="shared" si="132"/>
        <v>0</v>
      </c>
      <c r="JG147" s="24">
        <f t="shared" si="132"/>
        <v>0</v>
      </c>
      <c r="JH147" s="24">
        <f t="shared" si="132"/>
        <v>1.153070049005477</v>
      </c>
      <c r="JI147" s="24">
        <f t="shared" si="132"/>
        <v>0</v>
      </c>
      <c r="JJ147" s="24">
        <f t="shared" si="132"/>
        <v>0</v>
      </c>
      <c r="JK147" s="24">
        <f t="shared" si="132"/>
        <v>0</v>
      </c>
      <c r="JL147" s="24">
        <f t="shared" si="132"/>
        <v>0</v>
      </c>
      <c r="JM147" s="24">
        <f t="shared" si="132"/>
        <v>0</v>
      </c>
      <c r="JN147" s="24">
        <f t="shared" si="132"/>
        <v>0</v>
      </c>
      <c r="JO147" s="24">
        <f t="shared" si="132"/>
        <v>0</v>
      </c>
      <c r="JP147" s="24">
        <f t="shared" si="132"/>
        <v>0</v>
      </c>
      <c r="JQ147" s="24">
        <f t="shared" si="132"/>
        <v>0.43240126837705389</v>
      </c>
      <c r="JR147" s="24">
        <f t="shared" si="132"/>
        <v>0</v>
      </c>
      <c r="JS147" s="24">
        <f t="shared" si="132"/>
        <v>0</v>
      </c>
      <c r="JT147" s="24">
        <f t="shared" si="132"/>
        <v>1.153070049005477</v>
      </c>
      <c r="JU147" s="24">
        <f t="shared" si="132"/>
        <v>0.57653502450273852</v>
      </c>
      <c r="JV147" s="24">
        <f t="shared" si="132"/>
        <v>0.43240126837705389</v>
      </c>
      <c r="JW147" s="24">
        <f t="shared" si="132"/>
        <v>4.3240126837705386</v>
      </c>
      <c r="JX147" s="24">
        <f t="shared" si="132"/>
        <v>0</v>
      </c>
      <c r="JY147" s="24">
        <f t="shared" si="132"/>
        <v>0</v>
      </c>
      <c r="JZ147" s="24">
        <f t="shared" si="132"/>
        <v>8.6480253675410772</v>
      </c>
      <c r="KA147" s="24">
        <f t="shared" si="132"/>
        <v>0.57653502450273852</v>
      </c>
      <c r="KB147" s="24">
        <f t="shared" si="132"/>
        <v>8.0714903430383398</v>
      </c>
      <c r="KC147" s="24">
        <f t="shared" si="132"/>
        <v>8.2156240991640246</v>
      </c>
      <c r="KD147" s="24">
        <f t="shared" si="132"/>
        <v>1.2972038051311616</v>
      </c>
      <c r="KE147" s="24">
        <f t="shared" si="132"/>
        <v>31.99769385990199</v>
      </c>
      <c r="KF147" s="24">
        <f t="shared" si="132"/>
        <v>1.0089362928797925</v>
      </c>
      <c r="KG147" s="24">
        <f t="shared" si="132"/>
        <v>6.4860190256558079</v>
      </c>
      <c r="KH147" s="24">
        <f t="shared" si="132"/>
        <v>0</v>
      </c>
      <c r="KI147" s="24">
        <f t="shared" si="132"/>
        <v>0.72066878062842321</v>
      </c>
      <c r="KJ147" s="24">
        <f t="shared" si="132"/>
        <v>3.170942634765062</v>
      </c>
      <c r="KK147" s="24">
        <f t="shared" si="132"/>
        <v>2.5944076102623232</v>
      </c>
      <c r="KL147" s="24">
        <f t="shared" si="132"/>
        <v>0.57653502450273852</v>
      </c>
      <c r="KM147" s="24">
        <f t="shared" si="132"/>
        <v>0.72066878062842321</v>
      </c>
      <c r="KN147" s="24">
        <f t="shared" si="132"/>
        <v>2.8826751225136928</v>
      </c>
      <c r="KO147" s="24">
        <f t="shared" si="132"/>
        <v>0</v>
      </c>
      <c r="KP147" s="24">
        <f t="shared" si="132"/>
        <v>0</v>
      </c>
      <c r="KQ147" s="24">
        <f t="shared" si="132"/>
        <v>0</v>
      </c>
      <c r="KR147" s="24">
        <f t="shared" si="132"/>
        <v>0</v>
      </c>
      <c r="KS147" s="24">
        <f t="shared" si="132"/>
        <v>2.1620063418852693</v>
      </c>
      <c r="KT147" s="24">
        <f t="shared" si="132"/>
        <v>5.6212164889017</v>
      </c>
      <c r="KU147" s="24">
        <f t="shared" si="132"/>
        <v>0</v>
      </c>
      <c r="KV147" s="24">
        <f t="shared" si="132"/>
        <v>6.0536177572787544</v>
      </c>
      <c r="KW147" s="24">
        <f t="shared" si="132"/>
        <v>1.2972038051311616</v>
      </c>
      <c r="KX147" s="24">
        <f t="shared" si="132"/>
        <v>0</v>
      </c>
      <c r="KY147" s="24">
        <f t="shared" si="132"/>
        <v>0</v>
      </c>
      <c r="KZ147" s="24">
        <f t="shared" si="132"/>
        <v>0.86480253675410779</v>
      </c>
      <c r="LA147" s="24">
        <f t="shared" si="132"/>
        <v>0</v>
      </c>
      <c r="LB147" s="24">
        <f t="shared" si="132"/>
        <v>0</v>
      </c>
      <c r="LC147" s="24">
        <f t="shared" si="132"/>
        <v>0.57653502450273852</v>
      </c>
      <c r="LD147" s="24">
        <f t="shared" si="132"/>
        <v>0</v>
      </c>
      <c r="LE147" s="24">
        <f t="shared" si="132"/>
        <v>0</v>
      </c>
      <c r="LF147" s="24">
        <f t="shared" si="132"/>
        <v>0</v>
      </c>
      <c r="LG147" s="24">
        <f t="shared" si="132"/>
        <v>0</v>
      </c>
      <c r="LH147" s="24">
        <f t="shared" si="132"/>
        <v>0</v>
      </c>
      <c r="LI147" s="24">
        <f t="shared" si="132"/>
        <v>0.86480253675410779</v>
      </c>
      <c r="LJ147" s="24">
        <f t="shared" si="132"/>
        <v>0.72066878062842321</v>
      </c>
      <c r="LK147" s="24">
        <f t="shared" si="132"/>
        <v>0.72066878062842321</v>
      </c>
      <c r="LL147" s="24">
        <f t="shared" si="132"/>
        <v>1.585471317382531</v>
      </c>
      <c r="LM147" s="24">
        <f t="shared" si="132"/>
        <v>0</v>
      </c>
      <c r="LN147" s="24">
        <f t="shared" ref="LN147:NY150" si="138">LN63/$C63*1000</f>
        <v>0</v>
      </c>
      <c r="LO147" s="24">
        <f t="shared" si="138"/>
        <v>4.4681464398962234</v>
      </c>
      <c r="LP147" s="24">
        <f t="shared" si="138"/>
        <v>0</v>
      </c>
      <c r="LQ147" s="24">
        <f t="shared" si="138"/>
        <v>4.756413952147593</v>
      </c>
      <c r="LR147" s="24">
        <f t="shared" si="138"/>
        <v>0</v>
      </c>
      <c r="LS147" s="24">
        <f t="shared" si="138"/>
        <v>0</v>
      </c>
      <c r="LT147" s="24">
        <f t="shared" si="138"/>
        <v>1.153070049005477</v>
      </c>
      <c r="LU147" s="24">
        <f t="shared" si="138"/>
        <v>1.585471317382531</v>
      </c>
      <c r="LV147" s="24">
        <f t="shared" si="138"/>
        <v>0</v>
      </c>
      <c r="LW147" s="24">
        <f t="shared" si="138"/>
        <v>10.52176419717498</v>
      </c>
      <c r="LX147" s="24">
        <f t="shared" si="138"/>
        <v>0.57653502450273852</v>
      </c>
      <c r="LY147" s="24">
        <f t="shared" si="138"/>
        <v>0</v>
      </c>
      <c r="LZ147" s="24">
        <f t="shared" si="138"/>
        <v>0</v>
      </c>
      <c r="MA147" s="24">
        <f t="shared" si="138"/>
        <v>0</v>
      </c>
      <c r="MB147" s="24">
        <f t="shared" si="138"/>
        <v>1.7296050735082156</v>
      </c>
      <c r="MC147" s="24">
        <f t="shared" si="138"/>
        <v>8.2156240991640246</v>
      </c>
      <c r="MD147" s="24">
        <f t="shared" si="138"/>
        <v>0</v>
      </c>
      <c r="ME147" s="24">
        <f t="shared" si="138"/>
        <v>0</v>
      </c>
      <c r="MF147" s="24">
        <f t="shared" si="138"/>
        <v>4.9005477082732778</v>
      </c>
      <c r="MG147" s="24">
        <f t="shared" si="138"/>
        <v>4.756413952147593</v>
      </c>
      <c r="MH147" s="24">
        <f t="shared" si="138"/>
        <v>1.2972038051311616</v>
      </c>
      <c r="MI147" s="24">
        <f t="shared" si="138"/>
        <v>0</v>
      </c>
      <c r="MJ147" s="24">
        <f t="shared" si="138"/>
        <v>2.0178725857595849</v>
      </c>
      <c r="MK147" s="24">
        <f t="shared" si="138"/>
        <v>1.2972038051311616</v>
      </c>
      <c r="ML147" s="24">
        <f t="shared" si="138"/>
        <v>0.57653502450273852</v>
      </c>
      <c r="MM147" s="24">
        <f t="shared" si="138"/>
        <v>0</v>
      </c>
      <c r="MN147" s="24">
        <f t="shared" si="138"/>
        <v>0</v>
      </c>
      <c r="MO147" s="24">
        <f t="shared" si="138"/>
        <v>2.3061400980109541</v>
      </c>
      <c r="MP147" s="24">
        <f t="shared" si="138"/>
        <v>0.57653502450273852</v>
      </c>
      <c r="MQ147" s="24">
        <f t="shared" si="138"/>
        <v>0.43240126837705389</v>
      </c>
      <c r="MR147" s="24">
        <f t="shared" si="138"/>
        <v>0</v>
      </c>
      <c r="MS147" s="24">
        <f t="shared" si="138"/>
        <v>0</v>
      </c>
      <c r="MT147" s="24">
        <f t="shared" si="138"/>
        <v>0</v>
      </c>
      <c r="MU147" s="24">
        <f t="shared" si="138"/>
        <v>0</v>
      </c>
      <c r="MV147" s="24">
        <f t="shared" si="138"/>
        <v>0</v>
      </c>
      <c r="MW147" s="24">
        <f t="shared" si="138"/>
        <v>1.8737388296339001</v>
      </c>
      <c r="MX147" s="24">
        <f t="shared" si="138"/>
        <v>0.86480253675410779</v>
      </c>
      <c r="MY147" s="24">
        <f t="shared" si="138"/>
        <v>0</v>
      </c>
      <c r="MZ147" s="24">
        <f t="shared" si="138"/>
        <v>0.43240126837705389</v>
      </c>
      <c r="NA147" s="24">
        <f t="shared" si="138"/>
        <v>0.72066878062842321</v>
      </c>
      <c r="NB147" s="24">
        <f t="shared" si="138"/>
        <v>0</v>
      </c>
      <c r="NC147" s="24">
        <f t="shared" si="138"/>
        <v>1.153070049005477</v>
      </c>
      <c r="ND147" s="24">
        <f t="shared" si="138"/>
        <v>1.153070049005477</v>
      </c>
      <c r="NE147" s="24">
        <f t="shared" si="138"/>
        <v>0</v>
      </c>
      <c r="NF147" s="24">
        <f t="shared" si="138"/>
        <v>0.57653502450273852</v>
      </c>
      <c r="NG147" s="24">
        <f t="shared" si="138"/>
        <v>0</v>
      </c>
      <c r="NH147" s="24">
        <f t="shared" si="138"/>
        <v>0</v>
      </c>
      <c r="NI147" s="24">
        <f t="shared" si="138"/>
        <v>0</v>
      </c>
      <c r="NJ147" s="24">
        <f t="shared" si="138"/>
        <v>0</v>
      </c>
      <c r="NK147" s="24">
        <f t="shared" si="138"/>
        <v>0.57653502450273852</v>
      </c>
      <c r="NL147" s="24">
        <f t="shared" si="138"/>
        <v>0</v>
      </c>
      <c r="NM147" s="24">
        <f t="shared" si="138"/>
        <v>1.8737388296339001</v>
      </c>
      <c r="NN147" s="24">
        <f t="shared" si="138"/>
        <v>1.7296050735082156</v>
      </c>
      <c r="NO147" s="24">
        <f t="shared" si="138"/>
        <v>0.43240126837705389</v>
      </c>
      <c r="NP147" s="24">
        <f t="shared" si="138"/>
        <v>29.403286249639667</v>
      </c>
      <c r="NQ147" s="24">
        <f t="shared" si="138"/>
        <v>0.43240126837705389</v>
      </c>
      <c r="NR147" s="24">
        <f t="shared" si="138"/>
        <v>1.7296050735082156</v>
      </c>
      <c r="NS147" s="24">
        <f t="shared" si="138"/>
        <v>1.7296050735082156</v>
      </c>
      <c r="NT147" s="24">
        <f t="shared" si="138"/>
        <v>2.8826751225136928</v>
      </c>
      <c r="NU147" s="24">
        <f t="shared" si="138"/>
        <v>0.43240126837705389</v>
      </c>
      <c r="NV147" s="24">
        <f t="shared" si="138"/>
        <v>0</v>
      </c>
      <c r="NW147" s="24">
        <f t="shared" si="138"/>
        <v>1.4413375612568464</v>
      </c>
      <c r="NX147" s="24">
        <f t="shared" si="138"/>
        <v>0</v>
      </c>
      <c r="NY147" s="24">
        <f t="shared" si="138"/>
        <v>8.2156240991640246</v>
      </c>
      <c r="NZ147" s="24">
        <f t="shared" si="136"/>
        <v>0</v>
      </c>
      <c r="OA147" s="24">
        <f t="shared" si="136"/>
        <v>0</v>
      </c>
      <c r="OB147" s="24">
        <f t="shared" si="136"/>
        <v>0</v>
      </c>
      <c r="OC147" s="24">
        <f t="shared" si="136"/>
        <v>0</v>
      </c>
      <c r="OD147" s="24">
        <f t="shared" si="136"/>
        <v>0</v>
      </c>
      <c r="OE147" s="24">
        <f t="shared" si="136"/>
        <v>0</v>
      </c>
      <c r="OF147" s="24">
        <f t="shared" si="136"/>
        <v>0</v>
      </c>
      <c r="OG147" s="24">
        <f t="shared" si="136"/>
        <v>0.43240126837705389</v>
      </c>
      <c r="OH147" s="24">
        <f t="shared" si="136"/>
        <v>0</v>
      </c>
      <c r="OI147" s="24">
        <f t="shared" si="136"/>
        <v>1.4413375612568464</v>
      </c>
      <c r="OJ147" s="24">
        <f t="shared" si="136"/>
        <v>1.153070049005477</v>
      </c>
      <c r="OK147" s="24">
        <f t="shared" si="136"/>
        <v>0.43240126837705389</v>
      </c>
      <c r="OL147" s="24">
        <f t="shared" si="136"/>
        <v>0</v>
      </c>
      <c r="OM147" s="24">
        <f t="shared" si="136"/>
        <v>0</v>
      </c>
      <c r="ON147" s="24">
        <f t="shared" si="136"/>
        <v>0</v>
      </c>
      <c r="OO147" s="24">
        <f t="shared" si="136"/>
        <v>0.57653502450273852</v>
      </c>
      <c r="OP147" s="24">
        <f t="shared" si="136"/>
        <v>0</v>
      </c>
      <c r="OQ147" s="24">
        <f t="shared" si="136"/>
        <v>0.86480253675410779</v>
      </c>
      <c r="OR147" s="24">
        <f t="shared" si="136"/>
        <v>0</v>
      </c>
      <c r="OS147" s="24">
        <f t="shared" si="136"/>
        <v>0.43240126837705389</v>
      </c>
      <c r="OT147" s="24">
        <f t="shared" si="136"/>
        <v>6.7742865379071784</v>
      </c>
      <c r="OU147" s="24">
        <f t="shared" si="136"/>
        <v>0.43240126837705389</v>
      </c>
      <c r="OV147" s="24">
        <f t="shared" si="136"/>
        <v>3.170942634765062</v>
      </c>
      <c r="OW147" s="24">
        <f t="shared" si="136"/>
        <v>0.43240126837705389</v>
      </c>
      <c r="OX147" s="24">
        <f t="shared" si="136"/>
        <v>1.7296050735082156</v>
      </c>
      <c r="OY147" s="24">
        <f t="shared" si="136"/>
        <v>4.756413952147593</v>
      </c>
      <c r="OZ147" s="24">
        <f t="shared" si="136"/>
        <v>0.86480253675410779</v>
      </c>
      <c r="PA147" s="24">
        <f t="shared" si="136"/>
        <v>0.57653502450273852</v>
      </c>
      <c r="PB147" s="24">
        <f t="shared" si="136"/>
        <v>0.43240126837705389</v>
      </c>
      <c r="PC147" s="24">
        <f t="shared" si="136"/>
        <v>0</v>
      </c>
      <c r="PD147" s="24">
        <f t="shared" si="136"/>
        <v>1.2972038051311616</v>
      </c>
      <c r="PE147" s="24">
        <f t="shared" si="136"/>
        <v>2.0178725857595849</v>
      </c>
      <c r="PF147" s="24">
        <f t="shared" si="136"/>
        <v>0</v>
      </c>
      <c r="PG147" s="24">
        <f t="shared" si="136"/>
        <v>1.153070049005477</v>
      </c>
      <c r="PH147" s="24">
        <f t="shared" si="136"/>
        <v>14.989910637071201</v>
      </c>
      <c r="PI147" s="24">
        <f t="shared" si="136"/>
        <v>2.3061400980109541</v>
      </c>
      <c r="PJ147" s="24">
        <f t="shared" si="136"/>
        <v>2.738541366388008</v>
      </c>
      <c r="PK147" s="24">
        <f t="shared" si="136"/>
        <v>2.3061400980109541</v>
      </c>
      <c r="PL147" s="24">
        <f t="shared" si="136"/>
        <v>0</v>
      </c>
      <c r="PM147" s="24">
        <f t="shared" si="136"/>
        <v>11.2424329778034</v>
      </c>
      <c r="PN147" s="24">
        <f t="shared" si="136"/>
        <v>2.1620063418852693</v>
      </c>
      <c r="PO147" s="24">
        <f t="shared" si="136"/>
        <v>4.0357451715191699</v>
      </c>
      <c r="PP147" s="24">
        <f t="shared" si="136"/>
        <v>1.2972038051311616</v>
      </c>
      <c r="PQ147" s="24">
        <f t="shared" si="136"/>
        <v>0.43240126837705389</v>
      </c>
      <c r="PR147" s="24">
        <f t="shared" si="136"/>
        <v>0</v>
      </c>
      <c r="PS147" s="24">
        <f t="shared" si="136"/>
        <v>1.585471317382531</v>
      </c>
      <c r="PT147" s="24">
        <f t="shared" si="136"/>
        <v>1.8737388296339001</v>
      </c>
      <c r="PU147" s="24">
        <f t="shared" si="136"/>
        <v>0.43240126837705389</v>
      </c>
      <c r="PV147" s="24">
        <f t="shared" si="136"/>
        <v>0.43240126837705389</v>
      </c>
      <c r="PW147" s="24">
        <f t="shared" si="136"/>
        <v>1.4413375612568464</v>
      </c>
      <c r="PX147" s="24">
        <f t="shared" si="136"/>
        <v>0.43240126837705389</v>
      </c>
      <c r="PY147" s="24">
        <f t="shared" si="136"/>
        <v>0</v>
      </c>
      <c r="PZ147" s="24">
        <f t="shared" si="136"/>
        <v>0.86480253675410779</v>
      </c>
      <c r="QA147" s="24">
        <f t="shared" si="136"/>
        <v>0.43240126837705389</v>
      </c>
      <c r="QB147" s="24">
        <f t="shared" si="136"/>
        <v>0</v>
      </c>
      <c r="QC147" s="24">
        <f t="shared" si="136"/>
        <v>2.738541366388008</v>
      </c>
      <c r="QD147" s="24">
        <f t="shared" si="136"/>
        <v>10.810031709426347</v>
      </c>
      <c r="QE147" s="24">
        <f t="shared" si="136"/>
        <v>11.963101758431824</v>
      </c>
      <c r="QF147" s="24">
        <f t="shared" si="136"/>
        <v>0</v>
      </c>
      <c r="QG147" s="24">
        <f t="shared" si="136"/>
        <v>9.512827904295186</v>
      </c>
      <c r="QH147" s="24">
        <f t="shared" si="136"/>
        <v>2.1620063418852693</v>
      </c>
      <c r="QI147" s="24">
        <f t="shared" si="136"/>
        <v>0</v>
      </c>
      <c r="QJ147" s="24">
        <f t="shared" si="136"/>
        <v>0</v>
      </c>
      <c r="QK147" s="24">
        <f t="shared" si="136"/>
        <v>0</v>
      </c>
      <c r="QL147" s="24">
        <f t="shared" si="134"/>
        <v>1.2972038051311616</v>
      </c>
      <c r="QM147" s="24">
        <f t="shared" si="134"/>
        <v>0</v>
      </c>
      <c r="QN147" s="24">
        <f t="shared" si="134"/>
        <v>1.153070049005477</v>
      </c>
      <c r="QO147" s="24">
        <f t="shared" si="134"/>
        <v>1.8737388296339001</v>
      </c>
      <c r="QP147" s="24">
        <f t="shared" si="134"/>
        <v>0</v>
      </c>
      <c r="QQ147" s="24">
        <f t="shared" si="134"/>
        <v>2.3061400980109541</v>
      </c>
      <c r="QR147" s="24">
        <f t="shared" si="134"/>
        <v>0</v>
      </c>
      <c r="QS147" s="24">
        <f t="shared" si="134"/>
        <v>2.3061400980109541</v>
      </c>
      <c r="QT147" s="24">
        <f t="shared" si="134"/>
        <v>11.098299221677717</v>
      </c>
      <c r="QU147" s="24">
        <f t="shared" si="134"/>
        <v>3.4592101470164311</v>
      </c>
      <c r="QV147" s="24">
        <f t="shared" si="134"/>
        <v>0.57653502450273852</v>
      </c>
      <c r="QW147" s="24">
        <f t="shared" si="134"/>
        <v>0</v>
      </c>
      <c r="QX147" s="24">
        <f t="shared" si="134"/>
        <v>4.756413952147593</v>
      </c>
      <c r="QY147" s="24">
        <f t="shared" si="134"/>
        <v>0</v>
      </c>
      <c r="QZ147" s="24">
        <f t="shared" si="134"/>
        <v>11.098299221677717</v>
      </c>
      <c r="RA147" s="24">
        <f t="shared" si="134"/>
        <v>0</v>
      </c>
      <c r="RB147" s="24">
        <f t="shared" si="134"/>
        <v>0</v>
      </c>
      <c r="RC147" s="24">
        <f t="shared" si="134"/>
        <v>0</v>
      </c>
      <c r="RD147" s="24">
        <f t="shared" si="134"/>
        <v>3.7474776592678003</v>
      </c>
      <c r="RE147" s="24">
        <f t="shared" si="134"/>
        <v>0</v>
      </c>
      <c r="RF147" s="24">
        <f t="shared" si="134"/>
        <v>0.57653502450273852</v>
      </c>
      <c r="RG147" s="24">
        <f t="shared" si="134"/>
        <v>0</v>
      </c>
      <c r="RH147" s="24">
        <f t="shared" si="134"/>
        <v>2.738541366388008</v>
      </c>
      <c r="RI147" s="24">
        <f t="shared" si="134"/>
        <v>1.0089362928797925</v>
      </c>
      <c r="RJ147" s="24">
        <f t="shared" si="134"/>
        <v>0</v>
      </c>
      <c r="RK147" s="24">
        <f t="shared" si="134"/>
        <v>0</v>
      </c>
      <c r="RL147" s="24">
        <f t="shared" si="134"/>
        <v>0.43240126837705389</v>
      </c>
      <c r="RM147" s="24">
        <f t="shared" si="134"/>
        <v>3.0268088786393772</v>
      </c>
      <c r="RN147" s="24">
        <f t="shared" si="134"/>
        <v>649.03430383395789</v>
      </c>
    </row>
    <row r="148" spans="1:482" x14ac:dyDescent="0.35">
      <c r="A148" s="23">
        <v>143</v>
      </c>
      <c r="F148" s="23">
        <v>143</v>
      </c>
      <c r="G148" s="16" t="s">
        <v>513</v>
      </c>
      <c r="H148" s="24">
        <f t="shared" si="18"/>
        <v>5.6585034369201015</v>
      </c>
      <c r="I148" s="24">
        <f t="shared" ref="I148:BT151" si="139">I64/$C64*1000</f>
        <v>3.9204411803141583E-2</v>
      </c>
      <c r="J148" s="24">
        <f t="shared" si="139"/>
        <v>11.604505893729907</v>
      </c>
      <c r="K148" s="24">
        <f t="shared" si="139"/>
        <v>7.6579284388803224</v>
      </c>
      <c r="L148" s="24">
        <f t="shared" si="139"/>
        <v>0.14374950994485247</v>
      </c>
      <c r="M148" s="24">
        <f t="shared" si="139"/>
        <v>5.2272549070855441E-2</v>
      </c>
      <c r="N148" s="24">
        <f t="shared" si="139"/>
        <v>0</v>
      </c>
      <c r="O148" s="24">
        <f t="shared" si="139"/>
        <v>5.2272549070855441E-2</v>
      </c>
      <c r="P148" s="24">
        <f t="shared" si="139"/>
        <v>0.15681764721256633</v>
      </c>
      <c r="Q148" s="24">
        <f t="shared" si="139"/>
        <v>0</v>
      </c>
      <c r="R148" s="24">
        <f t="shared" si="139"/>
        <v>4.2471446120070047</v>
      </c>
      <c r="S148" s="24">
        <f t="shared" si="139"/>
        <v>25.482867672042026</v>
      </c>
      <c r="T148" s="24">
        <f t="shared" si="139"/>
        <v>0.66647500065340681</v>
      </c>
      <c r="U148" s="24">
        <f t="shared" si="139"/>
        <v>0.78408823606283151</v>
      </c>
      <c r="V148" s="24">
        <f t="shared" si="139"/>
        <v>6.8999764773529177</v>
      </c>
      <c r="W148" s="24">
        <f t="shared" si="139"/>
        <v>7.3050887326520479</v>
      </c>
      <c r="X148" s="24">
        <f t="shared" si="139"/>
        <v>7.0829303991009125</v>
      </c>
      <c r="Y148" s="24">
        <f t="shared" si="139"/>
        <v>2.5613549044719166</v>
      </c>
      <c r="Z148" s="24">
        <f t="shared" si="139"/>
        <v>0.13068137267713861</v>
      </c>
      <c r="AA148" s="24">
        <f t="shared" si="139"/>
        <v>9.0692872637934183</v>
      </c>
      <c r="AB148" s="24">
        <f t="shared" si="139"/>
        <v>2.2477196100467838</v>
      </c>
      <c r="AC148" s="24">
        <f t="shared" si="139"/>
        <v>1.2414730404328167</v>
      </c>
      <c r="AD148" s="24">
        <f t="shared" si="139"/>
        <v>0.67954313792112075</v>
      </c>
      <c r="AE148" s="24">
        <f t="shared" si="139"/>
        <v>2.7573769634876246</v>
      </c>
      <c r="AF148" s="24">
        <f t="shared" si="139"/>
        <v>4.011918141188155</v>
      </c>
      <c r="AG148" s="24">
        <f t="shared" si="139"/>
        <v>0.10454509814171088</v>
      </c>
      <c r="AH148" s="24">
        <f t="shared" si="139"/>
        <v>0.69261127518883459</v>
      </c>
      <c r="AI148" s="24">
        <f t="shared" si="139"/>
        <v>1.9340843156216512</v>
      </c>
      <c r="AJ148" s="24">
        <f t="shared" si="139"/>
        <v>0.88863333420454249</v>
      </c>
      <c r="AK148" s="24">
        <f t="shared" si="139"/>
        <v>1.0715872559525363</v>
      </c>
      <c r="AL148" s="24">
        <f t="shared" si="139"/>
        <v>9.2783774600768396</v>
      </c>
      <c r="AM148" s="24">
        <f t="shared" si="139"/>
        <v>0</v>
      </c>
      <c r="AN148" s="24">
        <f t="shared" si="139"/>
        <v>0.32670343169284655</v>
      </c>
      <c r="AO148" s="24">
        <f t="shared" si="139"/>
        <v>0.13068137267713861</v>
      </c>
      <c r="AP148" s="24">
        <f t="shared" si="139"/>
        <v>5.8937299077389511</v>
      </c>
      <c r="AQ148" s="24">
        <f t="shared" si="139"/>
        <v>0.24829460808656334</v>
      </c>
      <c r="AR148" s="24">
        <f t="shared" si="139"/>
        <v>0.16988578448028019</v>
      </c>
      <c r="AS148" s="24">
        <f t="shared" si="139"/>
        <v>5.7630485350618121</v>
      </c>
      <c r="AT148" s="24">
        <f t="shared" si="139"/>
        <v>0</v>
      </c>
      <c r="AU148" s="24">
        <f t="shared" si="139"/>
        <v>1.5289720603225216</v>
      </c>
      <c r="AV148" s="24">
        <f t="shared" si="139"/>
        <v>0.27443088262199106</v>
      </c>
      <c r="AW148" s="24">
        <f t="shared" si="139"/>
        <v>0.32670343169284655</v>
      </c>
      <c r="AX148" s="24">
        <f t="shared" si="139"/>
        <v>11.303938736572489</v>
      </c>
      <c r="AY148" s="24">
        <f t="shared" si="139"/>
        <v>7.8408823606283165E-2</v>
      </c>
      <c r="AZ148" s="24">
        <f t="shared" si="139"/>
        <v>1.4636313739839524</v>
      </c>
      <c r="BA148" s="24">
        <f t="shared" si="139"/>
        <v>3.9727137293850134</v>
      </c>
      <c r="BB148" s="24">
        <f t="shared" si="139"/>
        <v>3.8812367685110161</v>
      </c>
      <c r="BC148" s="24">
        <f t="shared" si="139"/>
        <v>0.73181568699197619</v>
      </c>
      <c r="BD148" s="24">
        <f t="shared" si="139"/>
        <v>4.7306656909124181</v>
      </c>
      <c r="BE148" s="24">
        <f t="shared" si="139"/>
        <v>5.2925955934241138</v>
      </c>
      <c r="BF148" s="24">
        <f t="shared" si="139"/>
        <v>0.15681764721256633</v>
      </c>
      <c r="BG148" s="24">
        <f t="shared" si="139"/>
        <v>0.58806617704712372</v>
      </c>
      <c r="BH148" s="24">
        <f t="shared" si="139"/>
        <v>1.9210161783539375</v>
      </c>
      <c r="BI148" s="24">
        <f t="shared" si="139"/>
        <v>1.0846553932202503</v>
      </c>
      <c r="BJ148" s="24">
        <f t="shared" si="139"/>
        <v>1.3852225503776692</v>
      </c>
      <c r="BK148" s="24">
        <f t="shared" si="139"/>
        <v>0.83636078513368706</v>
      </c>
      <c r="BL148" s="24">
        <f t="shared" si="139"/>
        <v>0.58806617704712372</v>
      </c>
      <c r="BM148" s="24">
        <f t="shared" si="139"/>
        <v>3.0840803951804712</v>
      </c>
      <c r="BN148" s="24">
        <f t="shared" si="139"/>
        <v>1.0062465696139673</v>
      </c>
      <c r="BO148" s="24">
        <f t="shared" si="139"/>
        <v>2.4437416690624918</v>
      </c>
      <c r="BP148" s="24">
        <f t="shared" si="139"/>
        <v>3.8289642194401612</v>
      </c>
      <c r="BQ148" s="24">
        <f t="shared" si="139"/>
        <v>0.69261127518883459</v>
      </c>
      <c r="BR148" s="24">
        <f t="shared" si="139"/>
        <v>0</v>
      </c>
      <c r="BS148" s="24">
        <f t="shared" si="139"/>
        <v>12.192572070777032</v>
      </c>
      <c r="BT148" s="24">
        <f t="shared" si="139"/>
        <v>2.1562426491727869</v>
      </c>
      <c r="BU148" s="24">
        <f t="shared" si="137"/>
        <v>0.26136274535427723</v>
      </c>
      <c r="BV148" s="24">
        <f t="shared" si="137"/>
        <v>3.3062387287316066</v>
      </c>
      <c r="BW148" s="24">
        <f t="shared" si="137"/>
        <v>2.7835132380230521</v>
      </c>
      <c r="BX148" s="24">
        <f t="shared" si="137"/>
        <v>5.371004417030397</v>
      </c>
      <c r="BY148" s="24">
        <f t="shared" si="137"/>
        <v>3.9204411803141583E-2</v>
      </c>
      <c r="BZ148" s="24">
        <f t="shared" si="137"/>
        <v>10.075533833407386</v>
      </c>
      <c r="CA148" s="24">
        <f t="shared" si="137"/>
        <v>0.19602205901570788</v>
      </c>
      <c r="CB148" s="24">
        <f t="shared" si="137"/>
        <v>2.130106374637359</v>
      </c>
      <c r="CC148" s="24">
        <f t="shared" si="137"/>
        <v>0.15681764721256633</v>
      </c>
      <c r="CD148" s="24">
        <f t="shared" si="137"/>
        <v>0.71874754972426225</v>
      </c>
      <c r="CE148" s="24">
        <f t="shared" si="137"/>
        <v>0.49658921617312668</v>
      </c>
      <c r="CF148" s="24">
        <f t="shared" si="137"/>
        <v>0.35283970622827426</v>
      </c>
      <c r="CG148" s="24">
        <f t="shared" si="137"/>
        <v>2.1954470609759285</v>
      </c>
      <c r="CH148" s="24">
        <f t="shared" si="137"/>
        <v>2.6136274535427724</v>
      </c>
      <c r="CI148" s="24">
        <f t="shared" si="137"/>
        <v>0.49658921617312668</v>
      </c>
      <c r="CJ148" s="24">
        <f t="shared" si="137"/>
        <v>12.519275502469878</v>
      </c>
      <c r="CK148" s="24">
        <f t="shared" si="137"/>
        <v>6.978385300959201</v>
      </c>
      <c r="CL148" s="24">
        <f t="shared" si="137"/>
        <v>0.50965735344084051</v>
      </c>
      <c r="CM148" s="24">
        <f t="shared" si="137"/>
        <v>18.426073547476545</v>
      </c>
      <c r="CN148" s="24">
        <f t="shared" si="137"/>
        <v>3.5806696113535978</v>
      </c>
      <c r="CO148" s="24">
        <f t="shared" si="137"/>
        <v>3.4761245132118868</v>
      </c>
      <c r="CP148" s="24">
        <f t="shared" si="137"/>
        <v>2.3784009827239223</v>
      </c>
      <c r="CQ148" s="24">
        <f t="shared" si="137"/>
        <v>9.1476960873997024E-2</v>
      </c>
      <c r="CR148" s="24">
        <f t="shared" si="137"/>
        <v>0</v>
      </c>
      <c r="CS148" s="24">
        <f t="shared" si="137"/>
        <v>1.0062465696139673</v>
      </c>
      <c r="CT148" s="24">
        <f t="shared" si="137"/>
        <v>0.19602205901570788</v>
      </c>
      <c r="CU148" s="24">
        <f t="shared" si="137"/>
        <v>1.5289720603225216</v>
      </c>
      <c r="CV148" s="24">
        <f t="shared" si="137"/>
        <v>5.6323671623846732</v>
      </c>
      <c r="CW148" s="24">
        <f t="shared" si="137"/>
        <v>1.0062465696139673</v>
      </c>
      <c r="CX148" s="24">
        <f t="shared" si="137"/>
        <v>2.038629413763362</v>
      </c>
      <c r="CY148" s="24">
        <f t="shared" si="137"/>
        <v>6.7954313792112071</v>
      </c>
      <c r="CZ148" s="24">
        <f t="shared" si="137"/>
        <v>2.7965813752907662</v>
      </c>
      <c r="DA148" s="24">
        <f t="shared" si="137"/>
        <v>1.4766995112516661</v>
      </c>
      <c r="DB148" s="24">
        <f t="shared" si="137"/>
        <v>1.2676093149682444</v>
      </c>
      <c r="DC148" s="24">
        <f t="shared" si="137"/>
        <v>0.20909019628342176</v>
      </c>
      <c r="DD148" s="24">
        <f t="shared" si="137"/>
        <v>4.7568019654478446</v>
      </c>
      <c r="DE148" s="24">
        <f t="shared" si="137"/>
        <v>0.94090588327539793</v>
      </c>
      <c r="DF148" s="24">
        <f t="shared" si="137"/>
        <v>0.27443088262199106</v>
      </c>
      <c r="DG148" s="24">
        <f t="shared" si="137"/>
        <v>2.6266955908104856</v>
      </c>
      <c r="DH148" s="24">
        <f t="shared" si="137"/>
        <v>0.22215833355113562</v>
      </c>
      <c r="DI148" s="24">
        <f t="shared" si="137"/>
        <v>1.2545411777005306</v>
      </c>
      <c r="DJ148" s="24">
        <f t="shared" si="137"/>
        <v>0.43124852983455736</v>
      </c>
      <c r="DK148" s="24">
        <f t="shared" si="137"/>
        <v>0.11761323540942474</v>
      </c>
      <c r="DL148" s="24">
        <f t="shared" si="137"/>
        <v>0.61420245158255138</v>
      </c>
      <c r="DM148" s="24">
        <f t="shared" si="137"/>
        <v>1.1369279422911058</v>
      </c>
      <c r="DN148" s="24">
        <f t="shared" si="137"/>
        <v>0.31363529442513266</v>
      </c>
      <c r="DO148" s="24">
        <f t="shared" si="137"/>
        <v>0.44431666710227125</v>
      </c>
      <c r="DP148" s="24">
        <f t="shared" si="137"/>
        <v>2.0647656882987899</v>
      </c>
      <c r="DQ148" s="24">
        <f t="shared" si="137"/>
        <v>0.82329264786597323</v>
      </c>
      <c r="DR148" s="24">
        <f t="shared" si="137"/>
        <v>0.83636078513368706</v>
      </c>
      <c r="DS148" s="24">
        <f t="shared" si="137"/>
        <v>0.56192990251169594</v>
      </c>
      <c r="DT148" s="24">
        <f t="shared" si="137"/>
        <v>1.0585191186848228</v>
      </c>
      <c r="DU148" s="24">
        <f t="shared" si="137"/>
        <v>1.6204490211965186</v>
      </c>
      <c r="DV148" s="24">
        <f t="shared" si="137"/>
        <v>8.0107681451085959</v>
      </c>
      <c r="DW148" s="24">
        <f t="shared" si="137"/>
        <v>0</v>
      </c>
      <c r="DX148" s="24">
        <f t="shared" si="137"/>
        <v>8.2067902041243048</v>
      </c>
      <c r="DY148" s="24">
        <f t="shared" si="137"/>
        <v>1.019314706881681</v>
      </c>
      <c r="DZ148" s="24">
        <f t="shared" si="137"/>
        <v>0.11761323540942474</v>
      </c>
      <c r="EA148" s="24">
        <f t="shared" si="137"/>
        <v>5.9982750058806618</v>
      </c>
      <c r="EB148" s="24">
        <f t="shared" si="137"/>
        <v>1.6727215702673741</v>
      </c>
      <c r="EC148" s="24">
        <f t="shared" si="137"/>
        <v>0.10454509814171088</v>
      </c>
      <c r="ED148" s="24">
        <f t="shared" si="137"/>
        <v>1.3329500013068136</v>
      </c>
      <c r="EE148" s="24">
        <f t="shared" si="137"/>
        <v>2.8357857870939078</v>
      </c>
      <c r="EF148" s="24">
        <f t="shared" si="135"/>
        <v>0.58806617704712372</v>
      </c>
      <c r="EG148" s="24">
        <f t="shared" si="135"/>
        <v>0.30056715715741877</v>
      </c>
      <c r="EH148" s="24">
        <f t="shared" si="135"/>
        <v>0</v>
      </c>
      <c r="EI148" s="24">
        <f t="shared" si="135"/>
        <v>0.81022451059825928</v>
      </c>
      <c r="EJ148" s="24">
        <f t="shared" si="135"/>
        <v>1.019314706881681</v>
      </c>
      <c r="EK148" s="24">
        <f t="shared" si="135"/>
        <v>1.5420401975902356</v>
      </c>
      <c r="EL148" s="24">
        <f t="shared" si="135"/>
        <v>0.27443088262199106</v>
      </c>
      <c r="EM148" s="24">
        <f t="shared" si="135"/>
        <v>1.4113588249130971</v>
      </c>
      <c r="EN148" s="24">
        <f t="shared" si="135"/>
        <v>0.98011029507853953</v>
      </c>
      <c r="EO148" s="24">
        <f t="shared" si="135"/>
        <v>5.2272549070855441E-2</v>
      </c>
      <c r="EP148" s="24">
        <f t="shared" si="135"/>
        <v>0.91476960873997015</v>
      </c>
      <c r="EQ148" s="24">
        <f t="shared" si="135"/>
        <v>0.61420245158255138</v>
      </c>
      <c r="ER148" s="24">
        <f t="shared" si="135"/>
        <v>1.0715872559525363</v>
      </c>
      <c r="ES148" s="24">
        <f t="shared" si="135"/>
        <v>1.2022686286296751</v>
      </c>
      <c r="ET148" s="24">
        <f t="shared" si="135"/>
        <v>2.6659000026136273</v>
      </c>
      <c r="EU148" s="24">
        <f t="shared" si="135"/>
        <v>0.35283970622827426</v>
      </c>
      <c r="EV148" s="24">
        <f t="shared" si="135"/>
        <v>1.2676093149682444</v>
      </c>
      <c r="EW148" s="24">
        <f t="shared" si="135"/>
        <v>0.22215833355113562</v>
      </c>
      <c r="EX148" s="24">
        <f t="shared" si="135"/>
        <v>5.4232769661012519</v>
      </c>
      <c r="EY148" s="24">
        <f t="shared" si="135"/>
        <v>1.0062465696139673</v>
      </c>
      <c r="EZ148" s="24">
        <f t="shared" si="135"/>
        <v>1.6073808839288048</v>
      </c>
      <c r="FA148" s="24">
        <f t="shared" si="135"/>
        <v>0.69261127518883459</v>
      </c>
      <c r="FB148" s="24">
        <f t="shared" si="135"/>
        <v>0.91476960873997015</v>
      </c>
      <c r="FC148" s="24">
        <f t="shared" si="135"/>
        <v>1.6727215702673741</v>
      </c>
      <c r="FD148" s="24">
        <f t="shared" si="135"/>
        <v>0</v>
      </c>
      <c r="FE148" s="24">
        <f t="shared" si="135"/>
        <v>1.1369279422911058</v>
      </c>
      <c r="FF148" s="24">
        <f t="shared" si="135"/>
        <v>0.37897598076370193</v>
      </c>
      <c r="FG148" s="24">
        <f t="shared" si="135"/>
        <v>1.6204490211965186</v>
      </c>
      <c r="FH148" s="24">
        <f t="shared" si="135"/>
        <v>12.231776482580173</v>
      </c>
      <c r="FI148" s="24">
        <f t="shared" si="135"/>
        <v>2.4568098063302055</v>
      </c>
      <c r="FJ148" s="24">
        <f t="shared" si="135"/>
        <v>0.15681764721256633</v>
      </c>
      <c r="FK148" s="24">
        <f t="shared" si="135"/>
        <v>4.1818039256684356</v>
      </c>
      <c r="FL148" s="24">
        <f t="shared" si="135"/>
        <v>1.4244269621808108</v>
      </c>
      <c r="FM148" s="24">
        <f t="shared" si="135"/>
        <v>12.15336765897389</v>
      </c>
      <c r="FN148" s="24">
        <f t="shared" si="135"/>
        <v>2.3784009827239223</v>
      </c>
      <c r="FO148" s="24">
        <f t="shared" si="135"/>
        <v>6.5340686338569307E-2</v>
      </c>
      <c r="FP148" s="24">
        <f t="shared" si="135"/>
        <v>1.5943127466610909</v>
      </c>
      <c r="FQ148" s="24">
        <f t="shared" si="135"/>
        <v>1.6857897075350878</v>
      </c>
      <c r="FR148" s="24">
        <f t="shared" si="135"/>
        <v>0.87556519693682866</v>
      </c>
      <c r="FS148" s="24">
        <f t="shared" si="135"/>
        <v>0</v>
      </c>
      <c r="FT148" s="24">
        <f t="shared" si="135"/>
        <v>0.18295392174799405</v>
      </c>
      <c r="FU148" s="24">
        <f t="shared" si="135"/>
        <v>2.1562426491727869</v>
      </c>
      <c r="FV148" s="24">
        <f t="shared" si="135"/>
        <v>2.6789681398813414</v>
      </c>
      <c r="FW148" s="24">
        <f t="shared" si="135"/>
        <v>11.421551971981913</v>
      </c>
      <c r="FX148" s="24">
        <f t="shared" si="135"/>
        <v>0.16988578448028019</v>
      </c>
      <c r="FY148" s="24">
        <f t="shared" si="135"/>
        <v>2.718172551684483</v>
      </c>
      <c r="FZ148" s="24">
        <f t="shared" si="135"/>
        <v>0.62727058885026532</v>
      </c>
      <c r="GA148" s="24">
        <f t="shared" si="135"/>
        <v>3.9073730430464444</v>
      </c>
      <c r="GB148" s="24">
        <f t="shared" si="135"/>
        <v>0.87556519693682866</v>
      </c>
      <c r="GC148" s="24">
        <f t="shared" si="135"/>
        <v>2.4698779435979197</v>
      </c>
      <c r="GD148" s="24">
        <f t="shared" si="135"/>
        <v>2.2346514727790701</v>
      </c>
      <c r="GE148" s="24">
        <f t="shared" si="135"/>
        <v>0.79715637333054545</v>
      </c>
      <c r="GF148" s="24">
        <f t="shared" si="135"/>
        <v>0.18295392174799405</v>
      </c>
      <c r="GG148" s="24">
        <f t="shared" si="135"/>
        <v>0</v>
      </c>
      <c r="GH148" s="24">
        <f t="shared" si="135"/>
        <v>3.9204411803141583E-2</v>
      </c>
      <c r="GI148" s="24">
        <f t="shared" si="135"/>
        <v>1.0846553932202503</v>
      </c>
      <c r="GJ148" s="24">
        <f t="shared" si="135"/>
        <v>0</v>
      </c>
      <c r="GK148" s="24">
        <f t="shared" si="135"/>
        <v>0.54886176524398211</v>
      </c>
      <c r="GL148" s="24">
        <f t="shared" si="135"/>
        <v>0.24829460808656334</v>
      </c>
      <c r="GM148" s="24">
        <f t="shared" si="135"/>
        <v>5.0050965735344084</v>
      </c>
      <c r="GN148" s="24">
        <f t="shared" si="135"/>
        <v>0.44431666710227125</v>
      </c>
      <c r="GO148" s="24">
        <f t="shared" si="135"/>
        <v>0.30056715715741877</v>
      </c>
      <c r="GP148" s="24">
        <f t="shared" si="135"/>
        <v>9.1476960873997024E-2</v>
      </c>
      <c r="GQ148" s="24">
        <f t="shared" si="135"/>
        <v>0.18295392174799405</v>
      </c>
      <c r="GR148" s="24">
        <f t="shared" si="133"/>
        <v>0.16988578448028019</v>
      </c>
      <c r="GS148" s="24">
        <f t="shared" si="133"/>
        <v>0.20909019628342176</v>
      </c>
      <c r="GT148" s="24">
        <f t="shared" si="133"/>
        <v>0</v>
      </c>
      <c r="GU148" s="24">
        <f t="shared" si="133"/>
        <v>3.2016936305898955</v>
      </c>
      <c r="GV148" s="24">
        <f t="shared" si="133"/>
        <v>0.15681764721256633</v>
      </c>
      <c r="GW148" s="24">
        <f t="shared" si="133"/>
        <v>0.13068137267713861</v>
      </c>
      <c r="GX148" s="24">
        <f t="shared" si="133"/>
        <v>0</v>
      </c>
      <c r="GY148" s="24">
        <f t="shared" si="133"/>
        <v>3.9204411803141583E-2</v>
      </c>
      <c r="GZ148" s="24">
        <f t="shared" si="133"/>
        <v>1.4113588249130971</v>
      </c>
      <c r="HA148" s="24">
        <f t="shared" si="133"/>
        <v>0</v>
      </c>
      <c r="HB148" s="24">
        <f t="shared" si="133"/>
        <v>7.8408823606283165E-2</v>
      </c>
      <c r="HC148" s="24">
        <f t="shared" si="133"/>
        <v>0</v>
      </c>
      <c r="HD148" s="24">
        <f t="shared" si="133"/>
        <v>0.88863333420454249</v>
      </c>
      <c r="HE148" s="24">
        <f t="shared" si="133"/>
        <v>0</v>
      </c>
      <c r="HF148" s="24">
        <f t="shared" si="133"/>
        <v>0.23522647081884948</v>
      </c>
      <c r="HG148" s="24">
        <f t="shared" si="133"/>
        <v>0.64033872611797915</v>
      </c>
      <c r="HH148" s="24">
        <f t="shared" si="133"/>
        <v>0.20909019628342176</v>
      </c>
      <c r="HI148" s="24">
        <f t="shared" si="133"/>
        <v>6.5340686338569307E-2</v>
      </c>
      <c r="HJ148" s="24">
        <f t="shared" si="133"/>
        <v>0</v>
      </c>
      <c r="HK148" s="24">
        <f t="shared" si="133"/>
        <v>0.15681764721256633</v>
      </c>
      <c r="HL148" s="24">
        <f t="shared" si="133"/>
        <v>0</v>
      </c>
      <c r="HM148" s="24">
        <f t="shared" si="133"/>
        <v>0.10454509814171088</v>
      </c>
      <c r="HN148" s="24">
        <f t="shared" si="133"/>
        <v>6.5340686338569307E-2</v>
      </c>
      <c r="HO148" s="24">
        <f t="shared" si="133"/>
        <v>5.2272549070855441E-2</v>
      </c>
      <c r="HP148" s="24">
        <f t="shared" si="133"/>
        <v>0.53579362797626817</v>
      </c>
      <c r="HQ148" s="24">
        <f t="shared" si="133"/>
        <v>5.8937299077389511</v>
      </c>
      <c r="HR148" s="24">
        <f t="shared" si="133"/>
        <v>0</v>
      </c>
      <c r="HS148" s="24">
        <f t="shared" si="133"/>
        <v>0.35283970622827426</v>
      </c>
      <c r="HT148" s="24">
        <f t="shared" si="133"/>
        <v>1.1238598050233919</v>
      </c>
      <c r="HU148" s="24">
        <f t="shared" si="133"/>
        <v>0</v>
      </c>
      <c r="HV148" s="24">
        <f t="shared" si="133"/>
        <v>0.18295392174799405</v>
      </c>
      <c r="HW148" s="24">
        <f t="shared" si="133"/>
        <v>0.40511225529912964</v>
      </c>
      <c r="HX148" s="24">
        <f t="shared" si="133"/>
        <v>3.9204411803141583E-2</v>
      </c>
      <c r="HY148" s="24">
        <f t="shared" si="133"/>
        <v>0.26136274535427723</v>
      </c>
      <c r="HZ148" s="24">
        <f t="shared" si="133"/>
        <v>3.2801024541961787</v>
      </c>
      <c r="IA148" s="24">
        <f t="shared" si="133"/>
        <v>0.23522647081884948</v>
      </c>
      <c r="IB148" s="24">
        <f t="shared" si="133"/>
        <v>3.4369201014087452</v>
      </c>
      <c r="IC148" s="24">
        <f t="shared" si="133"/>
        <v>3.9204411803141583E-2</v>
      </c>
      <c r="ID148" s="24">
        <f t="shared" si="133"/>
        <v>0.45738480436998508</v>
      </c>
      <c r="IE148" s="24">
        <f t="shared" si="133"/>
        <v>0.11761323540942474</v>
      </c>
      <c r="IF148" s="24">
        <f t="shared" si="133"/>
        <v>0.70567941245654853</v>
      </c>
      <c r="IG148" s="24">
        <f t="shared" si="133"/>
        <v>0.36590784349598809</v>
      </c>
      <c r="IH148" s="24">
        <f t="shared" si="133"/>
        <v>0</v>
      </c>
      <c r="II148" s="24">
        <f t="shared" si="133"/>
        <v>1.3590862758422415</v>
      </c>
      <c r="IJ148" s="24">
        <f t="shared" si="133"/>
        <v>0.18295392174799405</v>
      </c>
      <c r="IK148" s="24">
        <f t="shared" si="133"/>
        <v>7.6840647134157498</v>
      </c>
      <c r="IL148" s="24">
        <f t="shared" si="133"/>
        <v>1.2676093149682444</v>
      </c>
      <c r="IM148" s="24">
        <f t="shared" si="133"/>
        <v>0</v>
      </c>
      <c r="IN148" s="24">
        <f t="shared" si="133"/>
        <v>0</v>
      </c>
      <c r="IO148" s="24">
        <f t="shared" si="133"/>
        <v>0.73181568699197619</v>
      </c>
      <c r="IP148" s="24">
        <f t="shared" si="133"/>
        <v>0</v>
      </c>
      <c r="IQ148" s="24">
        <f t="shared" si="133"/>
        <v>0.52272549070855445</v>
      </c>
      <c r="IR148" s="24">
        <f t="shared" si="133"/>
        <v>0</v>
      </c>
      <c r="IS148" s="24">
        <f t="shared" si="133"/>
        <v>0.39204411803141576</v>
      </c>
      <c r="IT148" s="24">
        <f t="shared" si="133"/>
        <v>2.2738558845822117</v>
      </c>
      <c r="IU148" s="24">
        <f t="shared" si="133"/>
        <v>0.13068137267713861</v>
      </c>
      <c r="IV148" s="24">
        <f t="shared" si="133"/>
        <v>7.8408823606283165E-2</v>
      </c>
      <c r="IW148" s="24">
        <f t="shared" si="133"/>
        <v>0</v>
      </c>
      <c r="IX148" s="24">
        <f t="shared" si="133"/>
        <v>4.0249862784558692</v>
      </c>
      <c r="IY148" s="24">
        <f t="shared" si="133"/>
        <v>0</v>
      </c>
      <c r="IZ148" s="24">
        <f t="shared" si="133"/>
        <v>0.10454509814171088</v>
      </c>
      <c r="JA148" s="24">
        <f t="shared" si="133"/>
        <v>0.20909019628342176</v>
      </c>
      <c r="JB148" s="24">
        <f t="shared" si="133"/>
        <v>0.49658921617312668</v>
      </c>
      <c r="JC148" s="24">
        <f t="shared" ref="JC148:LN151" si="140">JC64/$C64*1000</f>
        <v>0</v>
      </c>
      <c r="JD148" s="24">
        <f t="shared" si="140"/>
        <v>0.13068137267713861</v>
      </c>
      <c r="JE148" s="24">
        <f t="shared" si="140"/>
        <v>0.50965735344084051</v>
      </c>
      <c r="JF148" s="24">
        <f t="shared" si="140"/>
        <v>5.2272549070855441E-2</v>
      </c>
      <c r="JG148" s="24">
        <f t="shared" si="140"/>
        <v>0</v>
      </c>
      <c r="JH148" s="24">
        <f t="shared" si="140"/>
        <v>0.67954313792112075</v>
      </c>
      <c r="JI148" s="24">
        <f t="shared" si="140"/>
        <v>0.19602205901570788</v>
      </c>
      <c r="JJ148" s="24">
        <f t="shared" si="140"/>
        <v>0</v>
      </c>
      <c r="JK148" s="24">
        <f t="shared" si="140"/>
        <v>0.11761323540942474</v>
      </c>
      <c r="JL148" s="24">
        <f t="shared" si="140"/>
        <v>0.11761323540942474</v>
      </c>
      <c r="JM148" s="24">
        <f t="shared" si="140"/>
        <v>0.47045294163769896</v>
      </c>
      <c r="JN148" s="24">
        <f t="shared" si="140"/>
        <v>0.30056715715741877</v>
      </c>
      <c r="JO148" s="24">
        <f t="shared" si="140"/>
        <v>1.5420401975902356</v>
      </c>
      <c r="JP148" s="24">
        <f t="shared" si="140"/>
        <v>0.15681764721256633</v>
      </c>
      <c r="JQ148" s="24">
        <f t="shared" si="140"/>
        <v>0.99317843234625336</v>
      </c>
      <c r="JR148" s="24">
        <f t="shared" si="140"/>
        <v>0.16988578448028019</v>
      </c>
      <c r="JS148" s="24">
        <f t="shared" si="140"/>
        <v>0.15681764721256633</v>
      </c>
      <c r="JT148" s="24">
        <f t="shared" si="140"/>
        <v>0.98011029507853953</v>
      </c>
      <c r="JU148" s="24">
        <f t="shared" si="140"/>
        <v>0.50965735344084051</v>
      </c>
      <c r="JV148" s="24">
        <f t="shared" si="140"/>
        <v>3.9204411803141583E-2</v>
      </c>
      <c r="JW148" s="24">
        <f t="shared" si="140"/>
        <v>1.0585191186848228</v>
      </c>
      <c r="JX148" s="24">
        <f t="shared" si="140"/>
        <v>7.8408823606283165E-2</v>
      </c>
      <c r="JY148" s="24">
        <f t="shared" si="140"/>
        <v>1.2806774522359583</v>
      </c>
      <c r="JZ148" s="24">
        <f t="shared" si="140"/>
        <v>3.1494210815190402</v>
      </c>
      <c r="KA148" s="24">
        <f t="shared" si="140"/>
        <v>0.19602205901570788</v>
      </c>
      <c r="KB148" s="24">
        <f t="shared" si="140"/>
        <v>5.9067980450066644</v>
      </c>
      <c r="KC148" s="24">
        <f t="shared" si="140"/>
        <v>1.9340843156216512</v>
      </c>
      <c r="KD148" s="24">
        <f t="shared" si="140"/>
        <v>0.26136274535427723</v>
      </c>
      <c r="KE148" s="24">
        <f t="shared" si="140"/>
        <v>5.1488460834792615</v>
      </c>
      <c r="KF148" s="24">
        <f t="shared" si="140"/>
        <v>0.91476960873997015</v>
      </c>
      <c r="KG148" s="24">
        <f t="shared" si="140"/>
        <v>2.0124931392279346</v>
      </c>
      <c r="KH148" s="24">
        <f t="shared" si="140"/>
        <v>0.13068137267713861</v>
      </c>
      <c r="KI148" s="24">
        <f t="shared" si="140"/>
        <v>0.77102009879511779</v>
      </c>
      <c r="KJ148" s="24">
        <f t="shared" si="140"/>
        <v>8.5465617730848642</v>
      </c>
      <c r="KK148" s="24">
        <f t="shared" si="140"/>
        <v>2.4960142181333471</v>
      </c>
      <c r="KL148" s="24">
        <f t="shared" si="140"/>
        <v>0.62727058885026532</v>
      </c>
      <c r="KM148" s="24">
        <f t="shared" si="140"/>
        <v>0.77102009879511779</v>
      </c>
      <c r="KN148" s="24">
        <f t="shared" si="140"/>
        <v>8.4289485376754385</v>
      </c>
      <c r="KO148" s="24">
        <f t="shared" si="140"/>
        <v>0.45738480436998508</v>
      </c>
      <c r="KP148" s="24">
        <f t="shared" si="140"/>
        <v>0</v>
      </c>
      <c r="KQ148" s="24">
        <f t="shared" si="140"/>
        <v>0</v>
      </c>
      <c r="KR148" s="24">
        <f t="shared" si="140"/>
        <v>0.22215833355113562</v>
      </c>
      <c r="KS148" s="24">
        <f t="shared" si="140"/>
        <v>0.64033872611797915</v>
      </c>
      <c r="KT148" s="24">
        <f t="shared" si="140"/>
        <v>2.4176053945270639</v>
      </c>
      <c r="KU148" s="24">
        <f t="shared" si="140"/>
        <v>0</v>
      </c>
      <c r="KV148" s="24">
        <f t="shared" si="140"/>
        <v>0.32670343169284655</v>
      </c>
      <c r="KW148" s="24">
        <f t="shared" si="140"/>
        <v>2.2869240218499254</v>
      </c>
      <c r="KX148" s="24">
        <f t="shared" si="140"/>
        <v>0</v>
      </c>
      <c r="KY148" s="24">
        <f t="shared" si="140"/>
        <v>0</v>
      </c>
      <c r="KZ148" s="24">
        <f t="shared" si="140"/>
        <v>1.3721544131099552</v>
      </c>
      <c r="LA148" s="24">
        <f t="shared" si="140"/>
        <v>6.5340686338569307E-2</v>
      </c>
      <c r="LB148" s="24">
        <f t="shared" si="140"/>
        <v>0.10454509814171088</v>
      </c>
      <c r="LC148" s="24">
        <f t="shared" si="140"/>
        <v>0.20909019628342176</v>
      </c>
      <c r="LD148" s="24">
        <f t="shared" si="140"/>
        <v>0.27443088262199106</v>
      </c>
      <c r="LE148" s="24">
        <f t="shared" si="140"/>
        <v>1.2414730404328167</v>
      </c>
      <c r="LF148" s="24">
        <f t="shared" si="140"/>
        <v>0.81022451059825928</v>
      </c>
      <c r="LG148" s="24">
        <f t="shared" si="140"/>
        <v>1.3329500013068136</v>
      </c>
      <c r="LH148" s="24">
        <f t="shared" si="140"/>
        <v>0</v>
      </c>
      <c r="LI148" s="24">
        <f t="shared" si="140"/>
        <v>3.8289642194401612</v>
      </c>
      <c r="LJ148" s="24">
        <f t="shared" si="140"/>
        <v>0.10454509814171088</v>
      </c>
      <c r="LK148" s="24">
        <f t="shared" si="140"/>
        <v>3.6721465722275948</v>
      </c>
      <c r="LL148" s="24">
        <f t="shared" si="140"/>
        <v>1.2545411777005306</v>
      </c>
      <c r="LM148" s="24">
        <f t="shared" si="140"/>
        <v>0.64033872611797915</v>
      </c>
      <c r="LN148" s="24">
        <f t="shared" si="140"/>
        <v>0.10454509814171088</v>
      </c>
      <c r="LO148" s="24">
        <f t="shared" si="138"/>
        <v>12.937455895036722</v>
      </c>
      <c r="LP148" s="24">
        <f t="shared" si="138"/>
        <v>0</v>
      </c>
      <c r="LQ148" s="24">
        <f t="shared" si="138"/>
        <v>5.4624813779043935</v>
      </c>
      <c r="LR148" s="24">
        <f t="shared" si="138"/>
        <v>1.8034029429445129</v>
      </c>
      <c r="LS148" s="24">
        <f t="shared" si="138"/>
        <v>3.9204411803141583E-2</v>
      </c>
      <c r="LT148" s="24">
        <f t="shared" si="138"/>
        <v>6.3249784375735079</v>
      </c>
      <c r="LU148" s="24">
        <f t="shared" si="138"/>
        <v>1.0062465696139673</v>
      </c>
      <c r="LV148" s="24">
        <f t="shared" si="138"/>
        <v>7.8408823606283165E-2</v>
      </c>
      <c r="LW148" s="24">
        <f t="shared" si="138"/>
        <v>9.3829225582185511</v>
      </c>
      <c r="LX148" s="24">
        <f t="shared" si="138"/>
        <v>1.6727215702673741</v>
      </c>
      <c r="LY148" s="24">
        <f t="shared" si="138"/>
        <v>3.9204411803141583E-2</v>
      </c>
      <c r="LZ148" s="24">
        <f t="shared" si="138"/>
        <v>3.9204411803141583E-2</v>
      </c>
      <c r="MA148" s="24">
        <f t="shared" si="138"/>
        <v>2.9403308852356185</v>
      </c>
      <c r="MB148" s="24">
        <f t="shared" si="138"/>
        <v>3.2539661796607513</v>
      </c>
      <c r="MC148" s="24">
        <f t="shared" si="138"/>
        <v>7.8539504978960304</v>
      </c>
      <c r="MD148" s="24">
        <f t="shared" si="138"/>
        <v>0.13068137267713861</v>
      </c>
      <c r="ME148" s="24">
        <f t="shared" si="138"/>
        <v>3.9204411803141583E-2</v>
      </c>
      <c r="MF148" s="24">
        <f t="shared" si="138"/>
        <v>4.4170303964872843</v>
      </c>
      <c r="MG148" s="24">
        <f t="shared" si="138"/>
        <v>2.7573769634876246</v>
      </c>
      <c r="MH148" s="24">
        <f t="shared" si="138"/>
        <v>1.0846553932202503</v>
      </c>
      <c r="MI148" s="24">
        <f t="shared" si="138"/>
        <v>0.19602205901570788</v>
      </c>
      <c r="MJ148" s="24">
        <f t="shared" si="138"/>
        <v>3.2539661796607513</v>
      </c>
      <c r="MK148" s="24">
        <f t="shared" si="138"/>
        <v>1.9471524528893651</v>
      </c>
      <c r="ML148" s="24">
        <f t="shared" si="138"/>
        <v>2.5090823554010613</v>
      </c>
      <c r="MM148" s="24">
        <f t="shared" si="138"/>
        <v>0</v>
      </c>
      <c r="MN148" s="24">
        <f t="shared" si="138"/>
        <v>3.9204411803141583E-2</v>
      </c>
      <c r="MO148" s="24">
        <f t="shared" si="138"/>
        <v>0.91476960873997015</v>
      </c>
      <c r="MP148" s="24">
        <f t="shared" si="138"/>
        <v>0.53579362797626817</v>
      </c>
      <c r="MQ148" s="24">
        <f t="shared" si="138"/>
        <v>0.16988578448028019</v>
      </c>
      <c r="MR148" s="24">
        <f t="shared" si="138"/>
        <v>0.22215833355113562</v>
      </c>
      <c r="MS148" s="24">
        <f t="shared" si="138"/>
        <v>0.10454509814171088</v>
      </c>
      <c r="MT148" s="24">
        <f t="shared" si="138"/>
        <v>0.26136274535427723</v>
      </c>
      <c r="MU148" s="24">
        <f t="shared" si="138"/>
        <v>0</v>
      </c>
      <c r="MV148" s="24">
        <f t="shared" si="138"/>
        <v>0.18295392174799405</v>
      </c>
      <c r="MW148" s="24">
        <f t="shared" si="138"/>
        <v>4.4823710828258543</v>
      </c>
      <c r="MX148" s="24">
        <f t="shared" si="138"/>
        <v>1.2414730404328167</v>
      </c>
      <c r="MY148" s="24">
        <f t="shared" si="138"/>
        <v>3.9204411803141583E-2</v>
      </c>
      <c r="MZ148" s="24">
        <f t="shared" si="138"/>
        <v>0.95397402054311187</v>
      </c>
      <c r="NA148" s="24">
        <f t="shared" si="138"/>
        <v>1.3198818640390997</v>
      </c>
      <c r="NB148" s="24">
        <f t="shared" si="138"/>
        <v>0.23522647081884948</v>
      </c>
      <c r="NC148" s="24">
        <f t="shared" si="138"/>
        <v>0.69261127518883459</v>
      </c>
      <c r="ND148" s="24">
        <f t="shared" si="138"/>
        <v>2.2477196100467838</v>
      </c>
      <c r="NE148" s="24">
        <f t="shared" si="138"/>
        <v>0.48352107890541279</v>
      </c>
      <c r="NF148" s="24">
        <f t="shared" si="138"/>
        <v>0.10454509814171088</v>
      </c>
      <c r="NG148" s="24">
        <f t="shared" si="138"/>
        <v>1.5551083348579495</v>
      </c>
      <c r="NH148" s="24">
        <f t="shared" si="138"/>
        <v>0.31363529442513266</v>
      </c>
      <c r="NI148" s="24">
        <f t="shared" si="138"/>
        <v>0.16988578448028019</v>
      </c>
      <c r="NJ148" s="24">
        <f t="shared" si="138"/>
        <v>0</v>
      </c>
      <c r="NK148" s="24">
        <f t="shared" si="138"/>
        <v>0</v>
      </c>
      <c r="NL148" s="24">
        <f t="shared" si="138"/>
        <v>1.1630642168265337</v>
      </c>
      <c r="NM148" s="24">
        <f t="shared" si="138"/>
        <v>8.141449517785734</v>
      </c>
      <c r="NN148" s="24">
        <f t="shared" si="138"/>
        <v>7.8147460860928888</v>
      </c>
      <c r="NO148" s="24">
        <f t="shared" si="138"/>
        <v>0.53579362797626817</v>
      </c>
      <c r="NP148" s="24">
        <f t="shared" si="138"/>
        <v>20.68686129479104</v>
      </c>
      <c r="NQ148" s="24">
        <f t="shared" si="138"/>
        <v>1.5420401975902356</v>
      </c>
      <c r="NR148" s="24">
        <f t="shared" si="138"/>
        <v>1.1107916677556782</v>
      </c>
      <c r="NS148" s="24">
        <f t="shared" si="138"/>
        <v>1.0846553932202503</v>
      </c>
      <c r="NT148" s="24">
        <f t="shared" si="138"/>
        <v>1.4374950994485245</v>
      </c>
      <c r="NU148" s="24">
        <f t="shared" si="138"/>
        <v>0.16988578448028019</v>
      </c>
      <c r="NV148" s="24">
        <f t="shared" si="138"/>
        <v>0.44431666710227125</v>
      </c>
      <c r="NW148" s="24">
        <f t="shared" si="138"/>
        <v>0.30056715715741877</v>
      </c>
      <c r="NX148" s="24">
        <f t="shared" si="138"/>
        <v>0</v>
      </c>
      <c r="NY148" s="24">
        <f t="shared" si="138"/>
        <v>2.5352186299364887</v>
      </c>
      <c r="NZ148" s="24">
        <f t="shared" si="136"/>
        <v>0</v>
      </c>
      <c r="OA148" s="24">
        <f t="shared" si="136"/>
        <v>0.57499803977940989</v>
      </c>
      <c r="OB148" s="24">
        <f t="shared" si="136"/>
        <v>1.3329500013068136</v>
      </c>
      <c r="OC148" s="24">
        <f t="shared" si="136"/>
        <v>0.60113431431483755</v>
      </c>
      <c r="OD148" s="24">
        <f t="shared" si="136"/>
        <v>0.75795196152740385</v>
      </c>
      <c r="OE148" s="24">
        <f t="shared" si="136"/>
        <v>0.71874754972426225</v>
      </c>
      <c r="OF148" s="24">
        <f t="shared" si="136"/>
        <v>0.44431666710227125</v>
      </c>
      <c r="OG148" s="24">
        <f t="shared" si="136"/>
        <v>0.19602205901570788</v>
      </c>
      <c r="OH148" s="24">
        <f t="shared" si="136"/>
        <v>3.9204411803141583E-2</v>
      </c>
      <c r="OI148" s="24">
        <f t="shared" si="136"/>
        <v>0.22215833355113562</v>
      </c>
      <c r="OJ148" s="24">
        <f t="shared" si="136"/>
        <v>7.8408823606283165E-2</v>
      </c>
      <c r="OK148" s="24">
        <f t="shared" si="136"/>
        <v>3.9204411803141583E-2</v>
      </c>
      <c r="OL148" s="24">
        <f t="shared" si="136"/>
        <v>6.5340686338569307E-2</v>
      </c>
      <c r="OM148" s="24">
        <f t="shared" si="136"/>
        <v>7.8408823606283165E-2</v>
      </c>
      <c r="ON148" s="24">
        <f t="shared" si="136"/>
        <v>0</v>
      </c>
      <c r="OO148" s="24">
        <f t="shared" si="136"/>
        <v>6.5340686338569307E-2</v>
      </c>
      <c r="OP148" s="24">
        <f t="shared" si="136"/>
        <v>5.2272549070855441E-2</v>
      </c>
      <c r="OQ148" s="24">
        <f t="shared" si="136"/>
        <v>0.33977156896056038</v>
      </c>
      <c r="OR148" s="24">
        <f t="shared" si="136"/>
        <v>0</v>
      </c>
      <c r="OS148" s="24">
        <f t="shared" si="136"/>
        <v>0.18295392174799405</v>
      </c>
      <c r="OT148" s="24">
        <f t="shared" si="136"/>
        <v>3.9204411803141583E-2</v>
      </c>
      <c r="OU148" s="24">
        <f t="shared" si="136"/>
        <v>0.11761323540942474</v>
      </c>
      <c r="OV148" s="24">
        <f t="shared" si="136"/>
        <v>0.28749901988970494</v>
      </c>
      <c r="OW148" s="24">
        <f t="shared" si="136"/>
        <v>3.9204411803141583E-2</v>
      </c>
      <c r="OX148" s="24">
        <f t="shared" si="136"/>
        <v>0</v>
      </c>
      <c r="OY148" s="24">
        <f t="shared" si="136"/>
        <v>0.44431666710227125</v>
      </c>
      <c r="OZ148" s="24">
        <f t="shared" si="136"/>
        <v>1.1107916677556782</v>
      </c>
      <c r="PA148" s="24">
        <f t="shared" si="136"/>
        <v>0.24829460808656334</v>
      </c>
      <c r="PB148" s="24">
        <f t="shared" si="136"/>
        <v>0.15681764721256633</v>
      </c>
      <c r="PC148" s="24">
        <f t="shared" si="136"/>
        <v>0</v>
      </c>
      <c r="PD148" s="24">
        <f t="shared" si="136"/>
        <v>1.019314706881681</v>
      </c>
      <c r="PE148" s="24">
        <f t="shared" si="136"/>
        <v>0.35283970622827426</v>
      </c>
      <c r="PF148" s="24">
        <f t="shared" si="136"/>
        <v>0.54886176524398211</v>
      </c>
      <c r="PG148" s="24">
        <f t="shared" si="136"/>
        <v>2.7051044144167689</v>
      </c>
      <c r="PH148" s="24">
        <f t="shared" si="136"/>
        <v>1.9210161783539375</v>
      </c>
      <c r="PI148" s="24">
        <f t="shared" si="136"/>
        <v>3.5153289250150284</v>
      </c>
      <c r="PJ148" s="24">
        <f t="shared" si="136"/>
        <v>0.37897598076370193</v>
      </c>
      <c r="PK148" s="24">
        <f t="shared" si="136"/>
        <v>0.48352107890541279</v>
      </c>
      <c r="PL148" s="24">
        <f t="shared" si="136"/>
        <v>0.22215833355113562</v>
      </c>
      <c r="PM148" s="24">
        <f t="shared" si="136"/>
        <v>4.7829382399832721</v>
      </c>
      <c r="PN148" s="24">
        <f t="shared" si="136"/>
        <v>1.2806774522359583</v>
      </c>
      <c r="PO148" s="24">
        <f t="shared" si="136"/>
        <v>0.62727058885026532</v>
      </c>
      <c r="PP148" s="24">
        <f t="shared" si="136"/>
        <v>0.30056715715741877</v>
      </c>
      <c r="PQ148" s="24">
        <f t="shared" si="136"/>
        <v>0.48352107890541279</v>
      </c>
      <c r="PR148" s="24">
        <f t="shared" si="136"/>
        <v>5.2272549070855441E-2</v>
      </c>
      <c r="PS148" s="24">
        <f t="shared" si="136"/>
        <v>3.136352944251326</v>
      </c>
      <c r="PT148" s="24">
        <f t="shared" si="136"/>
        <v>0.73181568699197619</v>
      </c>
      <c r="PU148" s="24">
        <f t="shared" si="136"/>
        <v>9.1476960873997024E-2</v>
      </c>
      <c r="PV148" s="24">
        <f t="shared" si="136"/>
        <v>0.48352107890541279</v>
      </c>
      <c r="PW148" s="24">
        <f t="shared" si="136"/>
        <v>0.10454509814171088</v>
      </c>
      <c r="PX148" s="24">
        <f t="shared" si="136"/>
        <v>0.11761323540942474</v>
      </c>
      <c r="PY148" s="24">
        <f t="shared" si="136"/>
        <v>0.88863333420454249</v>
      </c>
      <c r="PZ148" s="24">
        <f t="shared" si="136"/>
        <v>9.1476960873997024E-2</v>
      </c>
      <c r="QA148" s="24">
        <f t="shared" si="136"/>
        <v>6.5340686338569307E-2</v>
      </c>
      <c r="QB148" s="24">
        <f t="shared" si="136"/>
        <v>3.9204411803141583E-2</v>
      </c>
      <c r="QC148" s="24">
        <f t="shared" si="136"/>
        <v>0.58806617704712372</v>
      </c>
      <c r="QD148" s="24">
        <f t="shared" si="136"/>
        <v>0</v>
      </c>
      <c r="QE148" s="24">
        <f t="shared" si="136"/>
        <v>6.5340686338569307E-2</v>
      </c>
      <c r="QF148" s="24">
        <f t="shared" si="136"/>
        <v>0</v>
      </c>
      <c r="QG148" s="24">
        <f t="shared" si="136"/>
        <v>0.74488382425969002</v>
      </c>
      <c r="QH148" s="24">
        <f t="shared" si="136"/>
        <v>0.26136274535427723</v>
      </c>
      <c r="QI148" s="24">
        <f t="shared" si="136"/>
        <v>0</v>
      </c>
      <c r="QJ148" s="24">
        <f t="shared" si="136"/>
        <v>6.5340686338569307E-2</v>
      </c>
      <c r="QK148" s="24">
        <f t="shared" si="136"/>
        <v>3.9204411803141583E-2</v>
      </c>
      <c r="QL148" s="24">
        <f t="shared" si="134"/>
        <v>0.27443088262199106</v>
      </c>
      <c r="QM148" s="24">
        <f t="shared" si="134"/>
        <v>5.2272549070855441E-2</v>
      </c>
      <c r="QN148" s="24">
        <f t="shared" si="134"/>
        <v>5.2272549070855441E-2</v>
      </c>
      <c r="QO148" s="24">
        <f t="shared" si="134"/>
        <v>3.9204411803141583E-2</v>
      </c>
      <c r="QP148" s="24">
        <f t="shared" si="134"/>
        <v>0</v>
      </c>
      <c r="QQ148" s="24">
        <f t="shared" si="134"/>
        <v>9.1476960873997024E-2</v>
      </c>
      <c r="QR148" s="24">
        <f t="shared" si="134"/>
        <v>0</v>
      </c>
      <c r="QS148" s="24">
        <f t="shared" si="134"/>
        <v>0.36590784349598809</v>
      </c>
      <c r="QT148" s="24">
        <f t="shared" si="134"/>
        <v>5.2272549070855441E-2</v>
      </c>
      <c r="QU148" s="24">
        <f t="shared" si="134"/>
        <v>0</v>
      </c>
      <c r="QV148" s="24">
        <f t="shared" si="134"/>
        <v>0.18295392174799405</v>
      </c>
      <c r="QW148" s="24">
        <f t="shared" si="134"/>
        <v>3.9204411803141583E-2</v>
      </c>
      <c r="QX148" s="24">
        <f t="shared" si="134"/>
        <v>1.3198818640390997</v>
      </c>
      <c r="QY148" s="24">
        <f t="shared" si="134"/>
        <v>0.23522647081884948</v>
      </c>
      <c r="QZ148" s="24">
        <f t="shared" si="134"/>
        <v>3.5937377486213116</v>
      </c>
      <c r="RA148" s="24">
        <f t="shared" si="134"/>
        <v>0</v>
      </c>
      <c r="RB148" s="24">
        <f t="shared" si="134"/>
        <v>0</v>
      </c>
      <c r="RC148" s="24">
        <f t="shared" si="134"/>
        <v>0.56192990251169594</v>
      </c>
      <c r="RD148" s="24">
        <f t="shared" si="134"/>
        <v>1.502835785787094</v>
      </c>
      <c r="RE148" s="24">
        <f t="shared" si="134"/>
        <v>3.9204411803141583E-2</v>
      </c>
      <c r="RF148" s="24">
        <f t="shared" si="134"/>
        <v>0.11761323540942474</v>
      </c>
      <c r="RG148" s="24">
        <f t="shared" si="134"/>
        <v>6.5340686338569307E-2</v>
      </c>
      <c r="RH148" s="24">
        <f t="shared" si="134"/>
        <v>0.78408823606283151</v>
      </c>
      <c r="RI148" s="24">
        <f t="shared" si="134"/>
        <v>0.10454509814171088</v>
      </c>
      <c r="RJ148" s="24">
        <f t="shared" si="134"/>
        <v>0.11761323540942474</v>
      </c>
      <c r="RK148" s="24">
        <f t="shared" si="134"/>
        <v>0.14374950994485247</v>
      </c>
      <c r="RL148" s="24">
        <f t="shared" si="134"/>
        <v>0.22215833355113562</v>
      </c>
      <c r="RM148" s="24">
        <f t="shared" si="134"/>
        <v>2.130106374637359</v>
      </c>
      <c r="RN148" s="24">
        <f t="shared" si="134"/>
        <v>748.22926740022478</v>
      </c>
    </row>
    <row r="149" spans="1:482" x14ac:dyDescent="0.35">
      <c r="A149" s="23">
        <v>144</v>
      </c>
      <c r="F149" s="23">
        <v>144</v>
      </c>
      <c r="G149" s="16" t="s">
        <v>555</v>
      </c>
      <c r="H149" s="24">
        <f t="shared" si="18"/>
        <v>1.1213276519398969</v>
      </c>
      <c r="I149" s="24">
        <f t="shared" si="139"/>
        <v>0</v>
      </c>
      <c r="J149" s="24">
        <f t="shared" si="139"/>
        <v>2.0183897734918141</v>
      </c>
      <c r="K149" s="24">
        <f t="shared" si="139"/>
        <v>0.6727965911639382</v>
      </c>
      <c r="L149" s="24">
        <f t="shared" si="139"/>
        <v>0</v>
      </c>
      <c r="M149" s="24">
        <f t="shared" si="139"/>
        <v>3.5882484862076702</v>
      </c>
      <c r="N149" s="24">
        <f t="shared" si="139"/>
        <v>0</v>
      </c>
      <c r="O149" s="24">
        <f t="shared" si="139"/>
        <v>8.7463556851311957</v>
      </c>
      <c r="P149" s="24">
        <f t="shared" si="139"/>
        <v>28.033191298497421</v>
      </c>
      <c r="Q149" s="24">
        <f t="shared" si="139"/>
        <v>23.099349629961875</v>
      </c>
      <c r="R149" s="24">
        <f t="shared" si="139"/>
        <v>0.6727965911639382</v>
      </c>
      <c r="S149" s="24">
        <f t="shared" si="139"/>
        <v>1.7941242431038351</v>
      </c>
      <c r="T149" s="24">
        <f t="shared" si="139"/>
        <v>0</v>
      </c>
      <c r="U149" s="24">
        <f t="shared" si="139"/>
        <v>0</v>
      </c>
      <c r="V149" s="24">
        <f t="shared" si="139"/>
        <v>2.0183897734918141</v>
      </c>
      <c r="W149" s="24">
        <f t="shared" si="139"/>
        <v>2.4669208342677731</v>
      </c>
      <c r="X149" s="24">
        <f t="shared" si="139"/>
        <v>0.6727965911639382</v>
      </c>
      <c r="Y149" s="24">
        <f t="shared" si="139"/>
        <v>0</v>
      </c>
      <c r="Z149" s="24">
        <f t="shared" si="139"/>
        <v>0</v>
      </c>
      <c r="AA149" s="24">
        <f t="shared" si="139"/>
        <v>4.261045077371608</v>
      </c>
      <c r="AB149" s="24">
        <f t="shared" si="139"/>
        <v>0</v>
      </c>
      <c r="AC149" s="24">
        <f t="shared" si="139"/>
        <v>0</v>
      </c>
      <c r="AD149" s="24">
        <f t="shared" si="139"/>
        <v>0.89706212155191756</v>
      </c>
      <c r="AE149" s="24">
        <f t="shared" si="139"/>
        <v>4.0367795469836283</v>
      </c>
      <c r="AF149" s="24">
        <f t="shared" si="139"/>
        <v>0.6727965911639382</v>
      </c>
      <c r="AG149" s="24">
        <f t="shared" si="139"/>
        <v>0</v>
      </c>
      <c r="AH149" s="24">
        <f t="shared" si="139"/>
        <v>0</v>
      </c>
      <c r="AI149" s="24">
        <f t="shared" si="139"/>
        <v>2.0183897734918141</v>
      </c>
      <c r="AJ149" s="24">
        <f t="shared" si="139"/>
        <v>1.5698587127158556</v>
      </c>
      <c r="AK149" s="24">
        <f t="shared" si="139"/>
        <v>0</v>
      </c>
      <c r="AL149" s="24">
        <f t="shared" si="139"/>
        <v>1.5698587127158556</v>
      </c>
      <c r="AM149" s="24">
        <f t="shared" si="139"/>
        <v>0</v>
      </c>
      <c r="AN149" s="24">
        <f t="shared" si="139"/>
        <v>0</v>
      </c>
      <c r="AO149" s="24">
        <f t="shared" si="139"/>
        <v>0</v>
      </c>
      <c r="AP149" s="24">
        <f t="shared" si="139"/>
        <v>2.0183897734918141</v>
      </c>
      <c r="AQ149" s="24">
        <f t="shared" si="139"/>
        <v>0</v>
      </c>
      <c r="AR149" s="24">
        <f t="shared" si="139"/>
        <v>0</v>
      </c>
      <c r="AS149" s="24">
        <f t="shared" si="139"/>
        <v>4.0367795469836283</v>
      </c>
      <c r="AT149" s="24">
        <f t="shared" si="139"/>
        <v>0</v>
      </c>
      <c r="AU149" s="24">
        <f t="shared" si="139"/>
        <v>1.7941242431038351</v>
      </c>
      <c r="AV149" s="24">
        <f t="shared" si="139"/>
        <v>0</v>
      </c>
      <c r="AW149" s="24">
        <f t="shared" si="139"/>
        <v>1.1213276519398969</v>
      </c>
      <c r="AX149" s="24">
        <f t="shared" si="139"/>
        <v>10.316214397847052</v>
      </c>
      <c r="AY149" s="24">
        <f t="shared" si="139"/>
        <v>0</v>
      </c>
      <c r="AZ149" s="24">
        <f t="shared" si="139"/>
        <v>0</v>
      </c>
      <c r="BA149" s="24">
        <f t="shared" si="139"/>
        <v>1.1213276519398969</v>
      </c>
      <c r="BB149" s="24">
        <f t="shared" si="139"/>
        <v>0</v>
      </c>
      <c r="BC149" s="24">
        <f t="shared" si="139"/>
        <v>1.5698587127158556</v>
      </c>
      <c r="BD149" s="24">
        <f t="shared" si="139"/>
        <v>2.0183897734918141</v>
      </c>
      <c r="BE149" s="24">
        <f t="shared" si="139"/>
        <v>0.6727965911639382</v>
      </c>
      <c r="BF149" s="24">
        <f t="shared" si="139"/>
        <v>0</v>
      </c>
      <c r="BG149" s="24">
        <f t="shared" si="139"/>
        <v>0</v>
      </c>
      <c r="BH149" s="24">
        <f t="shared" si="139"/>
        <v>0</v>
      </c>
      <c r="BI149" s="24">
        <f t="shared" si="139"/>
        <v>0</v>
      </c>
      <c r="BJ149" s="24">
        <f t="shared" si="139"/>
        <v>0</v>
      </c>
      <c r="BK149" s="24">
        <f t="shared" si="139"/>
        <v>0.89706212155191756</v>
      </c>
      <c r="BL149" s="24">
        <f t="shared" si="139"/>
        <v>0</v>
      </c>
      <c r="BM149" s="24">
        <f t="shared" si="139"/>
        <v>0</v>
      </c>
      <c r="BN149" s="24">
        <f t="shared" si="139"/>
        <v>0</v>
      </c>
      <c r="BO149" s="24">
        <f t="shared" si="139"/>
        <v>0</v>
      </c>
      <c r="BP149" s="24">
        <f t="shared" si="139"/>
        <v>0.89706212155191756</v>
      </c>
      <c r="BQ149" s="24">
        <f t="shared" si="139"/>
        <v>0</v>
      </c>
      <c r="BR149" s="24">
        <f t="shared" si="139"/>
        <v>0</v>
      </c>
      <c r="BS149" s="24">
        <f t="shared" si="139"/>
        <v>2.0183897734918141</v>
      </c>
      <c r="BT149" s="24">
        <f t="shared" si="139"/>
        <v>0</v>
      </c>
      <c r="BU149" s="24">
        <f t="shared" si="137"/>
        <v>0</v>
      </c>
      <c r="BV149" s="24">
        <f t="shared" si="137"/>
        <v>0</v>
      </c>
      <c r="BW149" s="24">
        <f t="shared" si="137"/>
        <v>0</v>
      </c>
      <c r="BX149" s="24">
        <f t="shared" si="137"/>
        <v>1.7941242431038351</v>
      </c>
      <c r="BY149" s="24">
        <f t="shared" si="137"/>
        <v>0</v>
      </c>
      <c r="BZ149" s="24">
        <f t="shared" si="137"/>
        <v>1.1213276519398969</v>
      </c>
      <c r="CA149" s="24">
        <f t="shared" si="137"/>
        <v>0</v>
      </c>
      <c r="CB149" s="24">
        <f t="shared" si="137"/>
        <v>0</v>
      </c>
      <c r="CC149" s="24">
        <f t="shared" si="137"/>
        <v>0</v>
      </c>
      <c r="CD149" s="24">
        <f t="shared" si="137"/>
        <v>0</v>
      </c>
      <c r="CE149" s="24">
        <f t="shared" si="137"/>
        <v>0</v>
      </c>
      <c r="CF149" s="24">
        <f t="shared" si="137"/>
        <v>0</v>
      </c>
      <c r="CG149" s="24">
        <f t="shared" si="137"/>
        <v>0.6727965911639382</v>
      </c>
      <c r="CH149" s="24">
        <f t="shared" si="137"/>
        <v>0.89706212155191756</v>
      </c>
      <c r="CI149" s="24">
        <f t="shared" si="137"/>
        <v>1.1213276519398969</v>
      </c>
      <c r="CJ149" s="24">
        <f t="shared" si="137"/>
        <v>1.7941242431038351</v>
      </c>
      <c r="CK149" s="24">
        <f t="shared" si="137"/>
        <v>0.6727965911639382</v>
      </c>
      <c r="CL149" s="24">
        <f t="shared" si="137"/>
        <v>0</v>
      </c>
      <c r="CM149" s="24">
        <f t="shared" si="137"/>
        <v>1.1213276519398969</v>
      </c>
      <c r="CN149" s="24">
        <f t="shared" si="137"/>
        <v>0</v>
      </c>
      <c r="CO149" s="24">
        <f t="shared" si="137"/>
        <v>0</v>
      </c>
      <c r="CP149" s="24">
        <f t="shared" si="137"/>
        <v>0.6727965911639382</v>
      </c>
      <c r="CQ149" s="24">
        <f t="shared" si="137"/>
        <v>0</v>
      </c>
      <c r="CR149" s="24">
        <f t="shared" si="137"/>
        <v>0</v>
      </c>
      <c r="CS149" s="24">
        <f t="shared" si="137"/>
        <v>0</v>
      </c>
      <c r="CT149" s="24">
        <f t="shared" si="137"/>
        <v>0</v>
      </c>
      <c r="CU149" s="24">
        <f t="shared" si="137"/>
        <v>0</v>
      </c>
      <c r="CV149" s="24">
        <f t="shared" si="137"/>
        <v>0.89706212155191756</v>
      </c>
      <c r="CW149" s="24">
        <f t="shared" si="137"/>
        <v>0</v>
      </c>
      <c r="CX149" s="24">
        <f t="shared" si="137"/>
        <v>0</v>
      </c>
      <c r="CY149" s="24">
        <f t="shared" si="137"/>
        <v>0.89706212155191756</v>
      </c>
      <c r="CZ149" s="24">
        <f t="shared" si="137"/>
        <v>1.1213276519398969</v>
      </c>
      <c r="DA149" s="24">
        <f t="shared" si="137"/>
        <v>0</v>
      </c>
      <c r="DB149" s="24">
        <f t="shared" si="137"/>
        <v>0</v>
      </c>
      <c r="DC149" s="24">
        <f t="shared" si="137"/>
        <v>0</v>
      </c>
      <c r="DD149" s="24">
        <f t="shared" si="137"/>
        <v>0.6727965911639382</v>
      </c>
      <c r="DE149" s="24">
        <f t="shared" si="137"/>
        <v>0</v>
      </c>
      <c r="DF149" s="24">
        <f t="shared" si="137"/>
        <v>0</v>
      </c>
      <c r="DG149" s="24">
        <f t="shared" si="137"/>
        <v>0.6727965911639382</v>
      </c>
      <c r="DH149" s="24">
        <f t="shared" si="137"/>
        <v>0.6727965911639382</v>
      </c>
      <c r="DI149" s="24">
        <f t="shared" si="137"/>
        <v>0</v>
      </c>
      <c r="DJ149" s="24">
        <f t="shared" si="137"/>
        <v>0</v>
      </c>
      <c r="DK149" s="24">
        <f t="shared" si="137"/>
        <v>2.0183897734918141</v>
      </c>
      <c r="DL149" s="24">
        <f t="shared" si="137"/>
        <v>1.7941242431038351</v>
      </c>
      <c r="DM149" s="24">
        <f t="shared" si="137"/>
        <v>0.6727965911639382</v>
      </c>
      <c r="DN149" s="24">
        <f t="shared" si="137"/>
        <v>0</v>
      </c>
      <c r="DO149" s="24">
        <f t="shared" si="137"/>
        <v>0</v>
      </c>
      <c r="DP149" s="24">
        <f t="shared" si="137"/>
        <v>0</v>
      </c>
      <c r="DQ149" s="24">
        <f t="shared" si="137"/>
        <v>1.1213276519398969</v>
      </c>
      <c r="DR149" s="24">
        <f t="shared" si="137"/>
        <v>0</v>
      </c>
      <c r="DS149" s="24">
        <f t="shared" si="137"/>
        <v>0</v>
      </c>
      <c r="DT149" s="24">
        <f t="shared" si="137"/>
        <v>1.3455931823278764</v>
      </c>
      <c r="DU149" s="24">
        <f t="shared" si="137"/>
        <v>0.6727965911639382</v>
      </c>
      <c r="DV149" s="24">
        <f t="shared" si="137"/>
        <v>6.9522314420273608</v>
      </c>
      <c r="DW149" s="24">
        <f t="shared" si="137"/>
        <v>0</v>
      </c>
      <c r="DX149" s="24">
        <f t="shared" si="137"/>
        <v>5.1581071989235259</v>
      </c>
      <c r="DY149" s="24">
        <f t="shared" si="137"/>
        <v>0</v>
      </c>
      <c r="DZ149" s="24">
        <f t="shared" si="137"/>
        <v>0</v>
      </c>
      <c r="EA149" s="24">
        <f t="shared" si="137"/>
        <v>0.89706212155191756</v>
      </c>
      <c r="EB149" s="24">
        <f t="shared" si="137"/>
        <v>0.6727965911639382</v>
      </c>
      <c r="EC149" s="24">
        <f t="shared" si="137"/>
        <v>0</v>
      </c>
      <c r="ED149" s="24">
        <f t="shared" si="137"/>
        <v>0</v>
      </c>
      <c r="EE149" s="24">
        <f t="shared" si="137"/>
        <v>0.89706212155191756</v>
      </c>
      <c r="EF149" s="24">
        <f t="shared" si="135"/>
        <v>0</v>
      </c>
      <c r="EG149" s="24">
        <f t="shared" si="135"/>
        <v>0</v>
      </c>
      <c r="EH149" s="24">
        <f t="shared" si="135"/>
        <v>0</v>
      </c>
      <c r="EI149" s="24">
        <f t="shared" si="135"/>
        <v>0</v>
      </c>
      <c r="EJ149" s="24">
        <f t="shared" si="135"/>
        <v>1.1213276519398969</v>
      </c>
      <c r="EK149" s="24">
        <f t="shared" si="135"/>
        <v>0</v>
      </c>
      <c r="EL149" s="24">
        <f t="shared" si="135"/>
        <v>0</v>
      </c>
      <c r="EM149" s="24">
        <f t="shared" si="135"/>
        <v>0</v>
      </c>
      <c r="EN149" s="24">
        <f t="shared" si="135"/>
        <v>0</v>
      </c>
      <c r="EO149" s="24">
        <f t="shared" si="135"/>
        <v>0</v>
      </c>
      <c r="EP149" s="24">
        <f t="shared" si="135"/>
        <v>0</v>
      </c>
      <c r="EQ149" s="24">
        <f t="shared" si="135"/>
        <v>0</v>
      </c>
      <c r="ER149" s="24">
        <f t="shared" si="135"/>
        <v>0</v>
      </c>
      <c r="ES149" s="24">
        <f t="shared" si="135"/>
        <v>1.1213276519398969</v>
      </c>
      <c r="ET149" s="24">
        <f t="shared" si="135"/>
        <v>0</v>
      </c>
      <c r="EU149" s="24">
        <f t="shared" si="135"/>
        <v>0</v>
      </c>
      <c r="EV149" s="24">
        <f t="shared" si="135"/>
        <v>1.3455931823278764</v>
      </c>
      <c r="EW149" s="24">
        <f t="shared" si="135"/>
        <v>0</v>
      </c>
      <c r="EX149" s="24">
        <f t="shared" si="135"/>
        <v>0</v>
      </c>
      <c r="EY149" s="24">
        <f t="shared" si="135"/>
        <v>0</v>
      </c>
      <c r="EZ149" s="24">
        <f t="shared" si="135"/>
        <v>0</v>
      </c>
      <c r="FA149" s="24">
        <f t="shared" si="135"/>
        <v>0</v>
      </c>
      <c r="FB149" s="24">
        <f t="shared" si="135"/>
        <v>0</v>
      </c>
      <c r="FC149" s="24">
        <f t="shared" si="135"/>
        <v>0</v>
      </c>
      <c r="FD149" s="24">
        <f t="shared" si="135"/>
        <v>0</v>
      </c>
      <c r="FE149" s="24">
        <f t="shared" si="135"/>
        <v>1.1213276519398969</v>
      </c>
      <c r="FF149" s="24">
        <f t="shared" si="135"/>
        <v>0</v>
      </c>
      <c r="FG149" s="24">
        <f t="shared" si="135"/>
        <v>2.0183897734918141</v>
      </c>
      <c r="FH149" s="24">
        <f t="shared" si="135"/>
        <v>17.716976900650369</v>
      </c>
      <c r="FI149" s="24">
        <f t="shared" si="135"/>
        <v>0</v>
      </c>
      <c r="FJ149" s="24">
        <f t="shared" si="135"/>
        <v>0</v>
      </c>
      <c r="FK149" s="24">
        <f t="shared" si="135"/>
        <v>0</v>
      </c>
      <c r="FL149" s="24">
        <f t="shared" si="135"/>
        <v>0</v>
      </c>
      <c r="FM149" s="24">
        <f t="shared" si="135"/>
        <v>0.6727965911639382</v>
      </c>
      <c r="FN149" s="24">
        <f t="shared" si="135"/>
        <v>0</v>
      </c>
      <c r="FO149" s="24">
        <f t="shared" si="135"/>
        <v>0</v>
      </c>
      <c r="FP149" s="24">
        <f t="shared" si="135"/>
        <v>0</v>
      </c>
      <c r="FQ149" s="24">
        <f t="shared" si="135"/>
        <v>0</v>
      </c>
      <c r="FR149" s="24">
        <f t="shared" si="135"/>
        <v>0</v>
      </c>
      <c r="FS149" s="24">
        <f t="shared" si="135"/>
        <v>0</v>
      </c>
      <c r="FT149" s="24">
        <f t="shared" si="135"/>
        <v>0</v>
      </c>
      <c r="FU149" s="24">
        <f t="shared" si="135"/>
        <v>0</v>
      </c>
      <c r="FV149" s="24">
        <f t="shared" si="135"/>
        <v>0.89706212155191756</v>
      </c>
      <c r="FW149" s="24">
        <f t="shared" si="135"/>
        <v>0</v>
      </c>
      <c r="FX149" s="24">
        <f t="shared" si="135"/>
        <v>0.6727965911639382</v>
      </c>
      <c r="FY149" s="24">
        <f t="shared" si="135"/>
        <v>1.5698587127158556</v>
      </c>
      <c r="FZ149" s="24">
        <f t="shared" si="135"/>
        <v>0</v>
      </c>
      <c r="GA149" s="24">
        <f t="shared" si="135"/>
        <v>1.3455931823278764</v>
      </c>
      <c r="GB149" s="24">
        <f t="shared" si="135"/>
        <v>0</v>
      </c>
      <c r="GC149" s="24">
        <f t="shared" si="135"/>
        <v>1.3455931823278764</v>
      </c>
      <c r="GD149" s="24">
        <f t="shared" si="135"/>
        <v>1.1213276519398969</v>
      </c>
      <c r="GE149" s="24">
        <f t="shared" si="135"/>
        <v>1.3455931823278764</v>
      </c>
      <c r="GF149" s="24">
        <f t="shared" si="135"/>
        <v>0</v>
      </c>
      <c r="GG149" s="24">
        <f t="shared" si="135"/>
        <v>0</v>
      </c>
      <c r="GH149" s="24">
        <f t="shared" si="135"/>
        <v>0</v>
      </c>
      <c r="GI149" s="24">
        <f t="shared" si="135"/>
        <v>1.1213276519398969</v>
      </c>
      <c r="GJ149" s="24">
        <f t="shared" si="135"/>
        <v>0</v>
      </c>
      <c r="GK149" s="24">
        <f t="shared" si="135"/>
        <v>0</v>
      </c>
      <c r="GL149" s="24">
        <f t="shared" si="135"/>
        <v>0</v>
      </c>
      <c r="GM149" s="24">
        <f t="shared" si="135"/>
        <v>2.0183897734918141</v>
      </c>
      <c r="GN149" s="24">
        <f t="shared" si="135"/>
        <v>0</v>
      </c>
      <c r="GO149" s="24">
        <f t="shared" si="135"/>
        <v>0</v>
      </c>
      <c r="GP149" s="24">
        <f t="shared" si="135"/>
        <v>0</v>
      </c>
      <c r="GQ149" s="24">
        <f t="shared" ref="GQ149:JB152" si="141">GQ65/$C65*1000</f>
        <v>0</v>
      </c>
      <c r="GR149" s="24">
        <f t="shared" si="141"/>
        <v>0</v>
      </c>
      <c r="GS149" s="24">
        <f t="shared" si="141"/>
        <v>0.6727965911639382</v>
      </c>
      <c r="GT149" s="24">
        <f t="shared" si="141"/>
        <v>0</v>
      </c>
      <c r="GU149" s="24">
        <f t="shared" si="141"/>
        <v>1.1213276519398969</v>
      </c>
      <c r="GV149" s="24">
        <f t="shared" si="141"/>
        <v>0</v>
      </c>
      <c r="GW149" s="24">
        <f t="shared" si="141"/>
        <v>2.0183897734918141</v>
      </c>
      <c r="GX149" s="24">
        <f t="shared" si="141"/>
        <v>0</v>
      </c>
      <c r="GY149" s="24">
        <f t="shared" si="141"/>
        <v>0.6727965911639382</v>
      </c>
      <c r="GZ149" s="24">
        <f t="shared" si="141"/>
        <v>6.2794348508634226</v>
      </c>
      <c r="HA149" s="24">
        <f t="shared" si="141"/>
        <v>0</v>
      </c>
      <c r="HB149" s="24">
        <f t="shared" si="141"/>
        <v>0.6727965911639382</v>
      </c>
      <c r="HC149" s="24">
        <f t="shared" si="141"/>
        <v>0</v>
      </c>
      <c r="HD149" s="24">
        <f t="shared" si="141"/>
        <v>8.0735590939672566</v>
      </c>
      <c r="HE149" s="24">
        <f t="shared" si="141"/>
        <v>0</v>
      </c>
      <c r="HF149" s="24">
        <f t="shared" si="141"/>
        <v>0</v>
      </c>
      <c r="HG149" s="24">
        <f t="shared" si="141"/>
        <v>6.2794348508634226</v>
      </c>
      <c r="HH149" s="24">
        <f t="shared" si="141"/>
        <v>1.1213276519398969</v>
      </c>
      <c r="HI149" s="24">
        <f t="shared" si="141"/>
        <v>0</v>
      </c>
      <c r="HJ149" s="24">
        <f t="shared" si="141"/>
        <v>0</v>
      </c>
      <c r="HK149" s="24">
        <f t="shared" si="141"/>
        <v>0.6727965911639382</v>
      </c>
      <c r="HL149" s="24">
        <f t="shared" si="141"/>
        <v>0</v>
      </c>
      <c r="HM149" s="24">
        <f t="shared" si="141"/>
        <v>0</v>
      </c>
      <c r="HN149" s="24">
        <f t="shared" si="141"/>
        <v>0</v>
      </c>
      <c r="HO149" s="24">
        <f t="shared" si="141"/>
        <v>0</v>
      </c>
      <c r="HP149" s="24">
        <f t="shared" si="141"/>
        <v>0.89706212155191756</v>
      </c>
      <c r="HQ149" s="24">
        <f t="shared" si="141"/>
        <v>5.6066382596994835</v>
      </c>
      <c r="HR149" s="24">
        <f t="shared" si="141"/>
        <v>0</v>
      </c>
      <c r="HS149" s="24">
        <f t="shared" si="141"/>
        <v>0</v>
      </c>
      <c r="HT149" s="24">
        <f t="shared" si="141"/>
        <v>2.0183897734918141</v>
      </c>
      <c r="HU149" s="24">
        <f t="shared" si="141"/>
        <v>0</v>
      </c>
      <c r="HV149" s="24">
        <f t="shared" si="141"/>
        <v>0</v>
      </c>
      <c r="HW149" s="24">
        <f t="shared" si="141"/>
        <v>1.1213276519398969</v>
      </c>
      <c r="HX149" s="24">
        <f t="shared" si="141"/>
        <v>0.6727965911639382</v>
      </c>
      <c r="HY149" s="24">
        <f t="shared" si="141"/>
        <v>0.89706212155191756</v>
      </c>
      <c r="HZ149" s="24">
        <f t="shared" si="141"/>
        <v>3.1397174254317113</v>
      </c>
      <c r="IA149" s="24">
        <f t="shared" si="141"/>
        <v>0</v>
      </c>
      <c r="IB149" s="24">
        <f t="shared" si="141"/>
        <v>3.1397174254317113</v>
      </c>
      <c r="IC149" s="24">
        <f t="shared" si="141"/>
        <v>0</v>
      </c>
      <c r="ID149" s="24">
        <f t="shared" si="141"/>
        <v>1.1213276519398969</v>
      </c>
      <c r="IE149" s="24">
        <f t="shared" si="141"/>
        <v>0</v>
      </c>
      <c r="IF149" s="24">
        <f t="shared" si="141"/>
        <v>0</v>
      </c>
      <c r="IG149" s="24">
        <f t="shared" si="141"/>
        <v>0.89706212155191756</v>
      </c>
      <c r="IH149" s="24">
        <f t="shared" si="141"/>
        <v>0</v>
      </c>
      <c r="II149" s="24">
        <f t="shared" si="141"/>
        <v>0.6727965911639382</v>
      </c>
      <c r="IJ149" s="24">
        <f t="shared" si="141"/>
        <v>1.5698587127158556</v>
      </c>
      <c r="IK149" s="24">
        <f t="shared" si="141"/>
        <v>2.2426553038797938</v>
      </c>
      <c r="IL149" s="24">
        <f t="shared" si="141"/>
        <v>3.5882484862076702</v>
      </c>
      <c r="IM149" s="24">
        <f t="shared" si="141"/>
        <v>0</v>
      </c>
      <c r="IN149" s="24">
        <f t="shared" si="141"/>
        <v>0</v>
      </c>
      <c r="IO149" s="24">
        <f t="shared" si="141"/>
        <v>1.5698587127158556</v>
      </c>
      <c r="IP149" s="24">
        <f t="shared" si="141"/>
        <v>3.5882484862076702</v>
      </c>
      <c r="IQ149" s="24">
        <f t="shared" si="141"/>
        <v>2.9154518950437316</v>
      </c>
      <c r="IR149" s="24">
        <f t="shared" si="141"/>
        <v>0</v>
      </c>
      <c r="IS149" s="24">
        <f t="shared" si="141"/>
        <v>0</v>
      </c>
      <c r="IT149" s="24">
        <f t="shared" si="141"/>
        <v>6.2794348508634226</v>
      </c>
      <c r="IU149" s="24">
        <f t="shared" si="141"/>
        <v>0</v>
      </c>
      <c r="IV149" s="24">
        <f t="shared" si="141"/>
        <v>0.6727965911639382</v>
      </c>
      <c r="IW149" s="24">
        <f t="shared" si="141"/>
        <v>0</v>
      </c>
      <c r="IX149" s="24">
        <f t="shared" si="141"/>
        <v>1.1213276519398969</v>
      </c>
      <c r="IY149" s="24">
        <f t="shared" si="141"/>
        <v>0</v>
      </c>
      <c r="IZ149" s="24">
        <f t="shared" si="141"/>
        <v>0</v>
      </c>
      <c r="JA149" s="24">
        <f t="shared" si="141"/>
        <v>0</v>
      </c>
      <c r="JB149" s="24">
        <f t="shared" si="141"/>
        <v>0</v>
      </c>
      <c r="JC149" s="24">
        <f t="shared" si="140"/>
        <v>0</v>
      </c>
      <c r="JD149" s="24">
        <f t="shared" si="140"/>
        <v>0</v>
      </c>
      <c r="JE149" s="24">
        <f t="shared" si="140"/>
        <v>0</v>
      </c>
      <c r="JF149" s="24">
        <f t="shared" si="140"/>
        <v>0</v>
      </c>
      <c r="JG149" s="24">
        <f t="shared" si="140"/>
        <v>0</v>
      </c>
      <c r="JH149" s="24">
        <f t="shared" si="140"/>
        <v>0</v>
      </c>
      <c r="JI149" s="24">
        <f t="shared" si="140"/>
        <v>0</v>
      </c>
      <c r="JJ149" s="24">
        <f t="shared" si="140"/>
        <v>0</v>
      </c>
      <c r="JK149" s="24">
        <f t="shared" si="140"/>
        <v>0</v>
      </c>
      <c r="JL149" s="24">
        <f t="shared" si="140"/>
        <v>0</v>
      </c>
      <c r="JM149" s="24">
        <f t="shared" si="140"/>
        <v>0.89706212155191756</v>
      </c>
      <c r="JN149" s="24">
        <f t="shared" si="140"/>
        <v>0</v>
      </c>
      <c r="JO149" s="24">
        <f t="shared" si="140"/>
        <v>0</v>
      </c>
      <c r="JP149" s="24">
        <f t="shared" si="140"/>
        <v>0</v>
      </c>
      <c r="JQ149" s="24">
        <f t="shared" si="140"/>
        <v>1.1213276519398969</v>
      </c>
      <c r="JR149" s="24">
        <f t="shared" si="140"/>
        <v>1.1213276519398969</v>
      </c>
      <c r="JS149" s="24">
        <f t="shared" si="140"/>
        <v>0</v>
      </c>
      <c r="JT149" s="24">
        <f t="shared" si="140"/>
        <v>0.89706212155191756</v>
      </c>
      <c r="JU149" s="24">
        <f t="shared" si="140"/>
        <v>0</v>
      </c>
      <c r="JV149" s="24">
        <f t="shared" si="140"/>
        <v>0</v>
      </c>
      <c r="JW149" s="24">
        <f t="shared" si="140"/>
        <v>2.9154518950437316</v>
      </c>
      <c r="JX149" s="24">
        <f t="shared" si="140"/>
        <v>0</v>
      </c>
      <c r="JY149" s="24">
        <f t="shared" si="140"/>
        <v>1.1213276519398969</v>
      </c>
      <c r="JZ149" s="24">
        <f t="shared" si="140"/>
        <v>4.261045077371608</v>
      </c>
      <c r="KA149" s="24">
        <f t="shared" si="140"/>
        <v>0</v>
      </c>
      <c r="KB149" s="24">
        <f t="shared" si="140"/>
        <v>7.4007625028033193</v>
      </c>
      <c r="KC149" s="24">
        <f t="shared" si="140"/>
        <v>5.6066382596994835</v>
      </c>
      <c r="KD149" s="24">
        <f t="shared" si="140"/>
        <v>0.89706212155191756</v>
      </c>
      <c r="KE149" s="24">
        <f t="shared" si="140"/>
        <v>16.371383718322495</v>
      </c>
      <c r="KF149" s="24">
        <f t="shared" si="140"/>
        <v>0.6727965911639382</v>
      </c>
      <c r="KG149" s="24">
        <f t="shared" si="140"/>
        <v>3.3639829558196905</v>
      </c>
      <c r="KH149" s="24">
        <f t="shared" si="140"/>
        <v>0</v>
      </c>
      <c r="KI149" s="24">
        <f t="shared" si="140"/>
        <v>0.89706212155191756</v>
      </c>
      <c r="KJ149" s="24">
        <f t="shared" si="140"/>
        <v>3.3639829558196905</v>
      </c>
      <c r="KK149" s="24">
        <f t="shared" si="140"/>
        <v>2.4669208342677731</v>
      </c>
      <c r="KL149" s="24">
        <f t="shared" si="140"/>
        <v>0</v>
      </c>
      <c r="KM149" s="24">
        <f t="shared" si="140"/>
        <v>0</v>
      </c>
      <c r="KN149" s="24">
        <f t="shared" si="140"/>
        <v>4.7095761381475665</v>
      </c>
      <c r="KO149" s="24">
        <f t="shared" si="140"/>
        <v>0</v>
      </c>
      <c r="KP149" s="24">
        <f t="shared" si="140"/>
        <v>0</v>
      </c>
      <c r="KQ149" s="24">
        <f t="shared" si="140"/>
        <v>0</v>
      </c>
      <c r="KR149" s="24">
        <f t="shared" si="140"/>
        <v>0</v>
      </c>
      <c r="KS149" s="24">
        <f t="shared" si="140"/>
        <v>1.7941242431038351</v>
      </c>
      <c r="KT149" s="24">
        <f t="shared" si="140"/>
        <v>2.4669208342677731</v>
      </c>
      <c r="KU149" s="24">
        <f t="shared" si="140"/>
        <v>0</v>
      </c>
      <c r="KV149" s="24">
        <f t="shared" si="140"/>
        <v>6.0551693204754429</v>
      </c>
      <c r="KW149" s="24">
        <f t="shared" si="140"/>
        <v>1.1213276519398969</v>
      </c>
      <c r="KX149" s="24">
        <f t="shared" si="140"/>
        <v>0</v>
      </c>
      <c r="KY149" s="24">
        <f t="shared" si="140"/>
        <v>0</v>
      </c>
      <c r="KZ149" s="24">
        <f t="shared" si="140"/>
        <v>0</v>
      </c>
      <c r="LA149" s="24">
        <f t="shared" si="140"/>
        <v>0.6727965911639382</v>
      </c>
      <c r="LB149" s="24">
        <f t="shared" si="140"/>
        <v>0</v>
      </c>
      <c r="LC149" s="24">
        <f t="shared" si="140"/>
        <v>0</v>
      </c>
      <c r="LD149" s="24">
        <f t="shared" si="140"/>
        <v>0</v>
      </c>
      <c r="LE149" s="24">
        <f t="shared" si="140"/>
        <v>1.1213276519398969</v>
      </c>
      <c r="LF149" s="24">
        <f t="shared" si="140"/>
        <v>0</v>
      </c>
      <c r="LG149" s="24">
        <f t="shared" si="140"/>
        <v>0.6727965911639382</v>
      </c>
      <c r="LH149" s="24">
        <f t="shared" si="140"/>
        <v>0</v>
      </c>
      <c r="LI149" s="24">
        <f t="shared" si="140"/>
        <v>0</v>
      </c>
      <c r="LJ149" s="24">
        <f t="shared" si="140"/>
        <v>0</v>
      </c>
      <c r="LK149" s="24">
        <f t="shared" si="140"/>
        <v>2.0183897734918141</v>
      </c>
      <c r="LL149" s="24">
        <f t="shared" si="140"/>
        <v>0</v>
      </c>
      <c r="LM149" s="24">
        <f t="shared" si="140"/>
        <v>0.6727965911639382</v>
      </c>
      <c r="LN149" s="24">
        <f t="shared" si="140"/>
        <v>0</v>
      </c>
      <c r="LO149" s="24">
        <f t="shared" si="138"/>
        <v>3.812514016595649</v>
      </c>
      <c r="LP149" s="24">
        <f t="shared" si="138"/>
        <v>0</v>
      </c>
      <c r="LQ149" s="24">
        <f t="shared" si="138"/>
        <v>6.2794348508634226</v>
      </c>
      <c r="LR149" s="24">
        <f t="shared" si="138"/>
        <v>0</v>
      </c>
      <c r="LS149" s="24">
        <f t="shared" si="138"/>
        <v>0</v>
      </c>
      <c r="LT149" s="24">
        <f t="shared" si="138"/>
        <v>1.3455931823278764</v>
      </c>
      <c r="LU149" s="24">
        <f t="shared" si="138"/>
        <v>0</v>
      </c>
      <c r="LV149" s="24">
        <f t="shared" si="138"/>
        <v>0</v>
      </c>
      <c r="LW149" s="24">
        <f t="shared" si="138"/>
        <v>8.522090154743216</v>
      </c>
      <c r="LX149" s="24">
        <f t="shared" si="138"/>
        <v>0</v>
      </c>
      <c r="LY149" s="24">
        <f t="shared" si="138"/>
        <v>0</v>
      </c>
      <c r="LZ149" s="24">
        <f t="shared" si="138"/>
        <v>0</v>
      </c>
      <c r="MA149" s="24">
        <f t="shared" si="138"/>
        <v>2.2426553038797938</v>
      </c>
      <c r="MB149" s="24">
        <f t="shared" si="138"/>
        <v>2.2426553038797938</v>
      </c>
      <c r="MC149" s="24">
        <f t="shared" si="138"/>
        <v>5.6066382596994835</v>
      </c>
      <c r="MD149" s="24">
        <f t="shared" si="138"/>
        <v>0</v>
      </c>
      <c r="ME149" s="24">
        <f t="shared" si="138"/>
        <v>0</v>
      </c>
      <c r="MF149" s="24">
        <f t="shared" si="138"/>
        <v>5.3823727293115056</v>
      </c>
      <c r="MG149" s="24">
        <f t="shared" si="138"/>
        <v>6.9522314420273608</v>
      </c>
      <c r="MH149" s="24">
        <f t="shared" si="138"/>
        <v>0.89706212155191756</v>
      </c>
      <c r="MI149" s="24">
        <f t="shared" si="138"/>
        <v>0</v>
      </c>
      <c r="MJ149" s="24">
        <f t="shared" si="138"/>
        <v>2.2426553038797938</v>
      </c>
      <c r="MK149" s="24">
        <f t="shared" si="138"/>
        <v>0</v>
      </c>
      <c r="ML149" s="24">
        <f t="shared" si="138"/>
        <v>0</v>
      </c>
      <c r="MM149" s="24">
        <f t="shared" si="138"/>
        <v>0</v>
      </c>
      <c r="MN149" s="24">
        <f t="shared" si="138"/>
        <v>0</v>
      </c>
      <c r="MO149" s="24">
        <f t="shared" si="138"/>
        <v>0.89706212155191756</v>
      </c>
      <c r="MP149" s="24">
        <f t="shared" si="138"/>
        <v>0</v>
      </c>
      <c r="MQ149" s="24">
        <f t="shared" si="138"/>
        <v>0</v>
      </c>
      <c r="MR149" s="24">
        <f t="shared" si="138"/>
        <v>0</v>
      </c>
      <c r="MS149" s="24">
        <f t="shared" si="138"/>
        <v>0</v>
      </c>
      <c r="MT149" s="24">
        <f t="shared" si="138"/>
        <v>3.1397174254317113</v>
      </c>
      <c r="MU149" s="24">
        <f t="shared" si="138"/>
        <v>0</v>
      </c>
      <c r="MV149" s="24">
        <f t="shared" si="138"/>
        <v>0</v>
      </c>
      <c r="MW149" s="24">
        <f t="shared" si="138"/>
        <v>2.9154518950437316</v>
      </c>
      <c r="MX149" s="24">
        <f t="shared" si="138"/>
        <v>0.6727965911639382</v>
      </c>
      <c r="MY149" s="24">
        <f t="shared" si="138"/>
        <v>0</v>
      </c>
      <c r="MZ149" s="24">
        <f t="shared" si="138"/>
        <v>0.89706212155191756</v>
      </c>
      <c r="NA149" s="24">
        <f t="shared" si="138"/>
        <v>0.6727965911639382</v>
      </c>
      <c r="NB149" s="24">
        <f t="shared" si="138"/>
        <v>0</v>
      </c>
      <c r="NC149" s="24">
        <f t="shared" si="138"/>
        <v>0</v>
      </c>
      <c r="ND149" s="24">
        <f t="shared" si="138"/>
        <v>1.3455931823278764</v>
      </c>
      <c r="NE149" s="24">
        <f t="shared" si="138"/>
        <v>0</v>
      </c>
      <c r="NF149" s="24">
        <f t="shared" si="138"/>
        <v>0</v>
      </c>
      <c r="NG149" s="24">
        <f t="shared" si="138"/>
        <v>2.0183897734918141</v>
      </c>
      <c r="NH149" s="24">
        <f t="shared" si="138"/>
        <v>0</v>
      </c>
      <c r="NI149" s="24">
        <f t="shared" si="138"/>
        <v>0</v>
      </c>
      <c r="NJ149" s="24">
        <f t="shared" si="138"/>
        <v>0</v>
      </c>
      <c r="NK149" s="24">
        <f t="shared" si="138"/>
        <v>0</v>
      </c>
      <c r="NL149" s="24">
        <f t="shared" si="138"/>
        <v>0</v>
      </c>
      <c r="NM149" s="24">
        <f t="shared" si="138"/>
        <v>1.3455931823278764</v>
      </c>
      <c r="NN149" s="24">
        <f t="shared" si="138"/>
        <v>0.6727965911639382</v>
      </c>
      <c r="NO149" s="24">
        <f t="shared" si="138"/>
        <v>0</v>
      </c>
      <c r="NP149" s="24">
        <f t="shared" si="138"/>
        <v>23.099349629961875</v>
      </c>
      <c r="NQ149" s="24">
        <f t="shared" si="138"/>
        <v>0</v>
      </c>
      <c r="NR149" s="24">
        <f t="shared" si="138"/>
        <v>1.1213276519398969</v>
      </c>
      <c r="NS149" s="24">
        <f t="shared" si="138"/>
        <v>0.89706212155191756</v>
      </c>
      <c r="NT149" s="24">
        <f t="shared" si="138"/>
        <v>0.6727965911639382</v>
      </c>
      <c r="NU149" s="24">
        <f t="shared" si="138"/>
        <v>1.7941242431038351</v>
      </c>
      <c r="NV149" s="24">
        <f t="shared" si="138"/>
        <v>0</v>
      </c>
      <c r="NW149" s="24">
        <f t="shared" si="138"/>
        <v>1.5698587127158556</v>
      </c>
      <c r="NX149" s="24">
        <f t="shared" si="138"/>
        <v>0</v>
      </c>
      <c r="NY149" s="24">
        <f t="shared" si="138"/>
        <v>6.0551693204754429</v>
      </c>
      <c r="NZ149" s="24">
        <f t="shared" si="136"/>
        <v>0</v>
      </c>
      <c r="OA149" s="24">
        <f t="shared" si="136"/>
        <v>0.6727965911639382</v>
      </c>
      <c r="OB149" s="24">
        <f t="shared" si="136"/>
        <v>0</v>
      </c>
      <c r="OC149" s="24">
        <f t="shared" si="136"/>
        <v>0</v>
      </c>
      <c r="OD149" s="24">
        <f t="shared" si="136"/>
        <v>0.6727965911639382</v>
      </c>
      <c r="OE149" s="24">
        <f t="shared" si="136"/>
        <v>0</v>
      </c>
      <c r="OF149" s="24">
        <f t="shared" si="136"/>
        <v>0</v>
      </c>
      <c r="OG149" s="24">
        <f t="shared" si="136"/>
        <v>0.89706212155191756</v>
      </c>
      <c r="OH149" s="24">
        <f t="shared" si="136"/>
        <v>0</v>
      </c>
      <c r="OI149" s="24">
        <f t="shared" si="136"/>
        <v>3.812514016595649</v>
      </c>
      <c r="OJ149" s="24">
        <f t="shared" si="136"/>
        <v>0</v>
      </c>
      <c r="OK149" s="24">
        <f t="shared" si="136"/>
        <v>0</v>
      </c>
      <c r="OL149" s="24">
        <f t="shared" si="136"/>
        <v>0.6727965911639382</v>
      </c>
      <c r="OM149" s="24">
        <f t="shared" si="136"/>
        <v>0</v>
      </c>
      <c r="ON149" s="24">
        <f t="shared" si="136"/>
        <v>0</v>
      </c>
      <c r="OO149" s="24">
        <f t="shared" si="136"/>
        <v>0.6727965911639382</v>
      </c>
      <c r="OP149" s="24">
        <f t="shared" si="136"/>
        <v>0</v>
      </c>
      <c r="OQ149" s="24">
        <f t="shared" si="136"/>
        <v>0.89706212155191756</v>
      </c>
      <c r="OR149" s="24">
        <f t="shared" si="136"/>
        <v>0</v>
      </c>
      <c r="OS149" s="24">
        <f t="shared" si="136"/>
        <v>1.1213276519398969</v>
      </c>
      <c r="OT149" s="24">
        <f t="shared" si="136"/>
        <v>1.5698587127158556</v>
      </c>
      <c r="OU149" s="24">
        <f t="shared" si="136"/>
        <v>1.5698587127158556</v>
      </c>
      <c r="OV149" s="24">
        <f t="shared" si="136"/>
        <v>1.5698587127158556</v>
      </c>
      <c r="OW149" s="24">
        <f t="shared" si="136"/>
        <v>2.0183897734918141</v>
      </c>
      <c r="OX149" s="24">
        <f t="shared" si="136"/>
        <v>1.7941242431038351</v>
      </c>
      <c r="OY149" s="24">
        <f t="shared" si="136"/>
        <v>6.5037003812514014</v>
      </c>
      <c r="OZ149" s="24">
        <f t="shared" si="136"/>
        <v>0.6727965911639382</v>
      </c>
      <c r="PA149" s="24">
        <f t="shared" si="136"/>
        <v>1.3455931823278764</v>
      </c>
      <c r="PB149" s="24">
        <f t="shared" si="136"/>
        <v>0</v>
      </c>
      <c r="PC149" s="24">
        <f t="shared" si="136"/>
        <v>0</v>
      </c>
      <c r="PD149" s="24">
        <f t="shared" si="136"/>
        <v>0</v>
      </c>
      <c r="PE149" s="24">
        <f t="shared" si="136"/>
        <v>3.3639829558196905</v>
      </c>
      <c r="PF149" s="24">
        <f t="shared" si="136"/>
        <v>0.6727965911639382</v>
      </c>
      <c r="PG149" s="24">
        <f t="shared" si="136"/>
        <v>1.5698587127158556</v>
      </c>
      <c r="PH149" s="24">
        <f t="shared" si="136"/>
        <v>19.511101143754207</v>
      </c>
      <c r="PI149" s="24">
        <f t="shared" si="136"/>
        <v>2.4669208342677731</v>
      </c>
      <c r="PJ149" s="24">
        <f t="shared" si="136"/>
        <v>2.0183897734918141</v>
      </c>
      <c r="PK149" s="24">
        <f t="shared" si="136"/>
        <v>0</v>
      </c>
      <c r="PL149" s="24">
        <f t="shared" si="136"/>
        <v>0</v>
      </c>
      <c r="PM149" s="24">
        <f t="shared" si="136"/>
        <v>5.6066382596994835</v>
      </c>
      <c r="PN149" s="24">
        <f t="shared" si="136"/>
        <v>2.2426553038797938</v>
      </c>
      <c r="PO149" s="24">
        <f t="shared" si="136"/>
        <v>0</v>
      </c>
      <c r="PP149" s="24">
        <f t="shared" si="136"/>
        <v>0</v>
      </c>
      <c r="PQ149" s="24">
        <f t="shared" si="136"/>
        <v>0</v>
      </c>
      <c r="PR149" s="24">
        <f t="shared" si="136"/>
        <v>0</v>
      </c>
      <c r="PS149" s="24">
        <f t="shared" si="136"/>
        <v>4.0367795469836283</v>
      </c>
      <c r="PT149" s="24">
        <f t="shared" si="136"/>
        <v>0.89706212155191756</v>
      </c>
      <c r="PU149" s="24">
        <f t="shared" si="136"/>
        <v>3.1397174254317113</v>
      </c>
      <c r="PV149" s="24">
        <f t="shared" si="136"/>
        <v>0.89706212155191756</v>
      </c>
      <c r="PW149" s="24">
        <f t="shared" si="136"/>
        <v>2.2426553038797938</v>
      </c>
      <c r="PX149" s="24">
        <f t="shared" si="136"/>
        <v>0.89706212155191756</v>
      </c>
      <c r="PY149" s="24">
        <f t="shared" si="136"/>
        <v>0.89706212155191756</v>
      </c>
      <c r="PZ149" s="24">
        <f t="shared" si="136"/>
        <v>0.6727965911639382</v>
      </c>
      <c r="QA149" s="24">
        <f t="shared" si="136"/>
        <v>0.6727965911639382</v>
      </c>
      <c r="QB149" s="24">
        <f t="shared" si="136"/>
        <v>0</v>
      </c>
      <c r="QC149" s="24">
        <f t="shared" si="136"/>
        <v>3.3639829558196905</v>
      </c>
      <c r="QD149" s="24">
        <f t="shared" si="136"/>
        <v>0</v>
      </c>
      <c r="QE149" s="24">
        <f t="shared" si="136"/>
        <v>0.6727965911639382</v>
      </c>
      <c r="QF149" s="24">
        <f t="shared" si="136"/>
        <v>0</v>
      </c>
      <c r="QG149" s="24">
        <f t="shared" si="136"/>
        <v>3.3639829558196905</v>
      </c>
      <c r="QH149" s="24">
        <f t="shared" si="136"/>
        <v>3.812514016595649</v>
      </c>
      <c r="QI149" s="24">
        <f t="shared" si="136"/>
        <v>0</v>
      </c>
      <c r="QJ149" s="24">
        <f t="shared" si="136"/>
        <v>0.6727965911639382</v>
      </c>
      <c r="QK149" s="24">
        <f t="shared" ref="QK149:RN152" si="142">QK65/$C65*1000</f>
        <v>0</v>
      </c>
      <c r="QL149" s="24">
        <f t="shared" si="142"/>
        <v>0</v>
      </c>
      <c r="QM149" s="24">
        <f t="shared" si="142"/>
        <v>0.6727965911639382</v>
      </c>
      <c r="QN149" s="24">
        <f t="shared" si="142"/>
        <v>0</v>
      </c>
      <c r="QO149" s="24">
        <f t="shared" si="142"/>
        <v>1.3455931823278764</v>
      </c>
      <c r="QP149" s="24">
        <f t="shared" si="142"/>
        <v>0</v>
      </c>
      <c r="QQ149" s="24">
        <f t="shared" si="142"/>
        <v>5.3823727293115056</v>
      </c>
      <c r="QR149" s="24">
        <f t="shared" si="142"/>
        <v>0</v>
      </c>
      <c r="QS149" s="24">
        <f t="shared" si="142"/>
        <v>1.3455931823278764</v>
      </c>
      <c r="QT149" s="24">
        <f t="shared" si="142"/>
        <v>12.558869701726845</v>
      </c>
      <c r="QU149" s="24">
        <f t="shared" si="142"/>
        <v>2.4669208342677731</v>
      </c>
      <c r="QV149" s="24">
        <f t="shared" si="142"/>
        <v>0.89706212155191756</v>
      </c>
      <c r="QW149" s="24">
        <f t="shared" si="142"/>
        <v>0</v>
      </c>
      <c r="QX149" s="24">
        <f t="shared" si="142"/>
        <v>1.1213276519398969</v>
      </c>
      <c r="QY149" s="24">
        <f t="shared" si="142"/>
        <v>0</v>
      </c>
      <c r="QZ149" s="24">
        <f t="shared" si="142"/>
        <v>5.8309037900874632</v>
      </c>
      <c r="RA149" s="24">
        <f t="shared" si="142"/>
        <v>0</v>
      </c>
      <c r="RB149" s="24">
        <f t="shared" si="142"/>
        <v>0</v>
      </c>
      <c r="RC149" s="24">
        <f t="shared" si="142"/>
        <v>0.6727965911639382</v>
      </c>
      <c r="RD149" s="24">
        <f t="shared" si="142"/>
        <v>3.1397174254317113</v>
      </c>
      <c r="RE149" s="24">
        <f t="shared" si="142"/>
        <v>0</v>
      </c>
      <c r="RF149" s="24">
        <f t="shared" si="142"/>
        <v>0</v>
      </c>
      <c r="RG149" s="24">
        <f t="shared" si="142"/>
        <v>0</v>
      </c>
      <c r="RH149" s="24">
        <f t="shared" si="142"/>
        <v>2.2426553038797938</v>
      </c>
      <c r="RI149" s="24">
        <f t="shared" si="142"/>
        <v>1.3455931823278764</v>
      </c>
      <c r="RJ149" s="24">
        <f t="shared" si="142"/>
        <v>0</v>
      </c>
      <c r="RK149" s="24">
        <f t="shared" si="142"/>
        <v>0</v>
      </c>
      <c r="RL149" s="24">
        <f t="shared" si="142"/>
        <v>0</v>
      </c>
      <c r="RM149" s="24">
        <f t="shared" si="142"/>
        <v>3.3639829558196905</v>
      </c>
      <c r="RN149" s="24">
        <f t="shared" si="142"/>
        <v>565.82193316887196</v>
      </c>
    </row>
    <row r="150" spans="1:482" x14ac:dyDescent="0.35">
      <c r="A150" s="23">
        <v>145</v>
      </c>
      <c r="F150" s="23">
        <v>145</v>
      </c>
      <c r="G150" s="16" t="s">
        <v>486</v>
      </c>
      <c r="H150" s="24">
        <f t="shared" si="18"/>
        <v>7.4374577417173766</v>
      </c>
      <c r="I150" s="24">
        <f t="shared" si="139"/>
        <v>0</v>
      </c>
      <c r="J150" s="24">
        <f t="shared" si="139"/>
        <v>5.4090601757944556</v>
      </c>
      <c r="K150" s="24">
        <f t="shared" si="139"/>
        <v>7.4374577417173766</v>
      </c>
      <c r="L150" s="24">
        <f t="shared" si="139"/>
        <v>0</v>
      </c>
      <c r="M150" s="24">
        <f t="shared" si="139"/>
        <v>0</v>
      </c>
      <c r="N150" s="24">
        <f t="shared" si="139"/>
        <v>0</v>
      </c>
      <c r="O150" s="24">
        <f t="shared" si="139"/>
        <v>0</v>
      </c>
      <c r="P150" s="24">
        <f t="shared" si="139"/>
        <v>0</v>
      </c>
      <c r="Q150" s="24">
        <f t="shared" si="139"/>
        <v>0</v>
      </c>
      <c r="R150" s="24">
        <f t="shared" si="139"/>
        <v>4.056795131845842</v>
      </c>
      <c r="S150" s="24">
        <f t="shared" si="139"/>
        <v>6.7613252197430693</v>
      </c>
      <c r="T150" s="24">
        <f t="shared" si="139"/>
        <v>0</v>
      </c>
      <c r="U150" s="24">
        <f t="shared" si="139"/>
        <v>0</v>
      </c>
      <c r="V150" s="24">
        <f t="shared" si="139"/>
        <v>6.7613252197430693</v>
      </c>
      <c r="W150" s="24">
        <f t="shared" si="139"/>
        <v>3.3806626098715347</v>
      </c>
      <c r="X150" s="24">
        <f t="shared" si="139"/>
        <v>2.028397565922921</v>
      </c>
      <c r="Y150" s="24">
        <f t="shared" si="139"/>
        <v>0</v>
      </c>
      <c r="Z150" s="24">
        <f t="shared" si="139"/>
        <v>0</v>
      </c>
      <c r="AA150" s="24">
        <f t="shared" si="139"/>
        <v>13.522650439486139</v>
      </c>
      <c r="AB150" s="24">
        <f t="shared" si="139"/>
        <v>0</v>
      </c>
      <c r="AC150" s="24">
        <f t="shared" si="139"/>
        <v>0</v>
      </c>
      <c r="AD150" s="24">
        <f t="shared" si="139"/>
        <v>0</v>
      </c>
      <c r="AE150" s="24">
        <f t="shared" si="139"/>
        <v>0</v>
      </c>
      <c r="AF150" s="24">
        <f t="shared" si="139"/>
        <v>0</v>
      </c>
      <c r="AG150" s="24">
        <f t="shared" si="139"/>
        <v>0</v>
      </c>
      <c r="AH150" s="24">
        <f t="shared" si="139"/>
        <v>0</v>
      </c>
      <c r="AI150" s="24">
        <f t="shared" si="139"/>
        <v>0</v>
      </c>
      <c r="AJ150" s="24">
        <f t="shared" si="139"/>
        <v>4.7329276538201484</v>
      </c>
      <c r="AK150" s="24">
        <f t="shared" si="139"/>
        <v>0</v>
      </c>
      <c r="AL150" s="24">
        <f t="shared" si="139"/>
        <v>2.028397565922921</v>
      </c>
      <c r="AM150" s="24">
        <f t="shared" si="139"/>
        <v>0</v>
      </c>
      <c r="AN150" s="24">
        <f t="shared" si="139"/>
        <v>0</v>
      </c>
      <c r="AO150" s="24">
        <f t="shared" si="139"/>
        <v>0</v>
      </c>
      <c r="AP150" s="24">
        <f t="shared" si="139"/>
        <v>9.4658553076402967</v>
      </c>
      <c r="AQ150" s="24">
        <f t="shared" si="139"/>
        <v>0</v>
      </c>
      <c r="AR150" s="24">
        <f t="shared" si="139"/>
        <v>0</v>
      </c>
      <c r="AS150" s="24">
        <f t="shared" si="139"/>
        <v>8.1135902636916839</v>
      </c>
      <c r="AT150" s="24">
        <f t="shared" si="139"/>
        <v>2.028397565922921</v>
      </c>
      <c r="AU150" s="24">
        <f t="shared" si="139"/>
        <v>2.028397565922921</v>
      </c>
      <c r="AV150" s="24">
        <f t="shared" si="139"/>
        <v>0</v>
      </c>
      <c r="AW150" s="24">
        <f t="shared" si="139"/>
        <v>2.7045300878972278</v>
      </c>
      <c r="AX150" s="24">
        <f t="shared" si="139"/>
        <v>7.4374577417173766</v>
      </c>
      <c r="AY150" s="24">
        <f t="shared" si="139"/>
        <v>0</v>
      </c>
      <c r="AZ150" s="24">
        <f t="shared" si="139"/>
        <v>2.028397565922921</v>
      </c>
      <c r="BA150" s="24">
        <f t="shared" si="139"/>
        <v>4.056795131845842</v>
      </c>
      <c r="BB150" s="24">
        <f t="shared" si="139"/>
        <v>2.028397565922921</v>
      </c>
      <c r="BC150" s="24">
        <f t="shared" si="139"/>
        <v>0</v>
      </c>
      <c r="BD150" s="24">
        <f t="shared" si="139"/>
        <v>2.7045300878972278</v>
      </c>
      <c r="BE150" s="24">
        <f t="shared" si="139"/>
        <v>2.028397565922921</v>
      </c>
      <c r="BF150" s="24">
        <f t="shared" si="139"/>
        <v>0</v>
      </c>
      <c r="BG150" s="24">
        <f t="shared" si="139"/>
        <v>2.7045300878972278</v>
      </c>
      <c r="BH150" s="24">
        <f t="shared" si="139"/>
        <v>0</v>
      </c>
      <c r="BI150" s="24">
        <f t="shared" si="139"/>
        <v>0</v>
      </c>
      <c r="BJ150" s="24">
        <f t="shared" si="139"/>
        <v>4.056795131845842</v>
      </c>
      <c r="BK150" s="24">
        <f t="shared" si="139"/>
        <v>2.028397565922921</v>
      </c>
      <c r="BL150" s="24">
        <f t="shared" si="139"/>
        <v>0</v>
      </c>
      <c r="BM150" s="24">
        <f t="shared" si="139"/>
        <v>0</v>
      </c>
      <c r="BN150" s="24">
        <f t="shared" si="139"/>
        <v>2.7045300878972278</v>
      </c>
      <c r="BO150" s="24">
        <f t="shared" si="139"/>
        <v>0</v>
      </c>
      <c r="BP150" s="24">
        <f t="shared" si="139"/>
        <v>2.7045300878972278</v>
      </c>
      <c r="BQ150" s="24">
        <f t="shared" si="139"/>
        <v>0</v>
      </c>
      <c r="BR150" s="24">
        <f t="shared" si="139"/>
        <v>0</v>
      </c>
      <c r="BS150" s="24">
        <f t="shared" si="139"/>
        <v>6.7613252197430693</v>
      </c>
      <c r="BT150" s="24">
        <f t="shared" si="139"/>
        <v>2.028397565922921</v>
      </c>
      <c r="BU150" s="24">
        <f t="shared" si="137"/>
        <v>0</v>
      </c>
      <c r="BV150" s="24">
        <f t="shared" si="137"/>
        <v>2.7045300878972278</v>
      </c>
      <c r="BW150" s="24">
        <f t="shared" si="137"/>
        <v>0</v>
      </c>
      <c r="BX150" s="24">
        <f t="shared" si="137"/>
        <v>2.7045300878972278</v>
      </c>
      <c r="BY150" s="24">
        <f t="shared" si="137"/>
        <v>0</v>
      </c>
      <c r="BZ150" s="24">
        <f t="shared" si="137"/>
        <v>4.7329276538201484</v>
      </c>
      <c r="CA150" s="24">
        <f t="shared" si="137"/>
        <v>0</v>
      </c>
      <c r="CB150" s="24">
        <f t="shared" si="137"/>
        <v>2.7045300878972278</v>
      </c>
      <c r="CC150" s="24">
        <f t="shared" si="137"/>
        <v>0</v>
      </c>
      <c r="CD150" s="24">
        <f t="shared" si="137"/>
        <v>2.7045300878972278</v>
      </c>
      <c r="CE150" s="24">
        <f t="shared" si="137"/>
        <v>0</v>
      </c>
      <c r="CF150" s="24">
        <f t="shared" si="137"/>
        <v>0</v>
      </c>
      <c r="CG150" s="24">
        <f t="shared" si="137"/>
        <v>3.3806626098715347</v>
      </c>
      <c r="CH150" s="24">
        <f t="shared" si="137"/>
        <v>2.7045300878972278</v>
      </c>
      <c r="CI150" s="24">
        <f t="shared" si="137"/>
        <v>0</v>
      </c>
      <c r="CJ150" s="24">
        <f t="shared" si="137"/>
        <v>6.0851926977687629</v>
      </c>
      <c r="CK150" s="24">
        <f t="shared" si="137"/>
        <v>2.7045300878972278</v>
      </c>
      <c r="CL150" s="24">
        <f t="shared" si="137"/>
        <v>0</v>
      </c>
      <c r="CM150" s="24">
        <f t="shared" si="137"/>
        <v>5.4090601757944556</v>
      </c>
      <c r="CN150" s="24">
        <f t="shared" si="137"/>
        <v>0</v>
      </c>
      <c r="CO150" s="24">
        <f t="shared" si="137"/>
        <v>2.7045300878972278</v>
      </c>
      <c r="CP150" s="24">
        <f t="shared" si="137"/>
        <v>0</v>
      </c>
      <c r="CQ150" s="24">
        <f t="shared" si="137"/>
        <v>0</v>
      </c>
      <c r="CR150" s="24">
        <f t="shared" si="137"/>
        <v>0</v>
      </c>
      <c r="CS150" s="24">
        <f t="shared" si="137"/>
        <v>0</v>
      </c>
      <c r="CT150" s="24">
        <f t="shared" si="137"/>
        <v>4.056795131845842</v>
      </c>
      <c r="CU150" s="24">
        <f t="shared" si="137"/>
        <v>0</v>
      </c>
      <c r="CV150" s="24">
        <f t="shared" si="137"/>
        <v>2.028397565922921</v>
      </c>
      <c r="CW150" s="24">
        <f t="shared" si="137"/>
        <v>0</v>
      </c>
      <c r="CX150" s="24">
        <f t="shared" si="137"/>
        <v>0</v>
      </c>
      <c r="CY150" s="24">
        <f t="shared" si="137"/>
        <v>3.3806626098715347</v>
      </c>
      <c r="CZ150" s="24">
        <f t="shared" si="137"/>
        <v>2.028397565922921</v>
      </c>
      <c r="DA150" s="24">
        <f t="shared" si="137"/>
        <v>0</v>
      </c>
      <c r="DB150" s="24">
        <f t="shared" si="137"/>
        <v>0</v>
      </c>
      <c r="DC150" s="24">
        <f t="shared" si="137"/>
        <v>0</v>
      </c>
      <c r="DD150" s="24">
        <f t="shared" si="137"/>
        <v>2.028397565922921</v>
      </c>
      <c r="DE150" s="24">
        <f t="shared" si="137"/>
        <v>0</v>
      </c>
      <c r="DF150" s="24">
        <f t="shared" si="137"/>
        <v>0</v>
      </c>
      <c r="DG150" s="24">
        <f t="shared" si="137"/>
        <v>0</v>
      </c>
      <c r="DH150" s="24">
        <f t="shared" si="137"/>
        <v>0</v>
      </c>
      <c r="DI150" s="24">
        <f t="shared" si="137"/>
        <v>0</v>
      </c>
      <c r="DJ150" s="24">
        <f t="shared" si="137"/>
        <v>0</v>
      </c>
      <c r="DK150" s="24">
        <f t="shared" si="137"/>
        <v>0</v>
      </c>
      <c r="DL150" s="24">
        <f t="shared" si="137"/>
        <v>0</v>
      </c>
      <c r="DM150" s="24">
        <f t="shared" si="137"/>
        <v>0</v>
      </c>
      <c r="DN150" s="24">
        <f t="shared" si="137"/>
        <v>0</v>
      </c>
      <c r="DO150" s="24">
        <f t="shared" si="137"/>
        <v>0</v>
      </c>
      <c r="DP150" s="24">
        <f t="shared" si="137"/>
        <v>0</v>
      </c>
      <c r="DQ150" s="24">
        <f t="shared" si="137"/>
        <v>3.3806626098715347</v>
      </c>
      <c r="DR150" s="24">
        <f t="shared" si="137"/>
        <v>0</v>
      </c>
      <c r="DS150" s="24">
        <f t="shared" si="137"/>
        <v>4.056795131845842</v>
      </c>
      <c r="DT150" s="24">
        <f t="shared" si="137"/>
        <v>2.7045300878972278</v>
      </c>
      <c r="DU150" s="24">
        <f t="shared" si="137"/>
        <v>0</v>
      </c>
      <c r="DV150" s="24">
        <f t="shared" si="137"/>
        <v>15.55104800540906</v>
      </c>
      <c r="DW150" s="24">
        <f t="shared" si="137"/>
        <v>0</v>
      </c>
      <c r="DX150" s="24">
        <f t="shared" si="137"/>
        <v>14.874915483434753</v>
      </c>
      <c r="DY150" s="24">
        <f t="shared" si="137"/>
        <v>3.3806626098715347</v>
      </c>
      <c r="DZ150" s="24">
        <f t="shared" si="137"/>
        <v>0</v>
      </c>
      <c r="EA150" s="24">
        <f t="shared" si="137"/>
        <v>2.028397565922921</v>
      </c>
      <c r="EB150" s="24">
        <f t="shared" si="137"/>
        <v>5.4090601757944556</v>
      </c>
      <c r="EC150" s="24">
        <f t="shared" si="137"/>
        <v>0</v>
      </c>
      <c r="ED150" s="24">
        <f t="shared" si="137"/>
        <v>3.3806626098715347</v>
      </c>
      <c r="EE150" s="24">
        <f t="shared" si="137"/>
        <v>0</v>
      </c>
      <c r="EF150" s="24">
        <f t="shared" ref="EF150:GQ153" si="143">EF66/$C66*1000</f>
        <v>0</v>
      </c>
      <c r="EG150" s="24">
        <f t="shared" si="143"/>
        <v>0</v>
      </c>
      <c r="EH150" s="24">
        <f t="shared" si="143"/>
        <v>0</v>
      </c>
      <c r="EI150" s="24">
        <f t="shared" si="143"/>
        <v>0</v>
      </c>
      <c r="EJ150" s="24">
        <f t="shared" si="143"/>
        <v>0</v>
      </c>
      <c r="EK150" s="24">
        <f t="shared" si="143"/>
        <v>2.7045300878972278</v>
      </c>
      <c r="EL150" s="24">
        <f t="shared" si="143"/>
        <v>0</v>
      </c>
      <c r="EM150" s="24">
        <f t="shared" si="143"/>
        <v>2.028397565922921</v>
      </c>
      <c r="EN150" s="24">
        <f t="shared" si="143"/>
        <v>2.7045300878972278</v>
      </c>
      <c r="EO150" s="24">
        <f t="shared" si="143"/>
        <v>0</v>
      </c>
      <c r="EP150" s="24">
        <f t="shared" si="143"/>
        <v>0</v>
      </c>
      <c r="EQ150" s="24">
        <f t="shared" si="143"/>
        <v>0</v>
      </c>
      <c r="ER150" s="24">
        <f t="shared" si="143"/>
        <v>0</v>
      </c>
      <c r="ES150" s="24">
        <f t="shared" si="143"/>
        <v>0</v>
      </c>
      <c r="ET150" s="24">
        <f t="shared" si="143"/>
        <v>5.4090601757944556</v>
      </c>
      <c r="EU150" s="24">
        <f t="shared" si="143"/>
        <v>0</v>
      </c>
      <c r="EV150" s="24">
        <f t="shared" si="143"/>
        <v>0</v>
      </c>
      <c r="EW150" s="24">
        <f t="shared" si="143"/>
        <v>0</v>
      </c>
      <c r="EX150" s="24">
        <f t="shared" si="143"/>
        <v>6.7613252197430693</v>
      </c>
      <c r="EY150" s="24">
        <f t="shared" si="143"/>
        <v>2.028397565922921</v>
      </c>
      <c r="EZ150" s="24">
        <f t="shared" si="143"/>
        <v>0</v>
      </c>
      <c r="FA150" s="24">
        <f t="shared" si="143"/>
        <v>0</v>
      </c>
      <c r="FB150" s="24">
        <f t="shared" si="143"/>
        <v>0</v>
      </c>
      <c r="FC150" s="24">
        <f t="shared" si="143"/>
        <v>0</v>
      </c>
      <c r="FD150" s="24">
        <f t="shared" si="143"/>
        <v>0</v>
      </c>
      <c r="FE150" s="24">
        <f t="shared" si="143"/>
        <v>5.4090601757944556</v>
      </c>
      <c r="FF150" s="24">
        <f t="shared" si="143"/>
        <v>0</v>
      </c>
      <c r="FG150" s="24">
        <f t="shared" si="143"/>
        <v>0</v>
      </c>
      <c r="FH150" s="24">
        <f t="shared" si="143"/>
        <v>16.227180527383368</v>
      </c>
      <c r="FI150" s="24">
        <f t="shared" si="143"/>
        <v>0</v>
      </c>
      <c r="FJ150" s="24">
        <f t="shared" si="143"/>
        <v>0</v>
      </c>
      <c r="FK150" s="24">
        <f t="shared" si="143"/>
        <v>0</v>
      </c>
      <c r="FL150" s="24">
        <f t="shared" si="143"/>
        <v>0</v>
      </c>
      <c r="FM150" s="24">
        <f t="shared" si="143"/>
        <v>0</v>
      </c>
      <c r="FN150" s="24">
        <f t="shared" si="143"/>
        <v>0</v>
      </c>
      <c r="FO150" s="24">
        <f t="shared" si="143"/>
        <v>0</v>
      </c>
      <c r="FP150" s="24">
        <f t="shared" si="143"/>
        <v>0</v>
      </c>
      <c r="FQ150" s="24">
        <f t="shared" si="143"/>
        <v>0</v>
      </c>
      <c r="FR150" s="24">
        <f t="shared" si="143"/>
        <v>0</v>
      </c>
      <c r="FS150" s="24">
        <f t="shared" si="143"/>
        <v>0</v>
      </c>
      <c r="FT150" s="24">
        <f t="shared" si="143"/>
        <v>0</v>
      </c>
      <c r="FU150" s="24">
        <f t="shared" si="143"/>
        <v>2.028397565922921</v>
      </c>
      <c r="FV150" s="24">
        <f t="shared" si="143"/>
        <v>0</v>
      </c>
      <c r="FW150" s="24">
        <f t="shared" si="143"/>
        <v>5.4090601757944556</v>
      </c>
      <c r="FX150" s="24">
        <f t="shared" si="143"/>
        <v>0</v>
      </c>
      <c r="FY150" s="24">
        <f t="shared" si="143"/>
        <v>0</v>
      </c>
      <c r="FZ150" s="24">
        <f t="shared" si="143"/>
        <v>0</v>
      </c>
      <c r="GA150" s="24">
        <f t="shared" si="143"/>
        <v>2.028397565922921</v>
      </c>
      <c r="GB150" s="24">
        <f t="shared" si="143"/>
        <v>0</v>
      </c>
      <c r="GC150" s="24">
        <f t="shared" si="143"/>
        <v>0</v>
      </c>
      <c r="GD150" s="24">
        <f t="shared" si="143"/>
        <v>4.056795131845842</v>
      </c>
      <c r="GE150" s="24">
        <f t="shared" si="143"/>
        <v>0</v>
      </c>
      <c r="GF150" s="24">
        <f t="shared" si="143"/>
        <v>0</v>
      </c>
      <c r="GG150" s="24">
        <f t="shared" si="143"/>
        <v>0</v>
      </c>
      <c r="GH150" s="24">
        <f t="shared" si="143"/>
        <v>0</v>
      </c>
      <c r="GI150" s="24">
        <f t="shared" si="143"/>
        <v>0</v>
      </c>
      <c r="GJ150" s="24">
        <f t="shared" si="143"/>
        <v>0</v>
      </c>
      <c r="GK150" s="24">
        <f t="shared" si="143"/>
        <v>0</v>
      </c>
      <c r="GL150" s="24">
        <f t="shared" si="143"/>
        <v>2.028397565922921</v>
      </c>
      <c r="GM150" s="24">
        <f t="shared" si="143"/>
        <v>7.4374577417173766</v>
      </c>
      <c r="GN150" s="24">
        <f t="shared" si="143"/>
        <v>0</v>
      </c>
      <c r="GO150" s="24">
        <f t="shared" si="143"/>
        <v>0</v>
      </c>
      <c r="GP150" s="24">
        <f t="shared" si="143"/>
        <v>0</v>
      </c>
      <c r="GQ150" s="24">
        <f t="shared" si="143"/>
        <v>0</v>
      </c>
      <c r="GR150" s="24">
        <f t="shared" si="141"/>
        <v>0</v>
      </c>
      <c r="GS150" s="24">
        <f t="shared" si="141"/>
        <v>0</v>
      </c>
      <c r="GT150" s="24">
        <f t="shared" si="141"/>
        <v>0</v>
      </c>
      <c r="GU150" s="24">
        <f t="shared" si="141"/>
        <v>0</v>
      </c>
      <c r="GV150" s="24">
        <f t="shared" si="141"/>
        <v>0</v>
      </c>
      <c r="GW150" s="24">
        <f t="shared" si="141"/>
        <v>0</v>
      </c>
      <c r="GX150" s="24">
        <f t="shared" si="141"/>
        <v>0</v>
      </c>
      <c r="GY150" s="24">
        <f t="shared" si="141"/>
        <v>0</v>
      </c>
      <c r="GZ150" s="24">
        <f t="shared" si="141"/>
        <v>4.056795131845842</v>
      </c>
      <c r="HA150" s="24">
        <f t="shared" si="141"/>
        <v>0</v>
      </c>
      <c r="HB150" s="24">
        <f t="shared" si="141"/>
        <v>0</v>
      </c>
      <c r="HC150" s="24">
        <f t="shared" si="141"/>
        <v>0</v>
      </c>
      <c r="HD150" s="24">
        <f t="shared" si="141"/>
        <v>3.3806626098715347</v>
      </c>
      <c r="HE150" s="24">
        <f t="shared" si="141"/>
        <v>0</v>
      </c>
      <c r="HF150" s="24">
        <f t="shared" si="141"/>
        <v>0</v>
      </c>
      <c r="HG150" s="24">
        <f t="shared" si="141"/>
        <v>0</v>
      </c>
      <c r="HH150" s="24">
        <f t="shared" si="141"/>
        <v>0</v>
      </c>
      <c r="HI150" s="24">
        <f t="shared" si="141"/>
        <v>0</v>
      </c>
      <c r="HJ150" s="24">
        <f t="shared" si="141"/>
        <v>0</v>
      </c>
      <c r="HK150" s="24">
        <f t="shared" si="141"/>
        <v>0</v>
      </c>
      <c r="HL150" s="24">
        <f t="shared" si="141"/>
        <v>0</v>
      </c>
      <c r="HM150" s="24">
        <f t="shared" si="141"/>
        <v>0</v>
      </c>
      <c r="HN150" s="24">
        <f t="shared" si="141"/>
        <v>0</v>
      </c>
      <c r="HO150" s="24">
        <f t="shared" si="141"/>
        <v>0</v>
      </c>
      <c r="HP150" s="24">
        <f t="shared" si="141"/>
        <v>0</v>
      </c>
      <c r="HQ150" s="24">
        <f t="shared" si="141"/>
        <v>9.4658553076402967</v>
      </c>
      <c r="HR150" s="24">
        <f t="shared" si="141"/>
        <v>0</v>
      </c>
      <c r="HS150" s="24">
        <f t="shared" si="141"/>
        <v>0</v>
      </c>
      <c r="HT150" s="24">
        <f t="shared" si="141"/>
        <v>2.7045300878972278</v>
      </c>
      <c r="HU150" s="24">
        <f t="shared" si="141"/>
        <v>0</v>
      </c>
      <c r="HV150" s="24">
        <f t="shared" si="141"/>
        <v>0</v>
      </c>
      <c r="HW150" s="24">
        <f t="shared" si="141"/>
        <v>0</v>
      </c>
      <c r="HX150" s="24">
        <f t="shared" si="141"/>
        <v>0</v>
      </c>
      <c r="HY150" s="24">
        <f t="shared" si="141"/>
        <v>0</v>
      </c>
      <c r="HZ150" s="24">
        <f t="shared" si="141"/>
        <v>5.4090601757944556</v>
      </c>
      <c r="IA150" s="24">
        <f t="shared" si="141"/>
        <v>0</v>
      </c>
      <c r="IB150" s="24">
        <f t="shared" si="141"/>
        <v>5.4090601757944556</v>
      </c>
      <c r="IC150" s="24">
        <f t="shared" si="141"/>
        <v>0</v>
      </c>
      <c r="ID150" s="24">
        <f t="shared" si="141"/>
        <v>0</v>
      </c>
      <c r="IE150" s="24">
        <f t="shared" si="141"/>
        <v>0</v>
      </c>
      <c r="IF150" s="24">
        <f t="shared" si="141"/>
        <v>0</v>
      </c>
      <c r="IG150" s="24">
        <f t="shared" si="141"/>
        <v>2.7045300878972278</v>
      </c>
      <c r="IH150" s="24">
        <f t="shared" si="141"/>
        <v>0</v>
      </c>
      <c r="II150" s="24">
        <f t="shared" si="141"/>
        <v>0</v>
      </c>
      <c r="IJ150" s="24">
        <f t="shared" si="141"/>
        <v>0</v>
      </c>
      <c r="IK150" s="24">
        <f t="shared" si="141"/>
        <v>8.1135902636916839</v>
      </c>
      <c r="IL150" s="24">
        <f t="shared" si="141"/>
        <v>2.7045300878972278</v>
      </c>
      <c r="IM150" s="24">
        <f t="shared" si="141"/>
        <v>0</v>
      </c>
      <c r="IN150" s="24">
        <f t="shared" si="141"/>
        <v>0</v>
      </c>
      <c r="IO150" s="24">
        <f t="shared" si="141"/>
        <v>0</v>
      </c>
      <c r="IP150" s="24">
        <f t="shared" si="141"/>
        <v>0</v>
      </c>
      <c r="IQ150" s="24">
        <f t="shared" si="141"/>
        <v>2.7045300878972278</v>
      </c>
      <c r="IR150" s="24">
        <f t="shared" si="141"/>
        <v>0</v>
      </c>
      <c r="IS150" s="24">
        <f t="shared" si="141"/>
        <v>0</v>
      </c>
      <c r="IT150" s="24">
        <f t="shared" si="141"/>
        <v>12.170385395537526</v>
      </c>
      <c r="IU150" s="24">
        <f t="shared" si="141"/>
        <v>2.028397565922921</v>
      </c>
      <c r="IV150" s="24">
        <f t="shared" si="141"/>
        <v>0</v>
      </c>
      <c r="IW150" s="24">
        <f t="shared" si="141"/>
        <v>0</v>
      </c>
      <c r="IX150" s="24">
        <f t="shared" si="141"/>
        <v>0</v>
      </c>
      <c r="IY150" s="24">
        <f t="shared" si="141"/>
        <v>0</v>
      </c>
      <c r="IZ150" s="24">
        <f t="shared" si="141"/>
        <v>0</v>
      </c>
      <c r="JA150" s="24">
        <f t="shared" si="141"/>
        <v>0</v>
      </c>
      <c r="JB150" s="24">
        <f t="shared" si="141"/>
        <v>0</v>
      </c>
      <c r="JC150" s="24">
        <f t="shared" si="140"/>
        <v>0</v>
      </c>
      <c r="JD150" s="24">
        <f t="shared" si="140"/>
        <v>0</v>
      </c>
      <c r="JE150" s="24">
        <f t="shared" si="140"/>
        <v>0</v>
      </c>
      <c r="JF150" s="24">
        <f t="shared" si="140"/>
        <v>0</v>
      </c>
      <c r="JG150" s="24">
        <f t="shared" si="140"/>
        <v>0</v>
      </c>
      <c r="JH150" s="24">
        <f t="shared" si="140"/>
        <v>6.7613252197430693</v>
      </c>
      <c r="JI150" s="24">
        <f t="shared" si="140"/>
        <v>0</v>
      </c>
      <c r="JJ150" s="24">
        <f t="shared" si="140"/>
        <v>0</v>
      </c>
      <c r="JK150" s="24">
        <f t="shared" si="140"/>
        <v>0</v>
      </c>
      <c r="JL150" s="24">
        <f t="shared" si="140"/>
        <v>0</v>
      </c>
      <c r="JM150" s="24">
        <f t="shared" si="140"/>
        <v>0</v>
      </c>
      <c r="JN150" s="24">
        <f t="shared" si="140"/>
        <v>0</v>
      </c>
      <c r="JO150" s="24">
        <f t="shared" si="140"/>
        <v>0</v>
      </c>
      <c r="JP150" s="24">
        <f t="shared" si="140"/>
        <v>0</v>
      </c>
      <c r="JQ150" s="24">
        <f t="shared" si="140"/>
        <v>2.7045300878972278</v>
      </c>
      <c r="JR150" s="24">
        <f t="shared" si="140"/>
        <v>0</v>
      </c>
      <c r="JS150" s="24">
        <f t="shared" si="140"/>
        <v>0</v>
      </c>
      <c r="JT150" s="24">
        <f t="shared" si="140"/>
        <v>6.0851926977687629</v>
      </c>
      <c r="JU150" s="24">
        <f t="shared" si="140"/>
        <v>0</v>
      </c>
      <c r="JV150" s="24">
        <f t="shared" si="140"/>
        <v>0</v>
      </c>
      <c r="JW150" s="24">
        <f t="shared" si="140"/>
        <v>5.4090601757944556</v>
      </c>
      <c r="JX150" s="24">
        <f t="shared" si="140"/>
        <v>0</v>
      </c>
      <c r="JY150" s="24">
        <f t="shared" si="140"/>
        <v>5.4090601757944556</v>
      </c>
      <c r="JZ150" s="24">
        <f t="shared" si="140"/>
        <v>4.056795131845842</v>
      </c>
      <c r="KA150" s="24">
        <f t="shared" si="140"/>
        <v>0</v>
      </c>
      <c r="KB150" s="24">
        <f t="shared" si="140"/>
        <v>2.7045300878972278</v>
      </c>
      <c r="KC150" s="24">
        <f t="shared" si="140"/>
        <v>3.3806626098715347</v>
      </c>
      <c r="KD150" s="24">
        <f t="shared" si="140"/>
        <v>0</v>
      </c>
      <c r="KE150" s="24">
        <f t="shared" si="140"/>
        <v>11.494252873563218</v>
      </c>
      <c r="KF150" s="24">
        <f t="shared" si="140"/>
        <v>0</v>
      </c>
      <c r="KG150" s="24">
        <f t="shared" si="140"/>
        <v>0</v>
      </c>
      <c r="KH150" s="24">
        <f t="shared" si="140"/>
        <v>0</v>
      </c>
      <c r="KI150" s="24">
        <f t="shared" si="140"/>
        <v>2.028397565922921</v>
      </c>
      <c r="KJ150" s="24">
        <f t="shared" si="140"/>
        <v>7.4374577417173766</v>
      </c>
      <c r="KK150" s="24">
        <f t="shared" si="140"/>
        <v>2.7045300878972278</v>
      </c>
      <c r="KL150" s="24">
        <f t="shared" si="140"/>
        <v>0</v>
      </c>
      <c r="KM150" s="24">
        <f t="shared" si="140"/>
        <v>0</v>
      </c>
      <c r="KN150" s="24">
        <f t="shared" si="140"/>
        <v>11.494252873563218</v>
      </c>
      <c r="KO150" s="24">
        <f t="shared" si="140"/>
        <v>0</v>
      </c>
      <c r="KP150" s="24">
        <f t="shared" si="140"/>
        <v>0</v>
      </c>
      <c r="KQ150" s="24">
        <f t="shared" si="140"/>
        <v>0</v>
      </c>
      <c r="KR150" s="24">
        <f t="shared" si="140"/>
        <v>0</v>
      </c>
      <c r="KS150" s="24">
        <f t="shared" si="140"/>
        <v>0</v>
      </c>
      <c r="KT150" s="24">
        <f t="shared" si="140"/>
        <v>2.028397565922921</v>
      </c>
      <c r="KU150" s="24">
        <f t="shared" si="140"/>
        <v>0</v>
      </c>
      <c r="KV150" s="24">
        <f t="shared" si="140"/>
        <v>0</v>
      </c>
      <c r="KW150" s="24">
        <f t="shared" si="140"/>
        <v>2.028397565922921</v>
      </c>
      <c r="KX150" s="24">
        <f t="shared" si="140"/>
        <v>0</v>
      </c>
      <c r="KY150" s="24">
        <f t="shared" si="140"/>
        <v>0</v>
      </c>
      <c r="KZ150" s="24">
        <f t="shared" si="140"/>
        <v>0</v>
      </c>
      <c r="LA150" s="24">
        <f t="shared" si="140"/>
        <v>0</v>
      </c>
      <c r="LB150" s="24">
        <f t="shared" si="140"/>
        <v>0</v>
      </c>
      <c r="LC150" s="24">
        <f t="shared" si="140"/>
        <v>0</v>
      </c>
      <c r="LD150" s="24">
        <f t="shared" si="140"/>
        <v>0</v>
      </c>
      <c r="LE150" s="24">
        <f t="shared" si="140"/>
        <v>2.028397565922921</v>
      </c>
      <c r="LF150" s="24">
        <f t="shared" si="140"/>
        <v>0</v>
      </c>
      <c r="LG150" s="24">
        <f t="shared" si="140"/>
        <v>0</v>
      </c>
      <c r="LH150" s="24">
        <f t="shared" si="140"/>
        <v>0</v>
      </c>
      <c r="LI150" s="24">
        <f t="shared" si="140"/>
        <v>0</v>
      </c>
      <c r="LJ150" s="24">
        <f t="shared" si="140"/>
        <v>0</v>
      </c>
      <c r="LK150" s="24">
        <f t="shared" si="140"/>
        <v>2.7045300878972278</v>
      </c>
      <c r="LL150" s="24">
        <f t="shared" si="140"/>
        <v>0</v>
      </c>
      <c r="LM150" s="24">
        <f t="shared" si="140"/>
        <v>2.7045300878972278</v>
      </c>
      <c r="LN150" s="24">
        <f t="shared" si="140"/>
        <v>0</v>
      </c>
      <c r="LO150" s="24">
        <f t="shared" si="138"/>
        <v>13.522650439486139</v>
      </c>
      <c r="LP150" s="24">
        <f t="shared" si="138"/>
        <v>0</v>
      </c>
      <c r="LQ150" s="24">
        <f t="shared" si="138"/>
        <v>4.056795131845842</v>
      </c>
      <c r="LR150" s="24">
        <f t="shared" si="138"/>
        <v>2.028397565922921</v>
      </c>
      <c r="LS150" s="24">
        <f t="shared" si="138"/>
        <v>0</v>
      </c>
      <c r="LT150" s="24">
        <f t="shared" si="138"/>
        <v>4.056795131845842</v>
      </c>
      <c r="LU150" s="24">
        <f t="shared" si="138"/>
        <v>2.7045300878972278</v>
      </c>
      <c r="LV150" s="24">
        <f t="shared" si="138"/>
        <v>0</v>
      </c>
      <c r="LW150" s="24">
        <f t="shared" si="138"/>
        <v>16.227180527383368</v>
      </c>
      <c r="LX150" s="24">
        <f t="shared" si="138"/>
        <v>2.028397565922921</v>
      </c>
      <c r="LY150" s="24">
        <f t="shared" si="138"/>
        <v>0</v>
      </c>
      <c r="LZ150" s="24">
        <f t="shared" si="138"/>
        <v>0</v>
      </c>
      <c r="MA150" s="24">
        <f t="shared" si="138"/>
        <v>0</v>
      </c>
      <c r="MB150" s="24">
        <f t="shared" si="138"/>
        <v>4.056795131845842</v>
      </c>
      <c r="MC150" s="24">
        <f t="shared" si="138"/>
        <v>12.846517917511832</v>
      </c>
      <c r="MD150" s="24">
        <f t="shared" si="138"/>
        <v>0</v>
      </c>
      <c r="ME150" s="24">
        <f t="shared" si="138"/>
        <v>0</v>
      </c>
      <c r="MF150" s="24">
        <f t="shared" si="138"/>
        <v>0</v>
      </c>
      <c r="MG150" s="24">
        <f t="shared" si="138"/>
        <v>9.4658553076402967</v>
      </c>
      <c r="MH150" s="24">
        <f t="shared" si="138"/>
        <v>2.028397565922921</v>
      </c>
      <c r="MI150" s="24">
        <f t="shared" si="138"/>
        <v>0</v>
      </c>
      <c r="MJ150" s="24">
        <f t="shared" si="138"/>
        <v>0</v>
      </c>
      <c r="MK150" s="24">
        <f t="shared" si="138"/>
        <v>0</v>
      </c>
      <c r="ML150" s="24">
        <f t="shared" si="138"/>
        <v>0</v>
      </c>
      <c r="MM150" s="24">
        <f t="shared" si="138"/>
        <v>0</v>
      </c>
      <c r="MN150" s="24">
        <f t="shared" si="138"/>
        <v>0</v>
      </c>
      <c r="MO150" s="24">
        <f t="shared" si="138"/>
        <v>0</v>
      </c>
      <c r="MP150" s="24">
        <f t="shared" si="138"/>
        <v>0</v>
      </c>
      <c r="MQ150" s="24">
        <f t="shared" si="138"/>
        <v>0</v>
      </c>
      <c r="MR150" s="24">
        <f t="shared" si="138"/>
        <v>0</v>
      </c>
      <c r="MS150" s="24">
        <f t="shared" si="138"/>
        <v>0</v>
      </c>
      <c r="MT150" s="24">
        <f t="shared" si="138"/>
        <v>0</v>
      </c>
      <c r="MU150" s="24">
        <f t="shared" si="138"/>
        <v>0</v>
      </c>
      <c r="MV150" s="24">
        <f t="shared" si="138"/>
        <v>0</v>
      </c>
      <c r="MW150" s="24">
        <f t="shared" si="138"/>
        <v>3.3806626098715347</v>
      </c>
      <c r="MX150" s="24">
        <f t="shared" si="138"/>
        <v>0</v>
      </c>
      <c r="MY150" s="24">
        <f t="shared" si="138"/>
        <v>0</v>
      </c>
      <c r="MZ150" s="24">
        <f t="shared" si="138"/>
        <v>0</v>
      </c>
      <c r="NA150" s="24">
        <f t="shared" si="138"/>
        <v>0</v>
      </c>
      <c r="NB150" s="24">
        <f t="shared" si="138"/>
        <v>0</v>
      </c>
      <c r="NC150" s="24">
        <f t="shared" si="138"/>
        <v>3.3806626098715347</v>
      </c>
      <c r="ND150" s="24">
        <f t="shared" si="138"/>
        <v>0</v>
      </c>
      <c r="NE150" s="24">
        <f t="shared" si="138"/>
        <v>0</v>
      </c>
      <c r="NF150" s="24">
        <f t="shared" si="138"/>
        <v>0</v>
      </c>
      <c r="NG150" s="24">
        <f t="shared" si="138"/>
        <v>0</v>
      </c>
      <c r="NH150" s="24">
        <f t="shared" si="138"/>
        <v>0</v>
      </c>
      <c r="NI150" s="24">
        <f t="shared" si="138"/>
        <v>0</v>
      </c>
      <c r="NJ150" s="24">
        <f t="shared" si="138"/>
        <v>0</v>
      </c>
      <c r="NK150" s="24">
        <f t="shared" si="138"/>
        <v>0</v>
      </c>
      <c r="NL150" s="24">
        <f t="shared" si="138"/>
        <v>0</v>
      </c>
      <c r="NM150" s="24">
        <f t="shared" si="138"/>
        <v>2.028397565922921</v>
      </c>
      <c r="NN150" s="24">
        <f t="shared" si="138"/>
        <v>13.522650439486139</v>
      </c>
      <c r="NO150" s="24">
        <f t="shared" si="138"/>
        <v>0</v>
      </c>
      <c r="NP150" s="24">
        <f t="shared" si="138"/>
        <v>31.778228532792426</v>
      </c>
      <c r="NQ150" s="24">
        <f t="shared" si="138"/>
        <v>0</v>
      </c>
      <c r="NR150" s="24">
        <f t="shared" si="138"/>
        <v>2.7045300878972278</v>
      </c>
      <c r="NS150" s="24">
        <f t="shared" si="138"/>
        <v>2.028397565922921</v>
      </c>
      <c r="NT150" s="24">
        <f t="shared" si="138"/>
        <v>3.3806626098715347</v>
      </c>
      <c r="NU150" s="24">
        <f t="shared" si="138"/>
        <v>0</v>
      </c>
      <c r="NV150" s="24">
        <f t="shared" si="138"/>
        <v>0</v>
      </c>
      <c r="NW150" s="24">
        <f t="shared" si="138"/>
        <v>0</v>
      </c>
      <c r="NX150" s="24">
        <f t="shared" si="138"/>
        <v>0</v>
      </c>
      <c r="NY150" s="24">
        <f t="shared" si="138"/>
        <v>4.056795131845842</v>
      </c>
      <c r="NZ150" s="24">
        <f t="shared" ref="NZ150:QK153" si="144">NZ66/$C66*1000</f>
        <v>0</v>
      </c>
      <c r="OA150" s="24">
        <f t="shared" si="144"/>
        <v>0</v>
      </c>
      <c r="OB150" s="24">
        <f t="shared" si="144"/>
        <v>0</v>
      </c>
      <c r="OC150" s="24">
        <f t="shared" si="144"/>
        <v>0</v>
      </c>
      <c r="OD150" s="24">
        <f t="shared" si="144"/>
        <v>0</v>
      </c>
      <c r="OE150" s="24">
        <f t="shared" si="144"/>
        <v>0</v>
      </c>
      <c r="OF150" s="24">
        <f t="shared" si="144"/>
        <v>0</v>
      </c>
      <c r="OG150" s="24">
        <f t="shared" si="144"/>
        <v>0</v>
      </c>
      <c r="OH150" s="24">
        <f t="shared" si="144"/>
        <v>0</v>
      </c>
      <c r="OI150" s="24">
        <f t="shared" si="144"/>
        <v>0</v>
      </c>
      <c r="OJ150" s="24">
        <f t="shared" si="144"/>
        <v>0</v>
      </c>
      <c r="OK150" s="24">
        <f t="shared" si="144"/>
        <v>0</v>
      </c>
      <c r="OL150" s="24">
        <f t="shared" si="144"/>
        <v>0</v>
      </c>
      <c r="OM150" s="24">
        <f t="shared" si="144"/>
        <v>0</v>
      </c>
      <c r="ON150" s="24">
        <f t="shared" si="144"/>
        <v>0</v>
      </c>
      <c r="OO150" s="24">
        <f t="shared" si="144"/>
        <v>0</v>
      </c>
      <c r="OP150" s="24">
        <f t="shared" si="144"/>
        <v>0</v>
      </c>
      <c r="OQ150" s="24">
        <f t="shared" si="144"/>
        <v>0</v>
      </c>
      <c r="OR150" s="24">
        <f t="shared" si="144"/>
        <v>0</v>
      </c>
      <c r="OS150" s="24">
        <f t="shared" si="144"/>
        <v>0</v>
      </c>
      <c r="OT150" s="24">
        <f t="shared" si="144"/>
        <v>0</v>
      </c>
      <c r="OU150" s="24">
        <f t="shared" si="144"/>
        <v>0</v>
      </c>
      <c r="OV150" s="24">
        <f t="shared" si="144"/>
        <v>0</v>
      </c>
      <c r="OW150" s="24">
        <f t="shared" si="144"/>
        <v>0</v>
      </c>
      <c r="OX150" s="24">
        <f t="shared" si="144"/>
        <v>0</v>
      </c>
      <c r="OY150" s="24">
        <f t="shared" si="144"/>
        <v>0</v>
      </c>
      <c r="OZ150" s="24">
        <f t="shared" si="144"/>
        <v>0</v>
      </c>
      <c r="PA150" s="24">
        <f t="shared" si="144"/>
        <v>0</v>
      </c>
      <c r="PB150" s="24">
        <f t="shared" si="144"/>
        <v>0</v>
      </c>
      <c r="PC150" s="24">
        <f t="shared" si="144"/>
        <v>0</v>
      </c>
      <c r="PD150" s="24">
        <f t="shared" si="144"/>
        <v>0</v>
      </c>
      <c r="PE150" s="24">
        <f t="shared" si="144"/>
        <v>0</v>
      </c>
      <c r="PF150" s="24">
        <f t="shared" si="144"/>
        <v>0</v>
      </c>
      <c r="PG150" s="24">
        <f t="shared" si="144"/>
        <v>0</v>
      </c>
      <c r="PH150" s="24">
        <f t="shared" si="144"/>
        <v>2.7045300878972278</v>
      </c>
      <c r="PI150" s="24">
        <f t="shared" si="144"/>
        <v>2.028397565922921</v>
      </c>
      <c r="PJ150" s="24">
        <f t="shared" si="144"/>
        <v>0</v>
      </c>
      <c r="PK150" s="24">
        <f t="shared" si="144"/>
        <v>0</v>
      </c>
      <c r="PL150" s="24">
        <f t="shared" si="144"/>
        <v>0</v>
      </c>
      <c r="PM150" s="24">
        <f t="shared" si="144"/>
        <v>4.056795131845842</v>
      </c>
      <c r="PN150" s="24">
        <f t="shared" si="144"/>
        <v>5.4090601757944556</v>
      </c>
      <c r="PO150" s="24">
        <f t="shared" si="144"/>
        <v>0</v>
      </c>
      <c r="PP150" s="24">
        <f t="shared" si="144"/>
        <v>0</v>
      </c>
      <c r="PQ150" s="24">
        <f t="shared" si="144"/>
        <v>4.056795131845842</v>
      </c>
      <c r="PR150" s="24">
        <f t="shared" si="144"/>
        <v>0</v>
      </c>
      <c r="PS150" s="24">
        <f t="shared" si="144"/>
        <v>0</v>
      </c>
      <c r="PT150" s="24">
        <f t="shared" si="144"/>
        <v>2.7045300878972278</v>
      </c>
      <c r="PU150" s="24">
        <f t="shared" si="144"/>
        <v>0</v>
      </c>
      <c r="PV150" s="24">
        <f t="shared" si="144"/>
        <v>0</v>
      </c>
      <c r="PW150" s="24">
        <f t="shared" si="144"/>
        <v>0</v>
      </c>
      <c r="PX150" s="24">
        <f t="shared" si="144"/>
        <v>0</v>
      </c>
      <c r="PY150" s="24">
        <f t="shared" si="144"/>
        <v>0</v>
      </c>
      <c r="PZ150" s="24">
        <f t="shared" si="144"/>
        <v>0</v>
      </c>
      <c r="QA150" s="24">
        <f t="shared" si="144"/>
        <v>0</v>
      </c>
      <c r="QB150" s="24">
        <f t="shared" si="144"/>
        <v>0</v>
      </c>
      <c r="QC150" s="24">
        <f t="shared" si="144"/>
        <v>0</v>
      </c>
      <c r="QD150" s="24">
        <f t="shared" si="144"/>
        <v>0</v>
      </c>
      <c r="QE150" s="24">
        <f t="shared" si="144"/>
        <v>0</v>
      </c>
      <c r="QF150" s="24">
        <f t="shared" si="144"/>
        <v>0</v>
      </c>
      <c r="QG150" s="24">
        <f t="shared" si="144"/>
        <v>0</v>
      </c>
      <c r="QH150" s="24">
        <f t="shared" si="144"/>
        <v>0</v>
      </c>
      <c r="QI150" s="24">
        <f t="shared" si="144"/>
        <v>0</v>
      </c>
      <c r="QJ150" s="24">
        <f t="shared" si="144"/>
        <v>0</v>
      </c>
      <c r="QK150" s="24">
        <f t="shared" si="144"/>
        <v>0</v>
      </c>
      <c r="QL150" s="24">
        <f t="shared" si="142"/>
        <v>0</v>
      </c>
      <c r="QM150" s="24">
        <f t="shared" si="142"/>
        <v>0</v>
      </c>
      <c r="QN150" s="24">
        <f t="shared" si="142"/>
        <v>0</v>
      </c>
      <c r="QO150" s="24">
        <f t="shared" si="142"/>
        <v>0</v>
      </c>
      <c r="QP150" s="24">
        <f t="shared" si="142"/>
        <v>0</v>
      </c>
      <c r="QQ150" s="24">
        <f t="shared" si="142"/>
        <v>0</v>
      </c>
      <c r="QR150" s="24">
        <f t="shared" si="142"/>
        <v>0</v>
      </c>
      <c r="QS150" s="24">
        <f t="shared" si="142"/>
        <v>0</v>
      </c>
      <c r="QT150" s="24">
        <f t="shared" si="142"/>
        <v>4.056795131845842</v>
      </c>
      <c r="QU150" s="24">
        <f t="shared" si="142"/>
        <v>0</v>
      </c>
      <c r="QV150" s="24">
        <f t="shared" si="142"/>
        <v>0</v>
      </c>
      <c r="QW150" s="24">
        <f t="shared" si="142"/>
        <v>0</v>
      </c>
      <c r="QX150" s="24">
        <f t="shared" si="142"/>
        <v>0</v>
      </c>
      <c r="QY150" s="24">
        <f t="shared" si="142"/>
        <v>0</v>
      </c>
      <c r="QZ150" s="24">
        <f t="shared" si="142"/>
        <v>6.7613252197430693</v>
      </c>
      <c r="RA150" s="24">
        <f t="shared" si="142"/>
        <v>0</v>
      </c>
      <c r="RB150" s="24">
        <f t="shared" si="142"/>
        <v>0</v>
      </c>
      <c r="RC150" s="24">
        <f t="shared" si="142"/>
        <v>0</v>
      </c>
      <c r="RD150" s="24">
        <f t="shared" si="142"/>
        <v>6.7613252197430693</v>
      </c>
      <c r="RE150" s="24">
        <f t="shared" si="142"/>
        <v>0</v>
      </c>
      <c r="RF150" s="24">
        <f t="shared" si="142"/>
        <v>0</v>
      </c>
      <c r="RG150" s="24">
        <f t="shared" si="142"/>
        <v>8.1135902636916839</v>
      </c>
      <c r="RH150" s="24">
        <f t="shared" si="142"/>
        <v>6.0851926977687629</v>
      </c>
      <c r="RI150" s="24">
        <f t="shared" si="142"/>
        <v>0</v>
      </c>
      <c r="RJ150" s="24">
        <f t="shared" si="142"/>
        <v>0</v>
      </c>
      <c r="RK150" s="24">
        <f t="shared" si="142"/>
        <v>0</v>
      </c>
      <c r="RL150" s="24">
        <f t="shared" si="142"/>
        <v>0</v>
      </c>
      <c r="RM150" s="24">
        <f t="shared" si="142"/>
        <v>4.056795131845842</v>
      </c>
      <c r="RN150" s="24">
        <f t="shared" si="142"/>
        <v>644.35429344151453</v>
      </c>
    </row>
    <row r="151" spans="1:482" x14ac:dyDescent="0.35">
      <c r="A151" s="23">
        <v>146</v>
      </c>
      <c r="F151" s="23">
        <v>146</v>
      </c>
      <c r="G151" s="16" t="s">
        <v>556</v>
      </c>
      <c r="H151" s="24">
        <f t="shared" si="18"/>
        <v>2.598152424942263</v>
      </c>
      <c r="I151" s="24">
        <f t="shared" si="139"/>
        <v>0</v>
      </c>
      <c r="J151" s="24">
        <f t="shared" si="139"/>
        <v>3.0023094688221712</v>
      </c>
      <c r="K151" s="24">
        <f t="shared" si="139"/>
        <v>2.424942263279446</v>
      </c>
      <c r="L151" s="24">
        <f t="shared" si="139"/>
        <v>0</v>
      </c>
      <c r="M151" s="24">
        <f t="shared" si="139"/>
        <v>2.8868360277136258</v>
      </c>
      <c r="N151" s="24">
        <f t="shared" si="139"/>
        <v>0</v>
      </c>
      <c r="O151" s="24">
        <f t="shared" si="139"/>
        <v>2.7136258660508084</v>
      </c>
      <c r="P151" s="24">
        <f t="shared" si="139"/>
        <v>48.036951501154739</v>
      </c>
      <c r="Q151" s="24">
        <f t="shared" si="139"/>
        <v>0.57736720554272514</v>
      </c>
      <c r="R151" s="24">
        <f t="shared" si="139"/>
        <v>1.5588914549653579</v>
      </c>
      <c r="S151" s="24">
        <f t="shared" si="139"/>
        <v>3.7528868360277134</v>
      </c>
      <c r="T151" s="24">
        <f t="shared" si="139"/>
        <v>0.28868360277136257</v>
      </c>
      <c r="U151" s="24">
        <f t="shared" si="139"/>
        <v>0.92378752886836024</v>
      </c>
      <c r="V151" s="24">
        <f t="shared" si="139"/>
        <v>1.5011547344110856</v>
      </c>
      <c r="W151" s="24">
        <f t="shared" si="139"/>
        <v>1.4434180138568129</v>
      </c>
      <c r="X151" s="24">
        <f t="shared" si="139"/>
        <v>1.2702078521939955</v>
      </c>
      <c r="Y151" s="24">
        <f t="shared" si="139"/>
        <v>0.46189376443418012</v>
      </c>
      <c r="Z151" s="24">
        <f t="shared" si="139"/>
        <v>0</v>
      </c>
      <c r="AA151" s="24">
        <f t="shared" si="139"/>
        <v>7.1016166281755195</v>
      </c>
      <c r="AB151" s="24">
        <f t="shared" si="139"/>
        <v>0.69284064665127021</v>
      </c>
      <c r="AC151" s="24">
        <f t="shared" si="139"/>
        <v>0.3464203233256351</v>
      </c>
      <c r="AD151" s="24">
        <f t="shared" si="139"/>
        <v>1.5011547344110856</v>
      </c>
      <c r="AE151" s="24">
        <f t="shared" si="139"/>
        <v>3.2909930715935336</v>
      </c>
      <c r="AF151" s="24">
        <f t="shared" si="139"/>
        <v>1.9630484988452657</v>
      </c>
      <c r="AG151" s="24">
        <f t="shared" si="139"/>
        <v>0</v>
      </c>
      <c r="AH151" s="24">
        <f t="shared" si="139"/>
        <v>0.80831408775981528</v>
      </c>
      <c r="AI151" s="24">
        <f t="shared" si="139"/>
        <v>1.3856812933025404</v>
      </c>
      <c r="AJ151" s="24">
        <f t="shared" si="139"/>
        <v>1.6166281755196306</v>
      </c>
      <c r="AK151" s="24">
        <f t="shared" si="139"/>
        <v>0.51963048498845266</v>
      </c>
      <c r="AL151" s="24">
        <f t="shared" si="139"/>
        <v>1.1547344110854503</v>
      </c>
      <c r="AM151" s="24">
        <f t="shared" si="139"/>
        <v>0.17321016166281755</v>
      </c>
      <c r="AN151" s="24">
        <f t="shared" si="139"/>
        <v>0.17321016166281755</v>
      </c>
      <c r="AO151" s="24">
        <f t="shared" si="139"/>
        <v>0</v>
      </c>
      <c r="AP151" s="24">
        <f t="shared" si="139"/>
        <v>3.0023094688221712</v>
      </c>
      <c r="AQ151" s="24">
        <f t="shared" si="139"/>
        <v>0</v>
      </c>
      <c r="AR151" s="24">
        <f t="shared" si="139"/>
        <v>0</v>
      </c>
      <c r="AS151" s="24">
        <f t="shared" si="139"/>
        <v>2.9445727482678983</v>
      </c>
      <c r="AT151" s="24">
        <f t="shared" si="139"/>
        <v>0.23094688221709006</v>
      </c>
      <c r="AU151" s="24">
        <f t="shared" si="139"/>
        <v>1.5011547344110856</v>
      </c>
      <c r="AV151" s="24">
        <f t="shared" si="139"/>
        <v>0.23094688221709006</v>
      </c>
      <c r="AW151" s="24">
        <f t="shared" si="139"/>
        <v>0.80831408775981528</v>
      </c>
      <c r="AX151" s="24">
        <f t="shared" si="139"/>
        <v>12.586605080831408</v>
      </c>
      <c r="AY151" s="24">
        <f t="shared" si="139"/>
        <v>0</v>
      </c>
      <c r="AZ151" s="24">
        <f t="shared" si="139"/>
        <v>0.51963048498845266</v>
      </c>
      <c r="BA151" s="24">
        <f t="shared" si="139"/>
        <v>0.98152424942263283</v>
      </c>
      <c r="BB151" s="24">
        <f t="shared" si="139"/>
        <v>0.46189376443418012</v>
      </c>
      <c r="BC151" s="24">
        <f t="shared" si="139"/>
        <v>1.6166281755196306</v>
      </c>
      <c r="BD151" s="24">
        <f t="shared" si="139"/>
        <v>1.674364896073903</v>
      </c>
      <c r="BE151" s="24">
        <f t="shared" si="139"/>
        <v>0.92378752886836024</v>
      </c>
      <c r="BF151" s="24">
        <f t="shared" si="139"/>
        <v>0</v>
      </c>
      <c r="BG151" s="24">
        <f t="shared" si="139"/>
        <v>0.51963048498845266</v>
      </c>
      <c r="BH151" s="24">
        <f t="shared" si="139"/>
        <v>0.17321016166281755</v>
      </c>
      <c r="BI151" s="24">
        <f t="shared" si="139"/>
        <v>0.28868360277136257</v>
      </c>
      <c r="BJ151" s="24">
        <f t="shared" si="139"/>
        <v>0.40415704387990764</v>
      </c>
      <c r="BK151" s="24">
        <f t="shared" si="139"/>
        <v>1.1547344110854503</v>
      </c>
      <c r="BL151" s="24">
        <f t="shared" si="139"/>
        <v>0.17321016166281755</v>
      </c>
      <c r="BM151" s="24">
        <f t="shared" si="139"/>
        <v>0.17321016166281755</v>
      </c>
      <c r="BN151" s="24">
        <f t="shared" si="139"/>
        <v>0</v>
      </c>
      <c r="BO151" s="24">
        <f t="shared" si="139"/>
        <v>0.23094688221709006</v>
      </c>
      <c r="BP151" s="24">
        <f t="shared" si="139"/>
        <v>0.92378752886836024</v>
      </c>
      <c r="BQ151" s="24">
        <f t="shared" si="139"/>
        <v>0</v>
      </c>
      <c r="BR151" s="24">
        <f t="shared" si="139"/>
        <v>0</v>
      </c>
      <c r="BS151" s="24">
        <f t="shared" si="139"/>
        <v>4.2725173210161662</v>
      </c>
      <c r="BT151" s="24">
        <f t="shared" ref="BT151:EE155" si="145">BT67/$C67*1000</f>
        <v>0.63510392609699773</v>
      </c>
      <c r="BU151" s="24">
        <f t="shared" si="145"/>
        <v>0</v>
      </c>
      <c r="BV151" s="24">
        <f t="shared" si="145"/>
        <v>1.0392609699769053</v>
      </c>
      <c r="BW151" s="24">
        <f t="shared" si="145"/>
        <v>0.40415704387990764</v>
      </c>
      <c r="BX151" s="24">
        <f t="shared" si="145"/>
        <v>1.1547344110854503</v>
      </c>
      <c r="BY151" s="24">
        <f t="shared" si="145"/>
        <v>0</v>
      </c>
      <c r="BZ151" s="24">
        <f t="shared" si="145"/>
        <v>2.1939953810623556</v>
      </c>
      <c r="CA151" s="24">
        <f t="shared" si="145"/>
        <v>0</v>
      </c>
      <c r="CB151" s="24">
        <f t="shared" si="145"/>
        <v>0.3464203233256351</v>
      </c>
      <c r="CC151" s="24">
        <f t="shared" si="145"/>
        <v>0</v>
      </c>
      <c r="CD151" s="24">
        <f t="shared" si="145"/>
        <v>0</v>
      </c>
      <c r="CE151" s="24">
        <f t="shared" si="145"/>
        <v>0.51963048498845266</v>
      </c>
      <c r="CF151" s="24">
        <f t="shared" si="145"/>
        <v>0</v>
      </c>
      <c r="CG151" s="24">
        <f t="shared" si="145"/>
        <v>0.23094688221709006</v>
      </c>
      <c r="CH151" s="24">
        <f t="shared" si="145"/>
        <v>0.40415704387990764</v>
      </c>
      <c r="CI151" s="24">
        <f t="shared" si="145"/>
        <v>0.40415704387990764</v>
      </c>
      <c r="CJ151" s="24">
        <f t="shared" si="145"/>
        <v>1.9630484988452657</v>
      </c>
      <c r="CK151" s="24">
        <f t="shared" si="145"/>
        <v>0.63510392609699773</v>
      </c>
      <c r="CL151" s="24">
        <f t="shared" si="145"/>
        <v>0.17321016166281755</v>
      </c>
      <c r="CM151" s="24">
        <f t="shared" si="145"/>
        <v>0.86605080831408776</v>
      </c>
      <c r="CN151" s="24">
        <f t="shared" si="145"/>
        <v>0.17321016166281755</v>
      </c>
      <c r="CO151" s="24">
        <f t="shared" si="145"/>
        <v>0.63510392609699773</v>
      </c>
      <c r="CP151" s="24">
        <f t="shared" si="145"/>
        <v>0.7505773672055428</v>
      </c>
      <c r="CQ151" s="24">
        <f t="shared" si="145"/>
        <v>0</v>
      </c>
      <c r="CR151" s="24">
        <f t="shared" si="145"/>
        <v>0</v>
      </c>
      <c r="CS151" s="24">
        <f t="shared" si="145"/>
        <v>0.51963048498845266</v>
      </c>
      <c r="CT151" s="24">
        <f t="shared" si="145"/>
        <v>0.17321016166281755</v>
      </c>
      <c r="CU151" s="24">
        <f t="shared" si="145"/>
        <v>0</v>
      </c>
      <c r="CV151" s="24">
        <f t="shared" si="145"/>
        <v>0.3464203233256351</v>
      </c>
      <c r="CW151" s="24">
        <f t="shared" si="145"/>
        <v>0.28868360277136257</v>
      </c>
      <c r="CX151" s="24">
        <f t="shared" si="145"/>
        <v>0.17321016166281755</v>
      </c>
      <c r="CY151" s="24">
        <f t="shared" si="145"/>
        <v>1.1547344110854503</v>
      </c>
      <c r="CZ151" s="24">
        <f t="shared" si="145"/>
        <v>0.28868360277136257</v>
      </c>
      <c r="DA151" s="24">
        <f t="shared" si="145"/>
        <v>0.80831408775981528</v>
      </c>
      <c r="DB151" s="24">
        <f t="shared" si="145"/>
        <v>0.69284064665127021</v>
      </c>
      <c r="DC151" s="24">
        <f t="shared" si="145"/>
        <v>0.23094688221709006</v>
      </c>
      <c r="DD151" s="24">
        <f t="shared" si="145"/>
        <v>0.7505773672055428</v>
      </c>
      <c r="DE151" s="24">
        <f t="shared" si="145"/>
        <v>0.17321016166281755</v>
      </c>
      <c r="DF151" s="24">
        <f t="shared" si="145"/>
        <v>0</v>
      </c>
      <c r="DG151" s="24">
        <f t="shared" si="145"/>
        <v>0.63510392609699773</v>
      </c>
      <c r="DH151" s="24">
        <f t="shared" si="145"/>
        <v>0</v>
      </c>
      <c r="DI151" s="24">
        <f t="shared" si="145"/>
        <v>0.46189376443418012</v>
      </c>
      <c r="DJ151" s="24">
        <f t="shared" si="145"/>
        <v>0</v>
      </c>
      <c r="DK151" s="24">
        <f t="shared" si="145"/>
        <v>1.2702078521939955</v>
      </c>
      <c r="DL151" s="24">
        <f t="shared" si="145"/>
        <v>0.17321016166281755</v>
      </c>
      <c r="DM151" s="24">
        <f t="shared" si="145"/>
        <v>2.598152424942263</v>
      </c>
      <c r="DN151" s="24">
        <f t="shared" si="145"/>
        <v>0</v>
      </c>
      <c r="DO151" s="24">
        <f t="shared" si="145"/>
        <v>0.17321016166281755</v>
      </c>
      <c r="DP151" s="24">
        <f t="shared" si="145"/>
        <v>0.40415704387990764</v>
      </c>
      <c r="DQ151" s="24">
        <f t="shared" si="145"/>
        <v>2.1362586605080831</v>
      </c>
      <c r="DR151" s="24">
        <f t="shared" si="145"/>
        <v>0.28868360277136257</v>
      </c>
      <c r="DS151" s="24">
        <f t="shared" si="145"/>
        <v>0.86605080831408776</v>
      </c>
      <c r="DT151" s="24">
        <f t="shared" si="145"/>
        <v>1.212471131639723</v>
      </c>
      <c r="DU151" s="24">
        <f t="shared" si="145"/>
        <v>2.424942263279446</v>
      </c>
      <c r="DV151" s="24">
        <f t="shared" si="145"/>
        <v>12.644341801385682</v>
      </c>
      <c r="DW151" s="24">
        <f t="shared" si="145"/>
        <v>0</v>
      </c>
      <c r="DX151" s="24">
        <f t="shared" si="145"/>
        <v>11.258660508083143</v>
      </c>
      <c r="DY151" s="24">
        <f t="shared" si="145"/>
        <v>1.0392609699769053</v>
      </c>
      <c r="DZ151" s="24">
        <f t="shared" si="145"/>
        <v>0</v>
      </c>
      <c r="EA151" s="24">
        <f t="shared" si="145"/>
        <v>0.80831408775981528</v>
      </c>
      <c r="EB151" s="24">
        <f t="shared" si="145"/>
        <v>2.2517321016166281</v>
      </c>
      <c r="EC151" s="24">
        <f t="shared" si="145"/>
        <v>0</v>
      </c>
      <c r="ED151" s="24">
        <f t="shared" si="145"/>
        <v>0.69284064665127021</v>
      </c>
      <c r="EE151" s="24">
        <f t="shared" si="145"/>
        <v>1.3856812933025404</v>
      </c>
      <c r="EF151" s="24">
        <f t="shared" si="143"/>
        <v>0</v>
      </c>
      <c r="EG151" s="24">
        <f t="shared" si="143"/>
        <v>0</v>
      </c>
      <c r="EH151" s="24">
        <f t="shared" si="143"/>
        <v>0</v>
      </c>
      <c r="EI151" s="24">
        <f t="shared" si="143"/>
        <v>0.17321016166281755</v>
      </c>
      <c r="EJ151" s="24">
        <f t="shared" si="143"/>
        <v>0.69284064665127021</v>
      </c>
      <c r="EK151" s="24">
        <f t="shared" si="143"/>
        <v>0.86605080831408776</v>
      </c>
      <c r="EL151" s="24">
        <f t="shared" si="143"/>
        <v>0</v>
      </c>
      <c r="EM151" s="24">
        <f t="shared" si="143"/>
        <v>0.7505773672055428</v>
      </c>
      <c r="EN151" s="24">
        <f t="shared" si="143"/>
        <v>0.46189376443418012</v>
      </c>
      <c r="EO151" s="24">
        <f t="shared" si="143"/>
        <v>0</v>
      </c>
      <c r="EP151" s="24">
        <f t="shared" si="143"/>
        <v>0.63510392609699773</v>
      </c>
      <c r="EQ151" s="24">
        <f t="shared" si="143"/>
        <v>0.3464203233256351</v>
      </c>
      <c r="ER151" s="24">
        <f t="shared" si="143"/>
        <v>0.3464203233256351</v>
      </c>
      <c r="ES151" s="24">
        <f t="shared" si="143"/>
        <v>0.7505773672055428</v>
      </c>
      <c r="ET151" s="24">
        <f t="shared" si="143"/>
        <v>0.69284064665127021</v>
      </c>
      <c r="EU151" s="24">
        <f t="shared" si="143"/>
        <v>0.23094688221709006</v>
      </c>
      <c r="EV151" s="24">
        <f t="shared" si="143"/>
        <v>0.40415704387990764</v>
      </c>
      <c r="EW151" s="24">
        <f t="shared" si="143"/>
        <v>0</v>
      </c>
      <c r="EX151" s="24">
        <f t="shared" si="143"/>
        <v>1.8475750577367205</v>
      </c>
      <c r="EY151" s="24">
        <f t="shared" si="143"/>
        <v>0</v>
      </c>
      <c r="EZ151" s="24">
        <f t="shared" si="143"/>
        <v>0</v>
      </c>
      <c r="FA151" s="24">
        <f t="shared" si="143"/>
        <v>0</v>
      </c>
      <c r="FB151" s="24">
        <f t="shared" si="143"/>
        <v>0</v>
      </c>
      <c r="FC151" s="24">
        <f t="shared" si="143"/>
        <v>0.46189376443418012</v>
      </c>
      <c r="FD151" s="24">
        <f t="shared" si="143"/>
        <v>0</v>
      </c>
      <c r="FE151" s="24">
        <f t="shared" si="143"/>
        <v>2.1362586605080831</v>
      </c>
      <c r="FF151" s="24">
        <f t="shared" si="143"/>
        <v>0.23094688221709006</v>
      </c>
      <c r="FG151" s="24">
        <f t="shared" si="143"/>
        <v>1.674364896073903</v>
      </c>
      <c r="FH151" s="24">
        <f t="shared" si="143"/>
        <v>16.397228637413395</v>
      </c>
      <c r="FI151" s="24">
        <f t="shared" si="143"/>
        <v>0.28868360277136257</v>
      </c>
      <c r="FJ151" s="24">
        <f t="shared" si="143"/>
        <v>0.23094688221709006</v>
      </c>
      <c r="FK151" s="24">
        <f t="shared" si="143"/>
        <v>0.3464203233256351</v>
      </c>
      <c r="FL151" s="24">
        <f t="shared" si="143"/>
        <v>0.51963048498845266</v>
      </c>
      <c r="FM151" s="24">
        <f t="shared" si="143"/>
        <v>1.2702078521939955</v>
      </c>
      <c r="FN151" s="24">
        <f t="shared" si="143"/>
        <v>0.80831408775981528</v>
      </c>
      <c r="FO151" s="24">
        <f t="shared" si="143"/>
        <v>0</v>
      </c>
      <c r="FP151" s="24">
        <f t="shared" si="143"/>
        <v>0.69284064665127021</v>
      </c>
      <c r="FQ151" s="24">
        <f t="shared" si="143"/>
        <v>0.3464203233256351</v>
      </c>
      <c r="FR151" s="24">
        <f t="shared" si="143"/>
        <v>0.40415704387990764</v>
      </c>
      <c r="FS151" s="24">
        <f t="shared" si="143"/>
        <v>0</v>
      </c>
      <c r="FT151" s="24">
        <f t="shared" si="143"/>
        <v>0</v>
      </c>
      <c r="FU151" s="24">
        <f t="shared" si="143"/>
        <v>0.46189376443418012</v>
      </c>
      <c r="FV151" s="24">
        <f t="shared" si="143"/>
        <v>0.23094688221709006</v>
      </c>
      <c r="FW151" s="24">
        <f t="shared" si="143"/>
        <v>1.212471131639723</v>
      </c>
      <c r="FX151" s="24">
        <f t="shared" si="143"/>
        <v>0.23094688221709006</v>
      </c>
      <c r="FY151" s="24">
        <f t="shared" si="143"/>
        <v>1.3856812933025404</v>
      </c>
      <c r="FZ151" s="24">
        <f t="shared" si="143"/>
        <v>0.80831408775981528</v>
      </c>
      <c r="GA151" s="24">
        <f t="shared" si="143"/>
        <v>1.212471131639723</v>
      </c>
      <c r="GB151" s="24">
        <f t="shared" si="143"/>
        <v>0.17321016166281755</v>
      </c>
      <c r="GC151" s="24">
        <f t="shared" si="143"/>
        <v>1.9630484988452657</v>
      </c>
      <c r="GD151" s="24">
        <f t="shared" si="143"/>
        <v>2.9445727482678983</v>
      </c>
      <c r="GE151" s="24">
        <f t="shared" si="143"/>
        <v>1.5588914549653579</v>
      </c>
      <c r="GF151" s="24">
        <f t="shared" si="143"/>
        <v>0</v>
      </c>
      <c r="GG151" s="24">
        <f t="shared" si="143"/>
        <v>0</v>
      </c>
      <c r="GH151" s="24">
        <f t="shared" si="143"/>
        <v>0.69284064665127021</v>
      </c>
      <c r="GI151" s="24">
        <f t="shared" si="143"/>
        <v>1.0392609699769053</v>
      </c>
      <c r="GJ151" s="24">
        <f t="shared" si="143"/>
        <v>0.69284064665127021</v>
      </c>
      <c r="GK151" s="24">
        <f t="shared" si="143"/>
        <v>1.0392609699769053</v>
      </c>
      <c r="GL151" s="24">
        <f t="shared" si="143"/>
        <v>0.23094688221709006</v>
      </c>
      <c r="GM151" s="24">
        <f t="shared" si="143"/>
        <v>3.2909930715935336</v>
      </c>
      <c r="GN151" s="24">
        <f t="shared" si="143"/>
        <v>0.28868360277136257</v>
      </c>
      <c r="GO151" s="24">
        <f t="shared" si="143"/>
        <v>0.17321016166281755</v>
      </c>
      <c r="GP151" s="24">
        <f t="shared" si="143"/>
        <v>0.17321016166281755</v>
      </c>
      <c r="GQ151" s="24">
        <f t="shared" si="143"/>
        <v>0.23094688221709006</v>
      </c>
      <c r="GR151" s="24">
        <f t="shared" si="141"/>
        <v>0.23094688221709006</v>
      </c>
      <c r="GS151" s="24">
        <f t="shared" si="141"/>
        <v>0.63510392609699773</v>
      </c>
      <c r="GT151" s="24">
        <f t="shared" si="141"/>
        <v>0</v>
      </c>
      <c r="GU151" s="24">
        <f t="shared" si="141"/>
        <v>1.3279445727482677</v>
      </c>
      <c r="GV151" s="24">
        <f t="shared" si="141"/>
        <v>0</v>
      </c>
      <c r="GW151" s="24">
        <f t="shared" si="141"/>
        <v>0.86605080831408776</v>
      </c>
      <c r="GX151" s="24">
        <f t="shared" si="141"/>
        <v>0</v>
      </c>
      <c r="GY151" s="24">
        <f t="shared" si="141"/>
        <v>0.57736720554272514</v>
      </c>
      <c r="GZ151" s="24">
        <f t="shared" si="141"/>
        <v>10.046189376443419</v>
      </c>
      <c r="HA151" s="24">
        <f t="shared" si="141"/>
        <v>0</v>
      </c>
      <c r="HB151" s="24">
        <f t="shared" si="141"/>
        <v>0.51963048498845266</v>
      </c>
      <c r="HC151" s="24">
        <f t="shared" si="141"/>
        <v>0.46189376443418012</v>
      </c>
      <c r="HD151" s="24">
        <f t="shared" si="141"/>
        <v>7.274826789838337</v>
      </c>
      <c r="HE151" s="24">
        <f t="shared" si="141"/>
        <v>0</v>
      </c>
      <c r="HF151" s="24">
        <f t="shared" si="141"/>
        <v>0.46189376443418012</v>
      </c>
      <c r="HG151" s="24">
        <f t="shared" si="141"/>
        <v>6.8129330254041571</v>
      </c>
      <c r="HH151" s="24">
        <f t="shared" si="141"/>
        <v>0.28868360277136257</v>
      </c>
      <c r="HI151" s="24">
        <f t="shared" si="141"/>
        <v>0</v>
      </c>
      <c r="HJ151" s="24">
        <f t="shared" si="141"/>
        <v>0.17321016166281755</v>
      </c>
      <c r="HK151" s="24">
        <f t="shared" si="141"/>
        <v>0.86605080831408776</v>
      </c>
      <c r="HL151" s="24">
        <f t="shared" si="141"/>
        <v>0.23094688221709006</v>
      </c>
      <c r="HM151" s="24">
        <f t="shared" si="141"/>
        <v>0.7505773672055428</v>
      </c>
      <c r="HN151" s="24">
        <f t="shared" si="141"/>
        <v>0.23094688221709006</v>
      </c>
      <c r="HO151" s="24">
        <f t="shared" si="141"/>
        <v>0.3464203233256351</v>
      </c>
      <c r="HP151" s="24">
        <f t="shared" si="141"/>
        <v>1.8475750577367205</v>
      </c>
      <c r="HQ151" s="24">
        <f t="shared" si="141"/>
        <v>10.681293302540416</v>
      </c>
      <c r="HR151" s="24">
        <f t="shared" si="141"/>
        <v>0</v>
      </c>
      <c r="HS151" s="24">
        <f t="shared" si="141"/>
        <v>0.3464203233256351</v>
      </c>
      <c r="HT151" s="24">
        <f t="shared" si="141"/>
        <v>2.7136258660508084</v>
      </c>
      <c r="HU151" s="24">
        <f t="shared" si="141"/>
        <v>0</v>
      </c>
      <c r="HV151" s="24">
        <f t="shared" si="141"/>
        <v>1.1547344110854503</v>
      </c>
      <c r="HW151" s="24">
        <f t="shared" si="141"/>
        <v>2.1939953810623556</v>
      </c>
      <c r="HX151" s="24">
        <f t="shared" si="141"/>
        <v>0.17321016166281755</v>
      </c>
      <c r="HY151" s="24">
        <f t="shared" si="141"/>
        <v>0.17321016166281755</v>
      </c>
      <c r="HZ151" s="24">
        <f t="shared" si="141"/>
        <v>7.159353348729792</v>
      </c>
      <c r="IA151" s="24">
        <f t="shared" si="141"/>
        <v>0.3464203233256351</v>
      </c>
      <c r="IB151" s="24">
        <f t="shared" si="141"/>
        <v>7.3325635103926095</v>
      </c>
      <c r="IC151" s="24">
        <f t="shared" si="141"/>
        <v>0</v>
      </c>
      <c r="ID151" s="24">
        <f t="shared" si="141"/>
        <v>1.0969976905311778</v>
      </c>
      <c r="IE151" s="24">
        <f t="shared" si="141"/>
        <v>0.86605080831408776</v>
      </c>
      <c r="IF151" s="24">
        <f t="shared" si="141"/>
        <v>0.69284064665127021</v>
      </c>
      <c r="IG151" s="24">
        <f t="shared" si="141"/>
        <v>0.3464203233256351</v>
      </c>
      <c r="IH151" s="24">
        <f t="shared" si="141"/>
        <v>0</v>
      </c>
      <c r="II151" s="24">
        <f t="shared" si="141"/>
        <v>2.0207852193995381</v>
      </c>
      <c r="IJ151" s="24">
        <f t="shared" si="141"/>
        <v>1.0969976905311778</v>
      </c>
      <c r="IK151" s="24">
        <f t="shared" si="141"/>
        <v>3.521939953810624</v>
      </c>
      <c r="IL151" s="24">
        <f t="shared" si="141"/>
        <v>1.674364896073903</v>
      </c>
      <c r="IM151" s="24">
        <f t="shared" si="141"/>
        <v>0</v>
      </c>
      <c r="IN151" s="24">
        <f t="shared" si="141"/>
        <v>0</v>
      </c>
      <c r="IO151" s="24">
        <f t="shared" si="141"/>
        <v>1.6166281755196306</v>
      </c>
      <c r="IP151" s="24">
        <f t="shared" si="141"/>
        <v>0</v>
      </c>
      <c r="IQ151" s="24">
        <f t="shared" si="141"/>
        <v>1.9630484988452657</v>
      </c>
      <c r="IR151" s="24">
        <f t="shared" si="141"/>
        <v>0</v>
      </c>
      <c r="IS151" s="24">
        <f t="shared" si="141"/>
        <v>0</v>
      </c>
      <c r="IT151" s="24">
        <f t="shared" si="141"/>
        <v>7.4480369515011544</v>
      </c>
      <c r="IU151" s="24">
        <f t="shared" si="141"/>
        <v>0.80831408775981528</v>
      </c>
      <c r="IV151" s="24">
        <f t="shared" si="141"/>
        <v>0.63510392609699773</v>
      </c>
      <c r="IW151" s="24">
        <f t="shared" si="141"/>
        <v>0</v>
      </c>
      <c r="IX151" s="24">
        <f t="shared" si="141"/>
        <v>4.3302540415704387</v>
      </c>
      <c r="IY151" s="24">
        <f t="shared" si="141"/>
        <v>0</v>
      </c>
      <c r="IZ151" s="24">
        <f t="shared" si="141"/>
        <v>0.23094688221709006</v>
      </c>
      <c r="JA151" s="24">
        <f t="shared" si="141"/>
        <v>0</v>
      </c>
      <c r="JB151" s="24">
        <f t="shared" si="141"/>
        <v>0.23094688221709006</v>
      </c>
      <c r="JC151" s="24">
        <f t="shared" si="140"/>
        <v>0</v>
      </c>
      <c r="JD151" s="24">
        <f t="shared" si="140"/>
        <v>0.28868360277136257</v>
      </c>
      <c r="JE151" s="24">
        <f t="shared" si="140"/>
        <v>0.23094688221709006</v>
      </c>
      <c r="JF151" s="24">
        <f t="shared" si="140"/>
        <v>0</v>
      </c>
      <c r="JG151" s="24">
        <f t="shared" si="140"/>
        <v>0</v>
      </c>
      <c r="JH151" s="24">
        <f t="shared" si="140"/>
        <v>2.5404157043879909</v>
      </c>
      <c r="JI151" s="24">
        <f t="shared" si="140"/>
        <v>0.28868360277136257</v>
      </c>
      <c r="JJ151" s="24">
        <f t="shared" si="140"/>
        <v>0</v>
      </c>
      <c r="JK151" s="24">
        <f t="shared" si="140"/>
        <v>0</v>
      </c>
      <c r="JL151" s="24">
        <f t="shared" si="140"/>
        <v>0</v>
      </c>
      <c r="JM151" s="24">
        <f t="shared" si="140"/>
        <v>0.63510392609699773</v>
      </c>
      <c r="JN151" s="24">
        <f t="shared" si="140"/>
        <v>0.23094688221709006</v>
      </c>
      <c r="JO151" s="24">
        <f t="shared" si="140"/>
        <v>0.17321016166281755</v>
      </c>
      <c r="JP151" s="24">
        <f t="shared" si="140"/>
        <v>0.51963048498845266</v>
      </c>
      <c r="JQ151" s="24">
        <f t="shared" si="140"/>
        <v>0.40415704387990764</v>
      </c>
      <c r="JR151" s="24">
        <f t="shared" si="140"/>
        <v>0.51963048498845266</v>
      </c>
      <c r="JS151" s="24">
        <f t="shared" si="140"/>
        <v>0</v>
      </c>
      <c r="JT151" s="24">
        <f t="shared" si="140"/>
        <v>2.367205542725173</v>
      </c>
      <c r="JU151" s="24">
        <f t="shared" si="140"/>
        <v>0.17321016166281755</v>
      </c>
      <c r="JV151" s="24">
        <f t="shared" si="140"/>
        <v>0.51963048498845266</v>
      </c>
      <c r="JW151" s="24">
        <f t="shared" si="140"/>
        <v>3.464203233256351</v>
      </c>
      <c r="JX151" s="24">
        <f t="shared" si="140"/>
        <v>0</v>
      </c>
      <c r="JY151" s="24">
        <f t="shared" si="140"/>
        <v>1.212471131639723</v>
      </c>
      <c r="JZ151" s="24">
        <f t="shared" si="140"/>
        <v>4.1570438799076213</v>
      </c>
      <c r="KA151" s="24">
        <f t="shared" si="140"/>
        <v>0.40415704387990764</v>
      </c>
      <c r="KB151" s="24">
        <f t="shared" si="140"/>
        <v>8.4872979214780599</v>
      </c>
      <c r="KC151" s="24">
        <f t="shared" si="140"/>
        <v>8.6027713625866049</v>
      </c>
      <c r="KD151" s="24">
        <f t="shared" si="140"/>
        <v>0.57736720554272514</v>
      </c>
      <c r="KE151" s="24">
        <f t="shared" si="140"/>
        <v>14.145496535796767</v>
      </c>
      <c r="KF151" s="24">
        <f t="shared" si="140"/>
        <v>1.212471131639723</v>
      </c>
      <c r="KG151" s="24">
        <f t="shared" si="140"/>
        <v>6.1200923787528865</v>
      </c>
      <c r="KH151" s="24">
        <f t="shared" si="140"/>
        <v>0</v>
      </c>
      <c r="KI151" s="24">
        <f t="shared" si="140"/>
        <v>0.51963048498845266</v>
      </c>
      <c r="KJ151" s="24">
        <f t="shared" si="140"/>
        <v>5.3117782909930709</v>
      </c>
      <c r="KK151" s="24">
        <f t="shared" si="140"/>
        <v>3.695150115473441</v>
      </c>
      <c r="KL151" s="24">
        <f t="shared" si="140"/>
        <v>0</v>
      </c>
      <c r="KM151" s="24">
        <f t="shared" si="140"/>
        <v>0.3464203233256351</v>
      </c>
      <c r="KN151" s="24">
        <f t="shared" si="140"/>
        <v>4.9076212471131644</v>
      </c>
      <c r="KO151" s="24">
        <f t="shared" si="140"/>
        <v>0</v>
      </c>
      <c r="KP151" s="24">
        <f t="shared" si="140"/>
        <v>0</v>
      </c>
      <c r="KQ151" s="24">
        <f t="shared" si="140"/>
        <v>0</v>
      </c>
      <c r="KR151" s="24">
        <f t="shared" si="140"/>
        <v>0.28868360277136257</v>
      </c>
      <c r="KS151" s="24">
        <f t="shared" si="140"/>
        <v>1.4434180138568129</v>
      </c>
      <c r="KT151" s="24">
        <f t="shared" si="140"/>
        <v>4.2725173210161662</v>
      </c>
      <c r="KU151" s="24">
        <f t="shared" si="140"/>
        <v>0</v>
      </c>
      <c r="KV151" s="24">
        <f t="shared" si="140"/>
        <v>0.17321016166281755</v>
      </c>
      <c r="KW151" s="24">
        <f t="shared" si="140"/>
        <v>0.7505773672055428</v>
      </c>
      <c r="KX151" s="24">
        <f t="shared" si="140"/>
        <v>0</v>
      </c>
      <c r="KY151" s="24">
        <f t="shared" si="140"/>
        <v>0</v>
      </c>
      <c r="KZ151" s="24">
        <f t="shared" si="140"/>
        <v>1.4434180138568129</v>
      </c>
      <c r="LA151" s="24">
        <f t="shared" si="140"/>
        <v>0.40415704387990764</v>
      </c>
      <c r="LB151" s="24">
        <f t="shared" si="140"/>
        <v>0.23094688221709006</v>
      </c>
      <c r="LC151" s="24">
        <f t="shared" si="140"/>
        <v>0.17321016166281755</v>
      </c>
      <c r="LD151" s="24">
        <f t="shared" si="140"/>
        <v>0.3464203233256351</v>
      </c>
      <c r="LE151" s="24">
        <f t="shared" si="140"/>
        <v>0.40415704387990764</v>
      </c>
      <c r="LF151" s="24">
        <f t="shared" si="140"/>
        <v>0.17321016166281755</v>
      </c>
      <c r="LG151" s="24">
        <f t="shared" si="140"/>
        <v>0.63510392609699773</v>
      </c>
      <c r="LH151" s="24">
        <f t="shared" si="140"/>
        <v>0</v>
      </c>
      <c r="LI151" s="24">
        <f t="shared" si="140"/>
        <v>1.3279445727482677</v>
      </c>
      <c r="LJ151" s="24">
        <f t="shared" si="140"/>
        <v>0.46189376443418012</v>
      </c>
      <c r="LK151" s="24">
        <f t="shared" si="140"/>
        <v>2.2517321016166281</v>
      </c>
      <c r="LL151" s="24">
        <f t="shared" si="140"/>
        <v>0.51963048498845266</v>
      </c>
      <c r="LM151" s="24">
        <f t="shared" si="140"/>
        <v>0.46189376443418012</v>
      </c>
      <c r="LN151" s="24">
        <f t="shared" ref="LN151:NY154" si="146">LN67/$C67*1000</f>
        <v>0</v>
      </c>
      <c r="LO151" s="24">
        <f t="shared" si="146"/>
        <v>4.2725173210161662</v>
      </c>
      <c r="LP151" s="24">
        <f t="shared" si="146"/>
        <v>0</v>
      </c>
      <c r="LQ151" s="24">
        <f t="shared" si="146"/>
        <v>6.6974595842956122</v>
      </c>
      <c r="LR151" s="24">
        <f t="shared" si="146"/>
        <v>0.86605080831408776</v>
      </c>
      <c r="LS151" s="24">
        <f t="shared" si="146"/>
        <v>0</v>
      </c>
      <c r="LT151" s="24">
        <f t="shared" si="146"/>
        <v>1.8475750577367205</v>
      </c>
      <c r="LU151" s="24">
        <f t="shared" si="146"/>
        <v>1.3856812933025404</v>
      </c>
      <c r="LV151" s="24">
        <f t="shared" si="146"/>
        <v>0</v>
      </c>
      <c r="LW151" s="24">
        <f t="shared" si="146"/>
        <v>11.316397228637413</v>
      </c>
      <c r="LX151" s="24">
        <f t="shared" si="146"/>
        <v>1.5011547344110856</v>
      </c>
      <c r="LY151" s="24">
        <f t="shared" si="146"/>
        <v>0</v>
      </c>
      <c r="LZ151" s="24">
        <f t="shared" si="146"/>
        <v>0</v>
      </c>
      <c r="MA151" s="24">
        <f t="shared" si="146"/>
        <v>1.0969976905311778</v>
      </c>
      <c r="MB151" s="24">
        <f t="shared" si="146"/>
        <v>2.2517321016166281</v>
      </c>
      <c r="MC151" s="24">
        <f t="shared" si="146"/>
        <v>9.6420323325635096</v>
      </c>
      <c r="MD151" s="24">
        <f t="shared" si="146"/>
        <v>0</v>
      </c>
      <c r="ME151" s="24">
        <f t="shared" si="146"/>
        <v>0</v>
      </c>
      <c r="MF151" s="24">
        <f t="shared" si="146"/>
        <v>4.2147806004618946</v>
      </c>
      <c r="MG151" s="24">
        <f t="shared" si="146"/>
        <v>7.9099307159353343</v>
      </c>
      <c r="MH151" s="24">
        <f t="shared" si="146"/>
        <v>1.2702078521939955</v>
      </c>
      <c r="MI151" s="24">
        <f t="shared" si="146"/>
        <v>0</v>
      </c>
      <c r="MJ151" s="24">
        <f t="shared" si="146"/>
        <v>2.9445727482678983</v>
      </c>
      <c r="MK151" s="24">
        <f t="shared" si="146"/>
        <v>0.86605080831408776</v>
      </c>
      <c r="ML151" s="24">
        <f t="shared" si="146"/>
        <v>0.86605080831408776</v>
      </c>
      <c r="MM151" s="24">
        <f t="shared" si="146"/>
        <v>0</v>
      </c>
      <c r="MN151" s="24">
        <f t="shared" si="146"/>
        <v>0</v>
      </c>
      <c r="MO151" s="24">
        <f t="shared" si="146"/>
        <v>2.0785219399538106</v>
      </c>
      <c r="MP151" s="24">
        <f t="shared" si="146"/>
        <v>0.17321016166281755</v>
      </c>
      <c r="MQ151" s="24">
        <f t="shared" si="146"/>
        <v>0.28868360277136257</v>
      </c>
      <c r="MR151" s="24">
        <f t="shared" si="146"/>
        <v>0</v>
      </c>
      <c r="MS151" s="24">
        <f t="shared" si="146"/>
        <v>0</v>
      </c>
      <c r="MT151" s="24">
        <f t="shared" si="146"/>
        <v>0.51963048498845266</v>
      </c>
      <c r="MU151" s="24">
        <f t="shared" si="146"/>
        <v>0</v>
      </c>
      <c r="MV151" s="24">
        <f t="shared" si="146"/>
        <v>0.17321016166281755</v>
      </c>
      <c r="MW151" s="24">
        <f t="shared" si="146"/>
        <v>2.7713625866050808</v>
      </c>
      <c r="MX151" s="24">
        <f t="shared" si="146"/>
        <v>0.80831408775981528</v>
      </c>
      <c r="MY151" s="24">
        <f t="shared" si="146"/>
        <v>0</v>
      </c>
      <c r="MZ151" s="24">
        <f t="shared" si="146"/>
        <v>0.51963048498845266</v>
      </c>
      <c r="NA151" s="24">
        <f t="shared" si="146"/>
        <v>1.0969976905311778</v>
      </c>
      <c r="NB151" s="24">
        <f t="shared" si="146"/>
        <v>0.23094688221709006</v>
      </c>
      <c r="NC151" s="24">
        <f t="shared" si="146"/>
        <v>0.63510392609699773</v>
      </c>
      <c r="ND151" s="24">
        <f t="shared" si="146"/>
        <v>1.2702078521939955</v>
      </c>
      <c r="NE151" s="24">
        <f t="shared" si="146"/>
        <v>0.23094688221709006</v>
      </c>
      <c r="NF151" s="24">
        <f t="shared" si="146"/>
        <v>0.28868360277136257</v>
      </c>
      <c r="NG151" s="24">
        <f t="shared" si="146"/>
        <v>0.40415704387990764</v>
      </c>
      <c r="NH151" s="24">
        <f t="shared" si="146"/>
        <v>0.17321016166281755</v>
      </c>
      <c r="NI151" s="24">
        <f t="shared" si="146"/>
        <v>0</v>
      </c>
      <c r="NJ151" s="24">
        <f t="shared" si="146"/>
        <v>0</v>
      </c>
      <c r="NK151" s="24">
        <f t="shared" si="146"/>
        <v>1.5011547344110856</v>
      </c>
      <c r="NL151" s="24">
        <f t="shared" si="146"/>
        <v>0.28868360277136257</v>
      </c>
      <c r="NM151" s="24">
        <f t="shared" si="146"/>
        <v>1.789838337182448</v>
      </c>
      <c r="NN151" s="24">
        <f t="shared" si="146"/>
        <v>3.6374133949191685</v>
      </c>
      <c r="NO151" s="24">
        <f t="shared" si="146"/>
        <v>0.57736720554272514</v>
      </c>
      <c r="NP151" s="24">
        <f t="shared" si="146"/>
        <v>31.235565819861431</v>
      </c>
      <c r="NQ151" s="24">
        <f t="shared" si="146"/>
        <v>0.23094688221709006</v>
      </c>
      <c r="NR151" s="24">
        <f t="shared" si="146"/>
        <v>2.2517321016166281</v>
      </c>
      <c r="NS151" s="24">
        <f t="shared" si="146"/>
        <v>2.598152424942263</v>
      </c>
      <c r="NT151" s="24">
        <f t="shared" si="146"/>
        <v>2.2517321016166281</v>
      </c>
      <c r="NU151" s="24">
        <f t="shared" si="146"/>
        <v>0.46189376443418012</v>
      </c>
      <c r="NV151" s="24">
        <f t="shared" si="146"/>
        <v>0.17321016166281755</v>
      </c>
      <c r="NW151" s="24">
        <f t="shared" si="146"/>
        <v>1.0392609699769053</v>
      </c>
      <c r="NX151" s="24">
        <f t="shared" si="146"/>
        <v>0</v>
      </c>
      <c r="NY151" s="24">
        <f t="shared" si="146"/>
        <v>8.4295612009237892</v>
      </c>
      <c r="NZ151" s="24">
        <f t="shared" si="144"/>
        <v>0</v>
      </c>
      <c r="OA151" s="24">
        <f t="shared" si="144"/>
        <v>0.46189376443418012</v>
      </c>
      <c r="OB151" s="24">
        <f t="shared" si="144"/>
        <v>0</v>
      </c>
      <c r="OC151" s="24">
        <f t="shared" si="144"/>
        <v>0.17321016166281755</v>
      </c>
      <c r="OD151" s="24">
        <f t="shared" si="144"/>
        <v>0.51963048498845266</v>
      </c>
      <c r="OE151" s="24">
        <f t="shared" si="144"/>
        <v>0</v>
      </c>
      <c r="OF151" s="24">
        <f t="shared" si="144"/>
        <v>0.92378752886836024</v>
      </c>
      <c r="OG151" s="24">
        <f t="shared" si="144"/>
        <v>1.3856812933025404</v>
      </c>
      <c r="OH151" s="24">
        <f t="shared" si="144"/>
        <v>0.23094688221709006</v>
      </c>
      <c r="OI151" s="24">
        <f t="shared" si="144"/>
        <v>1.2702078521939955</v>
      </c>
      <c r="OJ151" s="24">
        <f t="shared" si="144"/>
        <v>0</v>
      </c>
      <c r="OK151" s="24">
        <f t="shared" si="144"/>
        <v>0.28868360277136257</v>
      </c>
      <c r="OL151" s="24">
        <f t="shared" si="144"/>
        <v>0.51963048498845266</v>
      </c>
      <c r="OM151" s="24">
        <f t="shared" si="144"/>
        <v>0</v>
      </c>
      <c r="ON151" s="24">
        <f t="shared" si="144"/>
        <v>0.40415704387990764</v>
      </c>
      <c r="OO151" s="24">
        <f t="shared" si="144"/>
        <v>0.40415704387990764</v>
      </c>
      <c r="OP151" s="24">
        <f t="shared" si="144"/>
        <v>0</v>
      </c>
      <c r="OQ151" s="24">
        <f t="shared" si="144"/>
        <v>0.7505773672055428</v>
      </c>
      <c r="OR151" s="24">
        <f t="shared" si="144"/>
        <v>0</v>
      </c>
      <c r="OS151" s="24">
        <f t="shared" si="144"/>
        <v>0.92378752886836024</v>
      </c>
      <c r="OT151" s="24">
        <f t="shared" si="144"/>
        <v>1.3856812933025404</v>
      </c>
      <c r="OU151" s="24">
        <f t="shared" si="144"/>
        <v>0.23094688221709006</v>
      </c>
      <c r="OV151" s="24">
        <f t="shared" si="144"/>
        <v>3.0600461893764432</v>
      </c>
      <c r="OW151" s="24">
        <f t="shared" si="144"/>
        <v>0.7505773672055428</v>
      </c>
      <c r="OX151" s="24">
        <f t="shared" si="144"/>
        <v>2.0207852193995381</v>
      </c>
      <c r="OY151" s="24">
        <f t="shared" si="144"/>
        <v>4.7344110854503461</v>
      </c>
      <c r="OZ151" s="24">
        <f t="shared" si="144"/>
        <v>1.789838337182448</v>
      </c>
      <c r="PA151" s="24">
        <f t="shared" si="144"/>
        <v>0.3464203233256351</v>
      </c>
      <c r="PB151" s="24">
        <f t="shared" si="144"/>
        <v>0.51963048498845266</v>
      </c>
      <c r="PC151" s="24">
        <f t="shared" si="144"/>
        <v>0</v>
      </c>
      <c r="PD151" s="24">
        <f t="shared" si="144"/>
        <v>0.28868360277136257</v>
      </c>
      <c r="PE151" s="24">
        <f t="shared" si="144"/>
        <v>2.598152424942263</v>
      </c>
      <c r="PF151" s="24">
        <f t="shared" si="144"/>
        <v>0.3464203233256351</v>
      </c>
      <c r="PG151" s="24">
        <f t="shared" si="144"/>
        <v>2.5404157043879909</v>
      </c>
      <c r="PH151" s="24">
        <f t="shared" si="144"/>
        <v>16.166281755196305</v>
      </c>
      <c r="PI151" s="24">
        <f t="shared" si="144"/>
        <v>1.7321016166281755</v>
      </c>
      <c r="PJ151" s="24">
        <f t="shared" si="144"/>
        <v>1.2702078521939955</v>
      </c>
      <c r="PK151" s="24">
        <f t="shared" si="144"/>
        <v>0.86605080831408776</v>
      </c>
      <c r="PL151" s="24">
        <f t="shared" si="144"/>
        <v>0.51963048498845266</v>
      </c>
      <c r="PM151" s="24">
        <f t="shared" si="144"/>
        <v>8.6027713625866049</v>
      </c>
      <c r="PN151" s="24">
        <f t="shared" si="144"/>
        <v>2.5404157043879909</v>
      </c>
      <c r="PO151" s="24">
        <f t="shared" si="144"/>
        <v>1.3279445727482677</v>
      </c>
      <c r="PP151" s="24">
        <f t="shared" si="144"/>
        <v>0.98152424942263283</v>
      </c>
      <c r="PQ151" s="24">
        <f t="shared" si="144"/>
        <v>1.0392609699769053</v>
      </c>
      <c r="PR151" s="24">
        <f t="shared" si="144"/>
        <v>0</v>
      </c>
      <c r="PS151" s="24">
        <f t="shared" si="144"/>
        <v>2.6558891454965354</v>
      </c>
      <c r="PT151" s="24">
        <f t="shared" si="144"/>
        <v>2.7136258660508084</v>
      </c>
      <c r="PU151" s="24">
        <f t="shared" si="144"/>
        <v>3.0023094688221712</v>
      </c>
      <c r="PV151" s="24">
        <f t="shared" si="144"/>
        <v>0.80831408775981528</v>
      </c>
      <c r="PW151" s="24">
        <f t="shared" si="144"/>
        <v>1.4434180138568129</v>
      </c>
      <c r="PX151" s="24">
        <f t="shared" si="144"/>
        <v>0.23094688221709006</v>
      </c>
      <c r="PY151" s="24">
        <f t="shared" si="144"/>
        <v>1.0392609699769053</v>
      </c>
      <c r="PZ151" s="24">
        <f t="shared" si="144"/>
        <v>0.17321016166281755</v>
      </c>
      <c r="QA151" s="24">
        <f t="shared" si="144"/>
        <v>0.28868360277136257</v>
      </c>
      <c r="QB151" s="24">
        <f t="shared" si="144"/>
        <v>0</v>
      </c>
      <c r="QC151" s="24">
        <f t="shared" si="144"/>
        <v>5.4849884526558892</v>
      </c>
      <c r="QD151" s="24">
        <f t="shared" si="144"/>
        <v>0.86605080831408776</v>
      </c>
      <c r="QE151" s="24">
        <f t="shared" si="144"/>
        <v>1.1547344110854503</v>
      </c>
      <c r="QF151" s="24">
        <f t="shared" si="144"/>
        <v>0</v>
      </c>
      <c r="QG151" s="24">
        <f t="shared" si="144"/>
        <v>1.9053117782909932</v>
      </c>
      <c r="QH151" s="24">
        <f t="shared" si="144"/>
        <v>1.212471131639723</v>
      </c>
      <c r="QI151" s="24">
        <f t="shared" si="144"/>
        <v>0</v>
      </c>
      <c r="QJ151" s="24">
        <f t="shared" si="144"/>
        <v>0.40415704387990764</v>
      </c>
      <c r="QK151" s="24">
        <f t="shared" si="144"/>
        <v>0.17321016166281755</v>
      </c>
      <c r="QL151" s="24">
        <f t="shared" si="142"/>
        <v>1.0969976905311778</v>
      </c>
      <c r="QM151" s="24">
        <f t="shared" si="142"/>
        <v>0</v>
      </c>
      <c r="QN151" s="24">
        <f t="shared" si="142"/>
        <v>0.23094688221709006</v>
      </c>
      <c r="QO151" s="24">
        <f t="shared" si="142"/>
        <v>0.7505773672055428</v>
      </c>
      <c r="QP151" s="24">
        <f t="shared" si="142"/>
        <v>0</v>
      </c>
      <c r="QQ151" s="24">
        <f t="shared" si="142"/>
        <v>1.212471131639723</v>
      </c>
      <c r="QR151" s="24">
        <f t="shared" si="142"/>
        <v>0.40415704387990764</v>
      </c>
      <c r="QS151" s="24">
        <f t="shared" si="142"/>
        <v>3.4064665127020786</v>
      </c>
      <c r="QT151" s="24">
        <f t="shared" si="142"/>
        <v>16.05080831408776</v>
      </c>
      <c r="QU151" s="24">
        <f t="shared" si="142"/>
        <v>0.17321016166281755</v>
      </c>
      <c r="QV151" s="24">
        <f t="shared" si="142"/>
        <v>0.69284064665127021</v>
      </c>
      <c r="QW151" s="24">
        <f t="shared" si="142"/>
        <v>0</v>
      </c>
      <c r="QX151" s="24">
        <f t="shared" si="142"/>
        <v>3.0600461893764432</v>
      </c>
      <c r="QY151" s="24">
        <f t="shared" si="142"/>
        <v>0.28868360277136257</v>
      </c>
      <c r="QZ151" s="24">
        <f t="shared" si="142"/>
        <v>6.5819861431870672</v>
      </c>
      <c r="RA151" s="24">
        <f t="shared" si="142"/>
        <v>0</v>
      </c>
      <c r="RB151" s="24">
        <f t="shared" si="142"/>
        <v>0</v>
      </c>
      <c r="RC151" s="24">
        <f t="shared" si="142"/>
        <v>0</v>
      </c>
      <c r="RD151" s="24">
        <f t="shared" si="142"/>
        <v>3.521939953810624</v>
      </c>
      <c r="RE151" s="24">
        <f t="shared" si="142"/>
        <v>0</v>
      </c>
      <c r="RF151" s="24">
        <f t="shared" si="142"/>
        <v>0</v>
      </c>
      <c r="RG151" s="24">
        <f t="shared" si="142"/>
        <v>1.0969976905311778</v>
      </c>
      <c r="RH151" s="24">
        <f t="shared" si="142"/>
        <v>2.2517321016166281</v>
      </c>
      <c r="RI151" s="24">
        <f t="shared" si="142"/>
        <v>0.98152424942263283</v>
      </c>
      <c r="RJ151" s="24">
        <f t="shared" si="142"/>
        <v>0</v>
      </c>
      <c r="RK151" s="24">
        <f t="shared" si="142"/>
        <v>0</v>
      </c>
      <c r="RL151" s="24">
        <f t="shared" si="142"/>
        <v>0.17321016166281755</v>
      </c>
      <c r="RM151" s="24">
        <f t="shared" si="142"/>
        <v>2.7713625866050808</v>
      </c>
      <c r="RN151" s="24">
        <f t="shared" si="142"/>
        <v>686.77829099307166</v>
      </c>
    </row>
    <row r="152" spans="1:482" x14ac:dyDescent="0.35">
      <c r="A152" s="23">
        <v>147</v>
      </c>
      <c r="F152" s="23">
        <v>147</v>
      </c>
      <c r="G152" s="16" t="s">
        <v>557</v>
      </c>
      <c r="H152" s="24">
        <f t="shared" si="18"/>
        <v>1.8977332630469164</v>
      </c>
      <c r="I152" s="24">
        <f t="shared" ref="I152:BT155" si="147">I68/$C68*1000</f>
        <v>0</v>
      </c>
      <c r="J152" s="24">
        <f t="shared" si="147"/>
        <v>2.1085925144965736</v>
      </c>
      <c r="K152" s="24">
        <f t="shared" si="147"/>
        <v>1.5814443858724301</v>
      </c>
      <c r="L152" s="24">
        <f t="shared" si="147"/>
        <v>0</v>
      </c>
      <c r="M152" s="24">
        <f t="shared" si="147"/>
        <v>4.2171850289931472</v>
      </c>
      <c r="N152" s="24">
        <f t="shared" si="147"/>
        <v>0</v>
      </c>
      <c r="O152" s="24">
        <f t="shared" si="147"/>
        <v>3.1628887717448602</v>
      </c>
      <c r="P152" s="24">
        <f t="shared" si="147"/>
        <v>58.513442277279914</v>
      </c>
      <c r="Q152" s="24">
        <f t="shared" si="147"/>
        <v>8.6452293094359511</v>
      </c>
      <c r="R152" s="24">
        <f t="shared" si="147"/>
        <v>1.0542962572482868</v>
      </c>
      <c r="S152" s="24">
        <f t="shared" si="147"/>
        <v>4.1117554032683179</v>
      </c>
      <c r="T152" s="24">
        <f t="shared" si="147"/>
        <v>0.5271481286241434</v>
      </c>
      <c r="U152" s="24">
        <f t="shared" si="147"/>
        <v>0.73800738007380073</v>
      </c>
      <c r="V152" s="24">
        <f t="shared" si="147"/>
        <v>1.4760147601476015</v>
      </c>
      <c r="W152" s="24">
        <f t="shared" si="147"/>
        <v>1.0542962572482868</v>
      </c>
      <c r="X152" s="24">
        <f t="shared" si="147"/>
        <v>1.5814443858724301</v>
      </c>
      <c r="Y152" s="24">
        <f t="shared" si="147"/>
        <v>0.31628887717448601</v>
      </c>
      <c r="Z152" s="24">
        <f t="shared" si="147"/>
        <v>0</v>
      </c>
      <c r="AA152" s="24">
        <f t="shared" si="147"/>
        <v>8.2235108065366358</v>
      </c>
      <c r="AB152" s="24">
        <f t="shared" si="147"/>
        <v>0.73800738007380073</v>
      </c>
      <c r="AC152" s="24">
        <f t="shared" si="147"/>
        <v>0.94886663152345818</v>
      </c>
      <c r="AD152" s="24">
        <f t="shared" si="147"/>
        <v>0.84343700579862946</v>
      </c>
      <c r="AE152" s="24">
        <f t="shared" si="147"/>
        <v>2.530311017395888</v>
      </c>
      <c r="AF152" s="24">
        <f t="shared" si="147"/>
        <v>0.94886663152345818</v>
      </c>
      <c r="AG152" s="24">
        <f t="shared" si="147"/>
        <v>0</v>
      </c>
      <c r="AH152" s="24">
        <f t="shared" si="147"/>
        <v>0.63257775434897201</v>
      </c>
      <c r="AI152" s="24">
        <f t="shared" si="147"/>
        <v>1.7923036373220875</v>
      </c>
      <c r="AJ152" s="24">
        <f t="shared" si="147"/>
        <v>2.530311017395888</v>
      </c>
      <c r="AK152" s="24">
        <f t="shared" si="147"/>
        <v>0.63257775434897201</v>
      </c>
      <c r="AL152" s="24">
        <f t="shared" si="147"/>
        <v>0.5271481286241434</v>
      </c>
      <c r="AM152" s="24">
        <f t="shared" si="147"/>
        <v>0</v>
      </c>
      <c r="AN152" s="24">
        <f t="shared" si="147"/>
        <v>0</v>
      </c>
      <c r="AO152" s="24">
        <f t="shared" si="147"/>
        <v>0</v>
      </c>
      <c r="AP152" s="24">
        <f t="shared" si="147"/>
        <v>3.1628887717448602</v>
      </c>
      <c r="AQ152" s="24">
        <f t="shared" si="147"/>
        <v>0</v>
      </c>
      <c r="AR152" s="24">
        <f t="shared" si="147"/>
        <v>0</v>
      </c>
      <c r="AS152" s="24">
        <f t="shared" si="147"/>
        <v>2.8465998945703745</v>
      </c>
      <c r="AT152" s="24">
        <f t="shared" si="147"/>
        <v>0.5271481286241434</v>
      </c>
      <c r="AU152" s="24">
        <f t="shared" si="147"/>
        <v>2.530311017395888</v>
      </c>
      <c r="AV152" s="24">
        <f t="shared" si="147"/>
        <v>0</v>
      </c>
      <c r="AW152" s="24">
        <f t="shared" si="147"/>
        <v>0.5271481286241434</v>
      </c>
      <c r="AX152" s="24">
        <f t="shared" si="147"/>
        <v>12.229836584080127</v>
      </c>
      <c r="AY152" s="24">
        <f t="shared" si="147"/>
        <v>0</v>
      </c>
      <c r="AZ152" s="24">
        <f t="shared" si="147"/>
        <v>0.63257775434897201</v>
      </c>
      <c r="BA152" s="24">
        <f t="shared" si="147"/>
        <v>1.265155508697944</v>
      </c>
      <c r="BB152" s="24">
        <f t="shared" si="147"/>
        <v>0</v>
      </c>
      <c r="BC152" s="24">
        <f t="shared" si="147"/>
        <v>0.5271481286241434</v>
      </c>
      <c r="BD152" s="24">
        <f t="shared" si="147"/>
        <v>2.8465998945703745</v>
      </c>
      <c r="BE152" s="24">
        <f t="shared" si="147"/>
        <v>0.42171850289931473</v>
      </c>
      <c r="BF152" s="24">
        <f t="shared" si="147"/>
        <v>0</v>
      </c>
      <c r="BG152" s="24">
        <f t="shared" si="147"/>
        <v>0.31628887717448601</v>
      </c>
      <c r="BH152" s="24">
        <f t="shared" si="147"/>
        <v>0</v>
      </c>
      <c r="BI152" s="24">
        <f t="shared" si="147"/>
        <v>0</v>
      </c>
      <c r="BJ152" s="24">
        <f t="shared" si="147"/>
        <v>0.63257775434897201</v>
      </c>
      <c r="BK152" s="24">
        <f t="shared" si="147"/>
        <v>0.94886663152345818</v>
      </c>
      <c r="BL152" s="24">
        <f t="shared" si="147"/>
        <v>0</v>
      </c>
      <c r="BM152" s="24">
        <f t="shared" si="147"/>
        <v>0.42171850289931473</v>
      </c>
      <c r="BN152" s="24">
        <f t="shared" si="147"/>
        <v>0.31628887717448601</v>
      </c>
      <c r="BO152" s="24">
        <f t="shared" si="147"/>
        <v>0</v>
      </c>
      <c r="BP152" s="24">
        <f t="shared" si="147"/>
        <v>1.265155508697944</v>
      </c>
      <c r="BQ152" s="24">
        <f t="shared" si="147"/>
        <v>0</v>
      </c>
      <c r="BR152" s="24">
        <f t="shared" si="147"/>
        <v>0</v>
      </c>
      <c r="BS152" s="24">
        <f t="shared" si="147"/>
        <v>4.7443331576172909</v>
      </c>
      <c r="BT152" s="24">
        <f t="shared" si="147"/>
        <v>0</v>
      </c>
      <c r="BU152" s="24">
        <f t="shared" si="145"/>
        <v>0</v>
      </c>
      <c r="BV152" s="24">
        <f t="shared" si="145"/>
        <v>1.3705851344227726</v>
      </c>
      <c r="BW152" s="24">
        <f t="shared" si="145"/>
        <v>0.31628887717448601</v>
      </c>
      <c r="BX152" s="24">
        <f t="shared" si="145"/>
        <v>1.1597258829731156</v>
      </c>
      <c r="BY152" s="24">
        <f t="shared" si="145"/>
        <v>0</v>
      </c>
      <c r="BZ152" s="24">
        <f t="shared" si="145"/>
        <v>2.0031628887717448</v>
      </c>
      <c r="CA152" s="24">
        <f t="shared" si="145"/>
        <v>0</v>
      </c>
      <c r="CB152" s="24">
        <f t="shared" si="145"/>
        <v>0</v>
      </c>
      <c r="CC152" s="24">
        <f t="shared" si="145"/>
        <v>0</v>
      </c>
      <c r="CD152" s="24">
        <f t="shared" si="145"/>
        <v>0.42171850289931473</v>
      </c>
      <c r="CE152" s="24">
        <f t="shared" si="145"/>
        <v>0.31628887717448601</v>
      </c>
      <c r="CF152" s="24">
        <f t="shared" si="145"/>
        <v>0</v>
      </c>
      <c r="CG152" s="24">
        <f t="shared" si="145"/>
        <v>0</v>
      </c>
      <c r="CH152" s="24">
        <f t="shared" si="145"/>
        <v>0</v>
      </c>
      <c r="CI152" s="24">
        <f t="shared" si="145"/>
        <v>0.31628887717448601</v>
      </c>
      <c r="CJ152" s="24">
        <f t="shared" si="145"/>
        <v>1.1597258829731156</v>
      </c>
      <c r="CK152" s="24">
        <f t="shared" si="145"/>
        <v>1.8977332630469164</v>
      </c>
      <c r="CL152" s="24">
        <f t="shared" si="145"/>
        <v>0</v>
      </c>
      <c r="CM152" s="24">
        <f t="shared" si="145"/>
        <v>1.1597258829731156</v>
      </c>
      <c r="CN152" s="24">
        <f t="shared" si="145"/>
        <v>0</v>
      </c>
      <c r="CO152" s="24">
        <f t="shared" si="145"/>
        <v>0.42171850289931473</v>
      </c>
      <c r="CP152" s="24">
        <f t="shared" si="145"/>
        <v>1.8977332630469164</v>
      </c>
      <c r="CQ152" s="24">
        <f t="shared" si="145"/>
        <v>0</v>
      </c>
      <c r="CR152" s="24">
        <f t="shared" si="145"/>
        <v>0</v>
      </c>
      <c r="CS152" s="24">
        <f t="shared" si="145"/>
        <v>0.42171850289931473</v>
      </c>
      <c r="CT152" s="24">
        <f t="shared" si="145"/>
        <v>0.31628887717448601</v>
      </c>
      <c r="CU152" s="24">
        <f t="shared" si="145"/>
        <v>0</v>
      </c>
      <c r="CV152" s="24">
        <f t="shared" si="145"/>
        <v>0</v>
      </c>
      <c r="CW152" s="24">
        <f t="shared" si="145"/>
        <v>0</v>
      </c>
      <c r="CX152" s="24">
        <f t="shared" si="145"/>
        <v>0</v>
      </c>
      <c r="CY152" s="24">
        <f t="shared" si="145"/>
        <v>0.94886663152345818</v>
      </c>
      <c r="CZ152" s="24">
        <f t="shared" si="145"/>
        <v>0.42171850289931473</v>
      </c>
      <c r="DA152" s="24">
        <f t="shared" si="145"/>
        <v>0.63257775434897201</v>
      </c>
      <c r="DB152" s="24">
        <f t="shared" si="145"/>
        <v>0</v>
      </c>
      <c r="DC152" s="24">
        <f t="shared" si="145"/>
        <v>0</v>
      </c>
      <c r="DD152" s="24">
        <f t="shared" si="145"/>
        <v>0.63257775434897201</v>
      </c>
      <c r="DE152" s="24">
        <f t="shared" si="145"/>
        <v>0</v>
      </c>
      <c r="DF152" s="24">
        <f t="shared" si="145"/>
        <v>0</v>
      </c>
      <c r="DG152" s="24">
        <f t="shared" si="145"/>
        <v>0.42171850289931473</v>
      </c>
      <c r="DH152" s="24">
        <f t="shared" si="145"/>
        <v>0</v>
      </c>
      <c r="DI152" s="24">
        <f t="shared" si="145"/>
        <v>0</v>
      </c>
      <c r="DJ152" s="24">
        <f t="shared" si="145"/>
        <v>0</v>
      </c>
      <c r="DK152" s="24">
        <f t="shared" si="145"/>
        <v>4.9551924090669477</v>
      </c>
      <c r="DL152" s="24">
        <f t="shared" si="145"/>
        <v>0.31628887717448601</v>
      </c>
      <c r="DM152" s="24">
        <f t="shared" si="145"/>
        <v>1.265155508697944</v>
      </c>
      <c r="DN152" s="24">
        <f t="shared" si="145"/>
        <v>0</v>
      </c>
      <c r="DO152" s="24">
        <f t="shared" si="145"/>
        <v>0</v>
      </c>
      <c r="DP152" s="24">
        <f t="shared" si="145"/>
        <v>0</v>
      </c>
      <c r="DQ152" s="24">
        <f t="shared" si="145"/>
        <v>2.3194517659462313</v>
      </c>
      <c r="DR152" s="24">
        <f t="shared" si="145"/>
        <v>0</v>
      </c>
      <c r="DS152" s="24">
        <f t="shared" si="145"/>
        <v>0.31628887717448601</v>
      </c>
      <c r="DT152" s="24">
        <f t="shared" si="145"/>
        <v>2.3194517659462313</v>
      </c>
      <c r="DU152" s="24">
        <f t="shared" si="145"/>
        <v>1.3705851344227726</v>
      </c>
      <c r="DV152" s="24">
        <f t="shared" si="145"/>
        <v>11.07011070110701</v>
      </c>
      <c r="DW152" s="24">
        <f t="shared" si="145"/>
        <v>0</v>
      </c>
      <c r="DX152" s="24">
        <f t="shared" si="145"/>
        <v>12.75698471270427</v>
      </c>
      <c r="DY152" s="24">
        <f t="shared" si="145"/>
        <v>1.4760147601476015</v>
      </c>
      <c r="DZ152" s="24">
        <f t="shared" si="145"/>
        <v>0</v>
      </c>
      <c r="EA152" s="24">
        <f t="shared" si="145"/>
        <v>0.5271481286241434</v>
      </c>
      <c r="EB152" s="24">
        <f t="shared" si="145"/>
        <v>0.84343700579862946</v>
      </c>
      <c r="EC152" s="24">
        <f t="shared" si="145"/>
        <v>0</v>
      </c>
      <c r="ED152" s="24">
        <f t="shared" si="145"/>
        <v>1.0542962572482868</v>
      </c>
      <c r="EE152" s="24">
        <f t="shared" si="145"/>
        <v>0.63257775434897201</v>
      </c>
      <c r="EF152" s="24">
        <f t="shared" si="143"/>
        <v>0</v>
      </c>
      <c r="EG152" s="24">
        <f t="shared" si="143"/>
        <v>0</v>
      </c>
      <c r="EH152" s="24">
        <f t="shared" si="143"/>
        <v>0</v>
      </c>
      <c r="EI152" s="24">
        <f t="shared" si="143"/>
        <v>0.31628887717448601</v>
      </c>
      <c r="EJ152" s="24">
        <f t="shared" si="143"/>
        <v>0.94886663152345818</v>
      </c>
      <c r="EK152" s="24">
        <f t="shared" si="143"/>
        <v>1.4760147601476015</v>
      </c>
      <c r="EL152" s="24">
        <f t="shared" si="143"/>
        <v>0</v>
      </c>
      <c r="EM152" s="24">
        <f t="shared" si="143"/>
        <v>1.1597258829731156</v>
      </c>
      <c r="EN152" s="24">
        <f t="shared" si="143"/>
        <v>0</v>
      </c>
      <c r="EO152" s="24">
        <f t="shared" si="143"/>
        <v>0</v>
      </c>
      <c r="EP152" s="24">
        <f t="shared" si="143"/>
        <v>0.42171850289931473</v>
      </c>
      <c r="EQ152" s="24">
        <f t="shared" si="143"/>
        <v>0.42171850289931473</v>
      </c>
      <c r="ER152" s="24">
        <f t="shared" si="143"/>
        <v>0.63257775434897201</v>
      </c>
      <c r="ES152" s="24">
        <f t="shared" si="143"/>
        <v>1.265155508697944</v>
      </c>
      <c r="ET152" s="24">
        <f t="shared" si="143"/>
        <v>3.1628887717448602</v>
      </c>
      <c r="EU152" s="24">
        <f t="shared" si="143"/>
        <v>0.73800738007380073</v>
      </c>
      <c r="EV152" s="24">
        <f t="shared" si="143"/>
        <v>0.42171850289931473</v>
      </c>
      <c r="EW152" s="24">
        <f t="shared" si="143"/>
        <v>0</v>
      </c>
      <c r="EX152" s="24">
        <f t="shared" si="143"/>
        <v>2.1085925144965736</v>
      </c>
      <c r="EY152" s="24">
        <f t="shared" si="143"/>
        <v>0.73800738007380073</v>
      </c>
      <c r="EZ152" s="24">
        <f t="shared" si="143"/>
        <v>0.42171850289931473</v>
      </c>
      <c r="FA152" s="24">
        <f t="shared" si="143"/>
        <v>0</v>
      </c>
      <c r="FB152" s="24">
        <f t="shared" si="143"/>
        <v>0.5271481286241434</v>
      </c>
      <c r="FC152" s="24">
        <f t="shared" si="143"/>
        <v>0</v>
      </c>
      <c r="FD152" s="24">
        <f t="shared" si="143"/>
        <v>0</v>
      </c>
      <c r="FE152" s="24">
        <f t="shared" si="143"/>
        <v>1.5814443858724301</v>
      </c>
      <c r="FF152" s="24">
        <f t="shared" si="143"/>
        <v>1.1597258829731156</v>
      </c>
      <c r="FG152" s="24">
        <f t="shared" si="143"/>
        <v>2.1085925144965736</v>
      </c>
      <c r="FH152" s="24">
        <f t="shared" si="143"/>
        <v>23.405376910911965</v>
      </c>
      <c r="FI152" s="24">
        <f t="shared" si="143"/>
        <v>0.5271481286241434</v>
      </c>
      <c r="FJ152" s="24">
        <f t="shared" si="143"/>
        <v>0</v>
      </c>
      <c r="FK152" s="24">
        <f t="shared" si="143"/>
        <v>0</v>
      </c>
      <c r="FL152" s="24">
        <f t="shared" si="143"/>
        <v>0</v>
      </c>
      <c r="FM152" s="24">
        <f t="shared" si="143"/>
        <v>0.5271481286241434</v>
      </c>
      <c r="FN152" s="24">
        <f t="shared" si="143"/>
        <v>0.42171850289931473</v>
      </c>
      <c r="FO152" s="24">
        <f t="shared" si="143"/>
        <v>0</v>
      </c>
      <c r="FP152" s="24">
        <f t="shared" si="143"/>
        <v>0.31628887717448601</v>
      </c>
      <c r="FQ152" s="24">
        <f t="shared" si="143"/>
        <v>0.63257775434897201</v>
      </c>
      <c r="FR152" s="24">
        <f t="shared" si="143"/>
        <v>0</v>
      </c>
      <c r="FS152" s="24">
        <f t="shared" si="143"/>
        <v>0</v>
      </c>
      <c r="FT152" s="24">
        <f t="shared" si="143"/>
        <v>0</v>
      </c>
      <c r="FU152" s="24">
        <f t="shared" si="143"/>
        <v>0</v>
      </c>
      <c r="FV152" s="24">
        <f t="shared" si="143"/>
        <v>0</v>
      </c>
      <c r="FW152" s="24">
        <f t="shared" si="143"/>
        <v>1.8977332630469164</v>
      </c>
      <c r="FX152" s="24">
        <f t="shared" si="143"/>
        <v>0</v>
      </c>
      <c r="FY152" s="24">
        <f t="shared" si="143"/>
        <v>0.42171850289931473</v>
      </c>
      <c r="FZ152" s="24">
        <f t="shared" si="143"/>
        <v>1.1597258829731156</v>
      </c>
      <c r="GA152" s="24">
        <f t="shared" si="143"/>
        <v>0.94886663152345818</v>
      </c>
      <c r="GB152" s="24">
        <f t="shared" si="143"/>
        <v>0</v>
      </c>
      <c r="GC152" s="24">
        <f t="shared" si="143"/>
        <v>1.0542962572482868</v>
      </c>
      <c r="GD152" s="24">
        <f t="shared" si="143"/>
        <v>2.1085925144965736</v>
      </c>
      <c r="GE152" s="24">
        <f t="shared" si="143"/>
        <v>1.1597258829731156</v>
      </c>
      <c r="GF152" s="24">
        <f t="shared" si="143"/>
        <v>0</v>
      </c>
      <c r="GG152" s="24">
        <f t="shared" si="143"/>
        <v>0</v>
      </c>
      <c r="GH152" s="24">
        <f t="shared" si="143"/>
        <v>0.31628887717448601</v>
      </c>
      <c r="GI152" s="24">
        <f t="shared" si="143"/>
        <v>2.0031628887717448</v>
      </c>
      <c r="GJ152" s="24">
        <f t="shared" si="143"/>
        <v>0</v>
      </c>
      <c r="GK152" s="24">
        <f t="shared" si="143"/>
        <v>0.94886663152345818</v>
      </c>
      <c r="GL152" s="24">
        <f t="shared" si="143"/>
        <v>0</v>
      </c>
      <c r="GM152" s="24">
        <f t="shared" si="143"/>
        <v>2.0031628887717448</v>
      </c>
      <c r="GN152" s="24">
        <f t="shared" si="143"/>
        <v>0</v>
      </c>
      <c r="GO152" s="24">
        <f t="shared" si="143"/>
        <v>0.5271481286241434</v>
      </c>
      <c r="GP152" s="24">
        <f t="shared" si="143"/>
        <v>0</v>
      </c>
      <c r="GQ152" s="24">
        <f t="shared" si="143"/>
        <v>0</v>
      </c>
      <c r="GR152" s="24">
        <f t="shared" si="141"/>
        <v>0.31628887717448601</v>
      </c>
      <c r="GS152" s="24">
        <f t="shared" si="141"/>
        <v>0.42171850289931473</v>
      </c>
      <c r="GT152" s="24">
        <f t="shared" si="141"/>
        <v>0</v>
      </c>
      <c r="GU152" s="24">
        <f t="shared" si="141"/>
        <v>1.0542962572482868</v>
      </c>
      <c r="GV152" s="24">
        <f t="shared" si="141"/>
        <v>0</v>
      </c>
      <c r="GW152" s="24">
        <f t="shared" si="141"/>
        <v>0</v>
      </c>
      <c r="GX152" s="24">
        <f t="shared" si="141"/>
        <v>0</v>
      </c>
      <c r="GY152" s="24">
        <f t="shared" si="141"/>
        <v>0</v>
      </c>
      <c r="GZ152" s="24">
        <f t="shared" si="141"/>
        <v>8.3289404322614669</v>
      </c>
      <c r="HA152" s="24">
        <f t="shared" si="141"/>
        <v>0</v>
      </c>
      <c r="HB152" s="24">
        <f t="shared" si="141"/>
        <v>0.31628887717448601</v>
      </c>
      <c r="HC152" s="24">
        <f t="shared" si="141"/>
        <v>0.63257775434897201</v>
      </c>
      <c r="HD152" s="24">
        <f t="shared" si="141"/>
        <v>4.5334739061676324</v>
      </c>
      <c r="HE152" s="24">
        <f t="shared" si="141"/>
        <v>0</v>
      </c>
      <c r="HF152" s="24">
        <f t="shared" si="141"/>
        <v>0</v>
      </c>
      <c r="HG152" s="24">
        <f t="shared" si="141"/>
        <v>5.9040590405904059</v>
      </c>
      <c r="HH152" s="24">
        <f t="shared" si="141"/>
        <v>0</v>
      </c>
      <c r="HI152" s="24">
        <f t="shared" si="141"/>
        <v>0.31628887717448601</v>
      </c>
      <c r="HJ152" s="24">
        <f t="shared" si="141"/>
        <v>0</v>
      </c>
      <c r="HK152" s="24">
        <f t="shared" si="141"/>
        <v>0.84343700579862946</v>
      </c>
      <c r="HL152" s="24">
        <f t="shared" si="141"/>
        <v>0</v>
      </c>
      <c r="HM152" s="24">
        <f t="shared" si="141"/>
        <v>0.63257775434897201</v>
      </c>
      <c r="HN152" s="24">
        <f t="shared" si="141"/>
        <v>0.42171850289931473</v>
      </c>
      <c r="HO152" s="24">
        <f t="shared" si="141"/>
        <v>0.31628887717448601</v>
      </c>
      <c r="HP152" s="24">
        <f t="shared" si="141"/>
        <v>1.4760147601476015</v>
      </c>
      <c r="HQ152" s="24">
        <f t="shared" si="141"/>
        <v>8.2235108065366358</v>
      </c>
      <c r="HR152" s="24">
        <f t="shared" si="141"/>
        <v>0</v>
      </c>
      <c r="HS152" s="24">
        <f t="shared" si="141"/>
        <v>0</v>
      </c>
      <c r="HT152" s="24">
        <f t="shared" si="141"/>
        <v>2.214022140221402</v>
      </c>
      <c r="HU152" s="24">
        <f t="shared" si="141"/>
        <v>0</v>
      </c>
      <c r="HV152" s="24">
        <f t="shared" si="141"/>
        <v>0.5271481286241434</v>
      </c>
      <c r="HW152" s="24">
        <f t="shared" si="141"/>
        <v>1.7923036373220875</v>
      </c>
      <c r="HX152" s="24">
        <f t="shared" si="141"/>
        <v>0.31628887717448601</v>
      </c>
      <c r="HY152" s="24">
        <f t="shared" si="141"/>
        <v>0.42171850289931473</v>
      </c>
      <c r="HZ152" s="24">
        <f t="shared" si="141"/>
        <v>7.4855034264628353</v>
      </c>
      <c r="IA152" s="24">
        <f t="shared" si="141"/>
        <v>0</v>
      </c>
      <c r="IB152" s="24">
        <f t="shared" si="141"/>
        <v>4.428044280442804</v>
      </c>
      <c r="IC152" s="24">
        <f t="shared" si="141"/>
        <v>0</v>
      </c>
      <c r="ID152" s="24">
        <f t="shared" si="141"/>
        <v>0.84343700579862946</v>
      </c>
      <c r="IE152" s="24">
        <f t="shared" si="141"/>
        <v>0.63257775434897201</v>
      </c>
      <c r="IF152" s="24">
        <f t="shared" si="141"/>
        <v>0.42171850289931473</v>
      </c>
      <c r="IG152" s="24">
        <f t="shared" si="141"/>
        <v>0.73800738007380073</v>
      </c>
      <c r="IH152" s="24">
        <f t="shared" si="141"/>
        <v>0</v>
      </c>
      <c r="II152" s="24">
        <f t="shared" si="141"/>
        <v>2.3194517659462313</v>
      </c>
      <c r="IJ152" s="24">
        <f t="shared" si="141"/>
        <v>0.84343700579862946</v>
      </c>
      <c r="IK152" s="24">
        <f t="shared" si="141"/>
        <v>5.6931997891407491</v>
      </c>
      <c r="IL152" s="24">
        <f t="shared" si="141"/>
        <v>4.2171850289931472</v>
      </c>
      <c r="IM152" s="24">
        <f t="shared" si="141"/>
        <v>0</v>
      </c>
      <c r="IN152" s="24">
        <f t="shared" si="141"/>
        <v>0</v>
      </c>
      <c r="IO152" s="24">
        <f t="shared" si="141"/>
        <v>2.1085925144965736</v>
      </c>
      <c r="IP152" s="24">
        <f t="shared" si="141"/>
        <v>4.8497627833421193</v>
      </c>
      <c r="IQ152" s="24">
        <f t="shared" si="141"/>
        <v>1.265155508697944</v>
      </c>
      <c r="IR152" s="24">
        <f t="shared" si="141"/>
        <v>0</v>
      </c>
      <c r="IS152" s="24">
        <f t="shared" si="141"/>
        <v>0.31628887717448601</v>
      </c>
      <c r="IT152" s="24">
        <f t="shared" si="141"/>
        <v>7.1692145492883501</v>
      </c>
      <c r="IU152" s="24">
        <f t="shared" si="141"/>
        <v>0.5271481286241434</v>
      </c>
      <c r="IV152" s="24">
        <f t="shared" si="141"/>
        <v>0.42171850289931473</v>
      </c>
      <c r="IW152" s="24">
        <f t="shared" si="141"/>
        <v>0</v>
      </c>
      <c r="IX152" s="24">
        <f t="shared" si="141"/>
        <v>3.1628887717448602</v>
      </c>
      <c r="IY152" s="24">
        <f t="shared" si="141"/>
        <v>0</v>
      </c>
      <c r="IZ152" s="24">
        <f t="shared" si="141"/>
        <v>0</v>
      </c>
      <c r="JA152" s="24">
        <f t="shared" si="141"/>
        <v>0.31628887717448601</v>
      </c>
      <c r="JB152" s="24">
        <f t="shared" si="141"/>
        <v>0.42171850289931473</v>
      </c>
      <c r="JC152" s="24">
        <f t="shared" ref="JC152:LN155" si="148">JC68/$C68*1000</f>
        <v>0</v>
      </c>
      <c r="JD152" s="24">
        <f t="shared" si="148"/>
        <v>0</v>
      </c>
      <c r="JE152" s="24">
        <f t="shared" si="148"/>
        <v>0</v>
      </c>
      <c r="JF152" s="24">
        <f t="shared" si="148"/>
        <v>0</v>
      </c>
      <c r="JG152" s="24">
        <f t="shared" si="148"/>
        <v>0</v>
      </c>
      <c r="JH152" s="24">
        <f t="shared" si="148"/>
        <v>1.8977332630469164</v>
      </c>
      <c r="JI152" s="24">
        <f t="shared" si="148"/>
        <v>0</v>
      </c>
      <c r="JJ152" s="24">
        <f t="shared" si="148"/>
        <v>0</v>
      </c>
      <c r="JK152" s="24">
        <f t="shared" si="148"/>
        <v>0</v>
      </c>
      <c r="JL152" s="24">
        <f t="shared" si="148"/>
        <v>0</v>
      </c>
      <c r="JM152" s="24">
        <f t="shared" si="148"/>
        <v>0.84343700579862946</v>
      </c>
      <c r="JN152" s="24">
        <f t="shared" si="148"/>
        <v>0</v>
      </c>
      <c r="JO152" s="24">
        <f t="shared" si="148"/>
        <v>0</v>
      </c>
      <c r="JP152" s="24">
        <f t="shared" si="148"/>
        <v>0.63257775434897201</v>
      </c>
      <c r="JQ152" s="24">
        <f t="shared" si="148"/>
        <v>1.4760147601476015</v>
      </c>
      <c r="JR152" s="24">
        <f t="shared" si="148"/>
        <v>0.31628887717448601</v>
      </c>
      <c r="JS152" s="24">
        <f t="shared" si="148"/>
        <v>0</v>
      </c>
      <c r="JT152" s="24">
        <f t="shared" si="148"/>
        <v>1.4760147601476015</v>
      </c>
      <c r="JU152" s="24">
        <f t="shared" si="148"/>
        <v>0</v>
      </c>
      <c r="JV152" s="24">
        <f t="shared" si="148"/>
        <v>0.31628887717448601</v>
      </c>
      <c r="JW152" s="24">
        <f t="shared" si="148"/>
        <v>7.9072219293621506</v>
      </c>
      <c r="JX152" s="24">
        <f t="shared" si="148"/>
        <v>0.31628887717448601</v>
      </c>
      <c r="JY152" s="24">
        <f t="shared" si="148"/>
        <v>1.0542962572482868</v>
      </c>
      <c r="JZ152" s="24">
        <f t="shared" si="148"/>
        <v>4.1117554032683179</v>
      </c>
      <c r="KA152" s="24">
        <f t="shared" si="148"/>
        <v>0.94886663152345818</v>
      </c>
      <c r="KB152" s="24">
        <f t="shared" si="148"/>
        <v>7.4855034264628353</v>
      </c>
      <c r="KC152" s="24">
        <f t="shared" si="148"/>
        <v>6.8529256721138641</v>
      </c>
      <c r="KD152" s="24">
        <f t="shared" si="148"/>
        <v>0.63257775434897201</v>
      </c>
      <c r="KE152" s="24">
        <f t="shared" si="148"/>
        <v>16.868740115972589</v>
      </c>
      <c r="KF152" s="24">
        <f t="shared" si="148"/>
        <v>1.4760147601476015</v>
      </c>
      <c r="KG152" s="24">
        <f t="shared" si="148"/>
        <v>6.2203479177648919</v>
      </c>
      <c r="KH152" s="24">
        <f t="shared" si="148"/>
        <v>0.31628887717448601</v>
      </c>
      <c r="KI152" s="24">
        <f t="shared" si="148"/>
        <v>0.84343700579862946</v>
      </c>
      <c r="KJ152" s="24">
        <f t="shared" si="148"/>
        <v>5.3769109119662621</v>
      </c>
      <c r="KK152" s="24">
        <f t="shared" si="148"/>
        <v>4.1117554032683179</v>
      </c>
      <c r="KL152" s="24">
        <f t="shared" si="148"/>
        <v>0</v>
      </c>
      <c r="KM152" s="24">
        <f t="shared" si="148"/>
        <v>0.42171850289931473</v>
      </c>
      <c r="KN152" s="24">
        <f t="shared" si="148"/>
        <v>4.3226146547179756</v>
      </c>
      <c r="KO152" s="24">
        <f t="shared" si="148"/>
        <v>0</v>
      </c>
      <c r="KP152" s="24">
        <f t="shared" si="148"/>
        <v>0</v>
      </c>
      <c r="KQ152" s="24">
        <f t="shared" si="148"/>
        <v>0</v>
      </c>
      <c r="KR152" s="24">
        <f t="shared" si="148"/>
        <v>0</v>
      </c>
      <c r="KS152" s="24">
        <f t="shared" si="148"/>
        <v>1.1597258829731156</v>
      </c>
      <c r="KT152" s="24">
        <f t="shared" si="148"/>
        <v>4.428044280442804</v>
      </c>
      <c r="KU152" s="24">
        <f t="shared" si="148"/>
        <v>0</v>
      </c>
      <c r="KV152" s="24">
        <f t="shared" si="148"/>
        <v>0</v>
      </c>
      <c r="KW152" s="24">
        <f t="shared" si="148"/>
        <v>1.0542962572482868</v>
      </c>
      <c r="KX152" s="24">
        <f t="shared" si="148"/>
        <v>0</v>
      </c>
      <c r="KY152" s="24">
        <f t="shared" si="148"/>
        <v>0</v>
      </c>
      <c r="KZ152" s="24">
        <f t="shared" si="148"/>
        <v>1.8977332630469164</v>
      </c>
      <c r="LA152" s="24">
        <f t="shared" si="148"/>
        <v>0.31628887717448601</v>
      </c>
      <c r="LB152" s="24">
        <f t="shared" si="148"/>
        <v>0.5271481286241434</v>
      </c>
      <c r="LC152" s="24">
        <f t="shared" si="148"/>
        <v>0</v>
      </c>
      <c r="LD152" s="24">
        <f t="shared" si="148"/>
        <v>0</v>
      </c>
      <c r="LE152" s="24">
        <f t="shared" si="148"/>
        <v>1.1597258829731156</v>
      </c>
      <c r="LF152" s="24">
        <f t="shared" si="148"/>
        <v>0</v>
      </c>
      <c r="LG152" s="24">
        <f t="shared" si="148"/>
        <v>1.4760147601476015</v>
      </c>
      <c r="LH152" s="24">
        <f t="shared" si="148"/>
        <v>0</v>
      </c>
      <c r="LI152" s="24">
        <f t="shared" si="148"/>
        <v>1.1597258829731156</v>
      </c>
      <c r="LJ152" s="24">
        <f t="shared" si="148"/>
        <v>0</v>
      </c>
      <c r="LK152" s="24">
        <f t="shared" si="148"/>
        <v>1.3705851344227726</v>
      </c>
      <c r="LL152" s="24">
        <f t="shared" si="148"/>
        <v>0.73800738007380073</v>
      </c>
      <c r="LM152" s="24">
        <f t="shared" si="148"/>
        <v>0.42171850289931473</v>
      </c>
      <c r="LN152" s="24">
        <f t="shared" si="148"/>
        <v>0</v>
      </c>
      <c r="LO152" s="24">
        <f t="shared" si="146"/>
        <v>3.268318397469689</v>
      </c>
      <c r="LP152" s="24">
        <f t="shared" si="146"/>
        <v>0</v>
      </c>
      <c r="LQ152" s="24">
        <f t="shared" si="146"/>
        <v>6.6420664206642073</v>
      </c>
      <c r="LR152" s="24">
        <f t="shared" si="146"/>
        <v>1.8977332630469164</v>
      </c>
      <c r="LS152" s="24">
        <f t="shared" si="146"/>
        <v>0</v>
      </c>
      <c r="LT152" s="24">
        <f t="shared" si="146"/>
        <v>3.268318397469689</v>
      </c>
      <c r="LU152" s="24">
        <f t="shared" si="146"/>
        <v>2.214022140221402</v>
      </c>
      <c r="LV152" s="24">
        <f t="shared" si="146"/>
        <v>0</v>
      </c>
      <c r="LW152" s="24">
        <f t="shared" si="146"/>
        <v>14.865577227200843</v>
      </c>
      <c r="LX152" s="24">
        <f t="shared" si="146"/>
        <v>2.530311017395888</v>
      </c>
      <c r="LY152" s="24">
        <f t="shared" si="146"/>
        <v>0</v>
      </c>
      <c r="LZ152" s="24">
        <f t="shared" si="146"/>
        <v>0</v>
      </c>
      <c r="MA152" s="24">
        <f t="shared" si="146"/>
        <v>0.31628887717448601</v>
      </c>
      <c r="MB152" s="24">
        <f t="shared" si="146"/>
        <v>1.0542962572482868</v>
      </c>
      <c r="MC152" s="24">
        <f t="shared" si="146"/>
        <v>10.859251449657354</v>
      </c>
      <c r="MD152" s="24">
        <f t="shared" si="146"/>
        <v>0</v>
      </c>
      <c r="ME152" s="24">
        <f t="shared" si="146"/>
        <v>0</v>
      </c>
      <c r="MF152" s="24">
        <f t="shared" si="146"/>
        <v>4.5334739061676324</v>
      </c>
      <c r="MG152" s="24">
        <f t="shared" si="146"/>
        <v>4.9551924090669477</v>
      </c>
      <c r="MH152" s="24">
        <f t="shared" si="146"/>
        <v>1.1597258829731156</v>
      </c>
      <c r="MI152" s="24">
        <f t="shared" si="146"/>
        <v>0</v>
      </c>
      <c r="MJ152" s="24">
        <f t="shared" si="146"/>
        <v>2.3194517659462313</v>
      </c>
      <c r="MK152" s="24">
        <f t="shared" si="146"/>
        <v>1.265155508697944</v>
      </c>
      <c r="ML152" s="24">
        <f t="shared" si="146"/>
        <v>0</v>
      </c>
      <c r="MM152" s="24">
        <f t="shared" si="146"/>
        <v>0</v>
      </c>
      <c r="MN152" s="24">
        <f t="shared" si="146"/>
        <v>0</v>
      </c>
      <c r="MO152" s="24">
        <f t="shared" si="146"/>
        <v>2.1085925144965736</v>
      </c>
      <c r="MP152" s="24">
        <f t="shared" si="146"/>
        <v>0.94886663152345818</v>
      </c>
      <c r="MQ152" s="24">
        <f t="shared" si="146"/>
        <v>0</v>
      </c>
      <c r="MR152" s="24">
        <f t="shared" si="146"/>
        <v>0</v>
      </c>
      <c r="MS152" s="24">
        <f t="shared" si="146"/>
        <v>0</v>
      </c>
      <c r="MT152" s="24">
        <f t="shared" si="146"/>
        <v>0.5271481286241434</v>
      </c>
      <c r="MU152" s="24">
        <f t="shared" si="146"/>
        <v>0</v>
      </c>
      <c r="MV152" s="24">
        <f t="shared" si="146"/>
        <v>0</v>
      </c>
      <c r="MW152" s="24">
        <f t="shared" si="146"/>
        <v>2.7411702688455453</v>
      </c>
      <c r="MX152" s="24">
        <f t="shared" si="146"/>
        <v>0.5271481286241434</v>
      </c>
      <c r="MY152" s="24">
        <f t="shared" si="146"/>
        <v>0</v>
      </c>
      <c r="MZ152" s="24">
        <f t="shared" si="146"/>
        <v>0.5271481286241434</v>
      </c>
      <c r="NA152" s="24">
        <f t="shared" si="146"/>
        <v>0.31628887717448601</v>
      </c>
      <c r="NB152" s="24">
        <f t="shared" si="146"/>
        <v>0</v>
      </c>
      <c r="NC152" s="24">
        <f t="shared" si="146"/>
        <v>0</v>
      </c>
      <c r="ND152" s="24">
        <f t="shared" si="146"/>
        <v>1.8977332630469164</v>
      </c>
      <c r="NE152" s="24">
        <f t="shared" si="146"/>
        <v>0</v>
      </c>
      <c r="NF152" s="24">
        <f t="shared" si="146"/>
        <v>0</v>
      </c>
      <c r="NG152" s="24">
        <f t="shared" si="146"/>
        <v>1.265155508697944</v>
      </c>
      <c r="NH152" s="24">
        <f t="shared" si="146"/>
        <v>0.42171850289931473</v>
      </c>
      <c r="NI152" s="24">
        <f t="shared" si="146"/>
        <v>0</v>
      </c>
      <c r="NJ152" s="24">
        <f t="shared" si="146"/>
        <v>0</v>
      </c>
      <c r="NK152" s="24">
        <f t="shared" si="146"/>
        <v>3.268318397469689</v>
      </c>
      <c r="NL152" s="24">
        <f t="shared" si="146"/>
        <v>0.63257775434897201</v>
      </c>
      <c r="NM152" s="24">
        <f t="shared" si="146"/>
        <v>1.7923036373220875</v>
      </c>
      <c r="NN152" s="24">
        <f t="shared" si="146"/>
        <v>2.9520295202952029</v>
      </c>
      <c r="NO152" s="24">
        <f t="shared" si="146"/>
        <v>0</v>
      </c>
      <c r="NP152" s="24">
        <f t="shared" si="146"/>
        <v>36.478650500790721</v>
      </c>
      <c r="NQ152" s="24">
        <f t="shared" si="146"/>
        <v>0.84343700579862946</v>
      </c>
      <c r="NR152" s="24">
        <f t="shared" si="146"/>
        <v>2.214022140221402</v>
      </c>
      <c r="NS152" s="24">
        <f t="shared" si="146"/>
        <v>2.3194517659462313</v>
      </c>
      <c r="NT152" s="24">
        <f t="shared" si="146"/>
        <v>2.8465998945703745</v>
      </c>
      <c r="NU152" s="24">
        <f t="shared" si="146"/>
        <v>1.5814443858724301</v>
      </c>
      <c r="NV152" s="24">
        <f t="shared" si="146"/>
        <v>0</v>
      </c>
      <c r="NW152" s="24">
        <f t="shared" si="146"/>
        <v>2.6357406431207169</v>
      </c>
      <c r="NX152" s="24">
        <f t="shared" si="146"/>
        <v>0</v>
      </c>
      <c r="NY152" s="24">
        <f t="shared" si="146"/>
        <v>5.3769109119662621</v>
      </c>
      <c r="NZ152" s="24">
        <f t="shared" si="144"/>
        <v>0</v>
      </c>
      <c r="OA152" s="24">
        <f t="shared" si="144"/>
        <v>0.31628887717448601</v>
      </c>
      <c r="OB152" s="24">
        <f t="shared" si="144"/>
        <v>0.63257775434897201</v>
      </c>
      <c r="OC152" s="24">
        <f t="shared" si="144"/>
        <v>0</v>
      </c>
      <c r="OD152" s="24">
        <f t="shared" si="144"/>
        <v>0.31628887717448601</v>
      </c>
      <c r="OE152" s="24">
        <f t="shared" si="144"/>
        <v>0</v>
      </c>
      <c r="OF152" s="24">
        <f t="shared" si="144"/>
        <v>0.84343700579862946</v>
      </c>
      <c r="OG152" s="24">
        <f t="shared" si="144"/>
        <v>1.6868740115972589</v>
      </c>
      <c r="OH152" s="24">
        <f t="shared" si="144"/>
        <v>0</v>
      </c>
      <c r="OI152" s="24">
        <f t="shared" si="144"/>
        <v>0.5271481286241434</v>
      </c>
      <c r="OJ152" s="24">
        <f t="shared" si="144"/>
        <v>0</v>
      </c>
      <c r="OK152" s="24">
        <f t="shared" si="144"/>
        <v>0.42171850289931473</v>
      </c>
      <c r="OL152" s="24">
        <f t="shared" si="144"/>
        <v>0.5271481286241434</v>
      </c>
      <c r="OM152" s="24">
        <f t="shared" si="144"/>
        <v>0</v>
      </c>
      <c r="ON152" s="24">
        <f t="shared" si="144"/>
        <v>0</v>
      </c>
      <c r="OO152" s="24">
        <f t="shared" si="144"/>
        <v>0</v>
      </c>
      <c r="OP152" s="24">
        <f t="shared" si="144"/>
        <v>0</v>
      </c>
      <c r="OQ152" s="24">
        <f t="shared" si="144"/>
        <v>0.84343700579862946</v>
      </c>
      <c r="OR152" s="24">
        <f t="shared" si="144"/>
        <v>0</v>
      </c>
      <c r="OS152" s="24">
        <f t="shared" si="144"/>
        <v>0</v>
      </c>
      <c r="OT152" s="24">
        <f t="shared" si="144"/>
        <v>0.84343700579862946</v>
      </c>
      <c r="OU152" s="24">
        <f t="shared" si="144"/>
        <v>0.31628887717448601</v>
      </c>
      <c r="OV152" s="24">
        <f t="shared" si="144"/>
        <v>1.4760147601476015</v>
      </c>
      <c r="OW152" s="24">
        <f t="shared" si="144"/>
        <v>0.84343700579862946</v>
      </c>
      <c r="OX152" s="24">
        <f t="shared" si="144"/>
        <v>3.4791776489193462</v>
      </c>
      <c r="OY152" s="24">
        <f t="shared" si="144"/>
        <v>4.6389035318924625</v>
      </c>
      <c r="OZ152" s="24">
        <f t="shared" si="144"/>
        <v>0.84343700579862946</v>
      </c>
      <c r="PA152" s="24">
        <f t="shared" si="144"/>
        <v>0</v>
      </c>
      <c r="PB152" s="24">
        <f t="shared" si="144"/>
        <v>0.31628887717448601</v>
      </c>
      <c r="PC152" s="24">
        <f t="shared" si="144"/>
        <v>0</v>
      </c>
      <c r="PD152" s="24">
        <f t="shared" si="144"/>
        <v>0.31628887717448601</v>
      </c>
      <c r="PE152" s="24">
        <f t="shared" si="144"/>
        <v>2.9520295202952029</v>
      </c>
      <c r="PF152" s="24">
        <f t="shared" si="144"/>
        <v>0</v>
      </c>
      <c r="PG152" s="24">
        <f t="shared" si="144"/>
        <v>2.214022140221402</v>
      </c>
      <c r="PH152" s="24">
        <f t="shared" si="144"/>
        <v>12.124406958355298</v>
      </c>
      <c r="PI152" s="24">
        <f t="shared" si="144"/>
        <v>1.4760147601476015</v>
      </c>
      <c r="PJ152" s="24">
        <f t="shared" si="144"/>
        <v>1.3705851344227726</v>
      </c>
      <c r="PK152" s="24">
        <f t="shared" si="144"/>
        <v>2.0031628887717448</v>
      </c>
      <c r="PL152" s="24">
        <f t="shared" si="144"/>
        <v>0.42171850289931473</v>
      </c>
      <c r="PM152" s="24">
        <f t="shared" si="144"/>
        <v>10.015814443858723</v>
      </c>
      <c r="PN152" s="24">
        <f t="shared" si="144"/>
        <v>1.5814443858724301</v>
      </c>
      <c r="PO152" s="24">
        <f t="shared" si="144"/>
        <v>2.214022140221402</v>
      </c>
      <c r="PP152" s="24">
        <f t="shared" si="144"/>
        <v>0.84343700579862946</v>
      </c>
      <c r="PQ152" s="24">
        <f t="shared" si="144"/>
        <v>0.31628887717448601</v>
      </c>
      <c r="PR152" s="24">
        <f t="shared" si="144"/>
        <v>0</v>
      </c>
      <c r="PS152" s="24">
        <f t="shared" si="144"/>
        <v>2.3194517659462313</v>
      </c>
      <c r="PT152" s="24">
        <f t="shared" si="144"/>
        <v>2.0031628887717448</v>
      </c>
      <c r="PU152" s="24">
        <f t="shared" si="144"/>
        <v>2.530311017395888</v>
      </c>
      <c r="PV152" s="24">
        <f t="shared" si="144"/>
        <v>2.214022140221402</v>
      </c>
      <c r="PW152" s="24">
        <f t="shared" si="144"/>
        <v>0.84343700579862946</v>
      </c>
      <c r="PX152" s="24">
        <f t="shared" si="144"/>
        <v>0</v>
      </c>
      <c r="PY152" s="24">
        <f t="shared" si="144"/>
        <v>0</v>
      </c>
      <c r="PZ152" s="24">
        <f t="shared" si="144"/>
        <v>0</v>
      </c>
      <c r="QA152" s="24">
        <f t="shared" si="144"/>
        <v>0.5271481286241434</v>
      </c>
      <c r="QB152" s="24">
        <f t="shared" si="144"/>
        <v>0</v>
      </c>
      <c r="QC152" s="24">
        <f t="shared" si="144"/>
        <v>0.5271481286241434</v>
      </c>
      <c r="QD152" s="24">
        <f t="shared" si="144"/>
        <v>0</v>
      </c>
      <c r="QE152" s="24">
        <f t="shared" si="144"/>
        <v>0.31628887717448601</v>
      </c>
      <c r="QF152" s="24">
        <f t="shared" si="144"/>
        <v>0</v>
      </c>
      <c r="QG152" s="24">
        <f t="shared" si="144"/>
        <v>0.31628887717448601</v>
      </c>
      <c r="QH152" s="24">
        <f t="shared" si="144"/>
        <v>0.84343700579862946</v>
      </c>
      <c r="QI152" s="24">
        <f t="shared" si="144"/>
        <v>0</v>
      </c>
      <c r="QJ152" s="24">
        <f t="shared" si="144"/>
        <v>0.5271481286241434</v>
      </c>
      <c r="QK152" s="24">
        <f t="shared" si="144"/>
        <v>0</v>
      </c>
      <c r="QL152" s="24">
        <f t="shared" si="142"/>
        <v>0</v>
      </c>
      <c r="QM152" s="24">
        <f t="shared" si="142"/>
        <v>0.42171850289931473</v>
      </c>
      <c r="QN152" s="24">
        <f t="shared" si="142"/>
        <v>0</v>
      </c>
      <c r="QO152" s="24">
        <f t="shared" si="142"/>
        <v>2.7411702688455453</v>
      </c>
      <c r="QP152" s="24">
        <f t="shared" si="142"/>
        <v>0</v>
      </c>
      <c r="QQ152" s="24">
        <f t="shared" si="142"/>
        <v>1.265155508697944</v>
      </c>
      <c r="QR152" s="24">
        <f t="shared" si="142"/>
        <v>1.8977332630469164</v>
      </c>
      <c r="QS152" s="24">
        <f t="shared" si="142"/>
        <v>2.8465998945703745</v>
      </c>
      <c r="QT152" s="24">
        <f t="shared" si="142"/>
        <v>22.983658408012651</v>
      </c>
      <c r="QU152" s="24">
        <f t="shared" si="142"/>
        <v>2.530311017395888</v>
      </c>
      <c r="QV152" s="24">
        <f t="shared" si="142"/>
        <v>0.5271481286241434</v>
      </c>
      <c r="QW152" s="24">
        <f t="shared" si="142"/>
        <v>0</v>
      </c>
      <c r="QX152" s="24">
        <f t="shared" si="142"/>
        <v>4.2171850289931472</v>
      </c>
      <c r="QY152" s="24">
        <f t="shared" si="142"/>
        <v>0</v>
      </c>
      <c r="QZ152" s="24">
        <f t="shared" si="142"/>
        <v>8.8560885608856079</v>
      </c>
      <c r="RA152" s="24">
        <f t="shared" si="142"/>
        <v>0</v>
      </c>
      <c r="RB152" s="24">
        <f t="shared" si="142"/>
        <v>0</v>
      </c>
      <c r="RC152" s="24">
        <f t="shared" si="142"/>
        <v>0.31628887717448601</v>
      </c>
      <c r="RD152" s="24">
        <f t="shared" si="142"/>
        <v>5.4823405376910905</v>
      </c>
      <c r="RE152" s="24">
        <f t="shared" si="142"/>
        <v>0</v>
      </c>
      <c r="RF152" s="24">
        <f t="shared" si="142"/>
        <v>0.5271481286241434</v>
      </c>
      <c r="RG152" s="24">
        <f t="shared" si="142"/>
        <v>0</v>
      </c>
      <c r="RH152" s="24">
        <f t="shared" si="142"/>
        <v>2.530311017395888</v>
      </c>
      <c r="RI152" s="24">
        <f t="shared" si="142"/>
        <v>1.6868740115972589</v>
      </c>
      <c r="RJ152" s="24">
        <f t="shared" si="142"/>
        <v>0.63257775434897201</v>
      </c>
      <c r="RK152" s="24">
        <f t="shared" si="142"/>
        <v>0.42171850289931473</v>
      </c>
      <c r="RL152" s="24">
        <f t="shared" si="142"/>
        <v>0.31628887717448601</v>
      </c>
      <c r="RM152" s="24">
        <f t="shared" si="142"/>
        <v>2.0031628887717448</v>
      </c>
      <c r="RN152" s="24">
        <f t="shared" si="142"/>
        <v>711.33368476541898</v>
      </c>
    </row>
    <row r="153" spans="1:482" x14ac:dyDescent="0.35">
      <c r="A153" s="23">
        <v>148</v>
      </c>
      <c r="F153" s="23">
        <v>148</v>
      </c>
      <c r="G153" s="16" t="s">
        <v>514</v>
      </c>
      <c r="H153" s="24">
        <f t="shared" si="18"/>
        <v>6.5560199217550377</v>
      </c>
      <c r="I153" s="24">
        <f t="shared" si="147"/>
        <v>0.13352382732698648</v>
      </c>
      <c r="J153" s="24">
        <f t="shared" si="147"/>
        <v>13.085335078044677</v>
      </c>
      <c r="K153" s="24">
        <f t="shared" si="147"/>
        <v>8.2384201460750663</v>
      </c>
      <c r="L153" s="24">
        <f t="shared" si="147"/>
        <v>0.21363812372317839</v>
      </c>
      <c r="M153" s="24">
        <f t="shared" si="147"/>
        <v>8.01142963961919E-2</v>
      </c>
      <c r="N153" s="24">
        <f t="shared" si="147"/>
        <v>0</v>
      </c>
      <c r="O153" s="24">
        <f t="shared" si="147"/>
        <v>0.21363812372317839</v>
      </c>
      <c r="P153" s="24">
        <f t="shared" si="147"/>
        <v>0.41392386471365816</v>
      </c>
      <c r="Q153" s="24">
        <f t="shared" si="147"/>
        <v>4.005714819809595E-2</v>
      </c>
      <c r="R153" s="24">
        <f t="shared" si="147"/>
        <v>4.1926481780673761</v>
      </c>
      <c r="S153" s="24">
        <f t="shared" si="147"/>
        <v>23.95417462246138</v>
      </c>
      <c r="T153" s="24">
        <f t="shared" si="147"/>
        <v>0.52074292657524734</v>
      </c>
      <c r="U153" s="24">
        <f t="shared" si="147"/>
        <v>0.93466679128890551</v>
      </c>
      <c r="V153" s="24">
        <f t="shared" si="147"/>
        <v>7.771086750430614</v>
      </c>
      <c r="W153" s="24">
        <f t="shared" si="147"/>
        <v>6.956591403735997</v>
      </c>
      <c r="X153" s="24">
        <f t="shared" si="147"/>
        <v>6.1554484397740774</v>
      </c>
      <c r="Y153" s="24">
        <f t="shared" si="147"/>
        <v>2.5503051019454421</v>
      </c>
      <c r="Z153" s="24">
        <f t="shared" si="147"/>
        <v>0.21363812372317839</v>
      </c>
      <c r="AA153" s="24">
        <f t="shared" si="147"/>
        <v>8.598934479857931</v>
      </c>
      <c r="AB153" s="24">
        <f t="shared" si="147"/>
        <v>1.7358097552508247</v>
      </c>
      <c r="AC153" s="24">
        <f t="shared" si="147"/>
        <v>1.4821144833295501</v>
      </c>
      <c r="AD153" s="24">
        <f t="shared" si="147"/>
        <v>0.77443819849652173</v>
      </c>
      <c r="AE153" s="24">
        <f t="shared" si="147"/>
        <v>2.5236003364800448</v>
      </c>
      <c r="AF153" s="24">
        <f t="shared" si="147"/>
        <v>3.5250290414324437</v>
      </c>
      <c r="AG153" s="24">
        <f t="shared" si="147"/>
        <v>0.13352382732698648</v>
      </c>
      <c r="AH153" s="24">
        <f t="shared" si="147"/>
        <v>0.6409143711695352</v>
      </c>
      <c r="AI153" s="24">
        <f t="shared" si="147"/>
        <v>1.8025716689143179</v>
      </c>
      <c r="AJ153" s="24">
        <f t="shared" si="147"/>
        <v>0.6409143711695352</v>
      </c>
      <c r="AK153" s="24">
        <f t="shared" si="147"/>
        <v>1.0815430013485907</v>
      </c>
      <c r="AL153" s="24">
        <f t="shared" si="147"/>
        <v>7.9847248741537928</v>
      </c>
      <c r="AM153" s="24">
        <f t="shared" si="147"/>
        <v>0</v>
      </c>
      <c r="AN153" s="24">
        <f t="shared" si="147"/>
        <v>0.1869333582577811</v>
      </c>
      <c r="AO153" s="24">
        <f t="shared" si="147"/>
        <v>0</v>
      </c>
      <c r="AP153" s="24">
        <f t="shared" si="147"/>
        <v>5.8082864887239127</v>
      </c>
      <c r="AQ153" s="24">
        <f t="shared" si="147"/>
        <v>0.1602285927923838</v>
      </c>
      <c r="AR153" s="24">
        <f t="shared" si="147"/>
        <v>0.1869333582577811</v>
      </c>
      <c r="AS153" s="24">
        <f t="shared" si="147"/>
        <v>4.7668006355734187</v>
      </c>
      <c r="AT153" s="24">
        <f t="shared" si="147"/>
        <v>0</v>
      </c>
      <c r="AU153" s="24">
        <f t="shared" si="147"/>
        <v>1.1349525322793854</v>
      </c>
      <c r="AV153" s="24">
        <f t="shared" si="147"/>
        <v>0.29375242011937031</v>
      </c>
      <c r="AW153" s="24">
        <f t="shared" si="147"/>
        <v>0.30710480285206893</v>
      </c>
      <c r="AX153" s="24">
        <f t="shared" si="147"/>
        <v>12.738173126994512</v>
      </c>
      <c r="AY153" s="24">
        <f t="shared" si="147"/>
        <v>9.3466679128890548E-2</v>
      </c>
      <c r="AZ153" s="24">
        <f t="shared" si="147"/>
        <v>1.5622287797257419</v>
      </c>
      <c r="BA153" s="24">
        <f t="shared" si="147"/>
        <v>3.5650861896305392</v>
      </c>
      <c r="BB153" s="24">
        <f t="shared" si="147"/>
        <v>3.36480044864006</v>
      </c>
      <c r="BC153" s="24">
        <f t="shared" si="147"/>
        <v>0.48068577837715143</v>
      </c>
      <c r="BD153" s="24">
        <f t="shared" si="147"/>
        <v>4.2193529435327735</v>
      </c>
      <c r="BE153" s="24">
        <f t="shared" si="147"/>
        <v>5.1673721175543772</v>
      </c>
      <c r="BF153" s="24">
        <f t="shared" si="147"/>
        <v>0.1869333582577811</v>
      </c>
      <c r="BG153" s="24">
        <f t="shared" si="147"/>
        <v>0.22699050645587704</v>
      </c>
      <c r="BH153" s="24">
        <f t="shared" si="147"/>
        <v>1.2551239768736731</v>
      </c>
      <c r="BI153" s="24">
        <f t="shared" si="147"/>
        <v>0.73438105029842582</v>
      </c>
      <c r="BJ153" s="24">
        <f t="shared" si="147"/>
        <v>1.2417715941409746</v>
      </c>
      <c r="BK153" s="24">
        <f t="shared" si="147"/>
        <v>0.50739054384254867</v>
      </c>
      <c r="BL153" s="24">
        <f t="shared" si="147"/>
        <v>0.38721909924826087</v>
      </c>
      <c r="BM153" s="24">
        <f t="shared" si="147"/>
        <v>2.056266940835592</v>
      </c>
      <c r="BN153" s="24">
        <f t="shared" si="147"/>
        <v>0.73438105029842582</v>
      </c>
      <c r="BO153" s="24">
        <f t="shared" si="147"/>
        <v>2.0829717063009894</v>
      </c>
      <c r="BP153" s="24">
        <f t="shared" si="147"/>
        <v>2.8841146702629081</v>
      </c>
      <c r="BQ153" s="24">
        <f t="shared" si="147"/>
        <v>1.1216001495466865</v>
      </c>
      <c r="BR153" s="24">
        <f t="shared" si="147"/>
        <v>5.3409530930794598E-2</v>
      </c>
      <c r="BS153" s="24">
        <f t="shared" si="147"/>
        <v>17.01093560145808</v>
      </c>
      <c r="BT153" s="24">
        <f t="shared" si="147"/>
        <v>3.137809942184183</v>
      </c>
      <c r="BU153" s="24">
        <f t="shared" si="145"/>
        <v>0.24034288918857571</v>
      </c>
      <c r="BV153" s="24">
        <f t="shared" si="145"/>
        <v>3.9790100543441973</v>
      </c>
      <c r="BW153" s="24">
        <f t="shared" si="145"/>
        <v>4.4062863017905549</v>
      </c>
      <c r="BX153" s="24">
        <f t="shared" si="145"/>
        <v>8.5054678007290399</v>
      </c>
      <c r="BY153" s="24">
        <f t="shared" si="145"/>
        <v>0</v>
      </c>
      <c r="BZ153" s="24">
        <f t="shared" si="145"/>
        <v>9.6671250984738233</v>
      </c>
      <c r="CA153" s="24">
        <f t="shared" si="145"/>
        <v>0.13352382732698648</v>
      </c>
      <c r="CB153" s="24">
        <f t="shared" si="145"/>
        <v>1.2417715941409746</v>
      </c>
      <c r="CC153" s="24">
        <f t="shared" si="145"/>
        <v>0.24034288918857571</v>
      </c>
      <c r="CD153" s="24">
        <f t="shared" si="145"/>
        <v>0.82784772942731633</v>
      </c>
      <c r="CE153" s="24">
        <f t="shared" si="145"/>
        <v>0.48068577837715143</v>
      </c>
      <c r="CF153" s="24">
        <f t="shared" si="145"/>
        <v>0.56080007477334326</v>
      </c>
      <c r="CG153" s="24">
        <f t="shared" si="145"/>
        <v>2.1764383854298801</v>
      </c>
      <c r="CH153" s="24">
        <f t="shared" si="145"/>
        <v>4.3261720053943629</v>
      </c>
      <c r="CI153" s="24">
        <f t="shared" si="145"/>
        <v>0.42727624744635678</v>
      </c>
      <c r="CJ153" s="24">
        <f t="shared" si="145"/>
        <v>13.659487535550721</v>
      </c>
      <c r="CK153" s="24">
        <f t="shared" si="145"/>
        <v>7.7577343676979158</v>
      </c>
      <c r="CL153" s="24">
        <f t="shared" si="145"/>
        <v>0.5474476920406447</v>
      </c>
      <c r="CM153" s="24">
        <f t="shared" si="145"/>
        <v>21.043355186733073</v>
      </c>
      <c r="CN153" s="24">
        <f t="shared" si="145"/>
        <v>3.0977527939860869</v>
      </c>
      <c r="CO153" s="24">
        <f t="shared" si="145"/>
        <v>3.6184957205613344</v>
      </c>
      <c r="CP153" s="24">
        <f t="shared" si="145"/>
        <v>2.1497336199644828</v>
      </c>
      <c r="CQ153" s="24">
        <f t="shared" si="145"/>
        <v>0.14687621005968515</v>
      </c>
      <c r="CR153" s="24">
        <f t="shared" si="145"/>
        <v>0</v>
      </c>
      <c r="CS153" s="24">
        <f t="shared" si="145"/>
        <v>0.69432390210032979</v>
      </c>
      <c r="CT153" s="24">
        <f t="shared" si="145"/>
        <v>8.01142963961919E-2</v>
      </c>
      <c r="CU153" s="24">
        <f t="shared" si="145"/>
        <v>1.1616572977447825</v>
      </c>
      <c r="CV153" s="24">
        <f t="shared" si="145"/>
        <v>4.9136768456331028</v>
      </c>
      <c r="CW153" s="24">
        <f t="shared" si="145"/>
        <v>0.69432390210032979</v>
      </c>
      <c r="CX153" s="24">
        <f t="shared" si="145"/>
        <v>2.2966098300241677</v>
      </c>
      <c r="CY153" s="24">
        <f t="shared" si="145"/>
        <v>6.1688008225067765</v>
      </c>
      <c r="CZ153" s="24">
        <f t="shared" si="145"/>
        <v>3.0042861148571962</v>
      </c>
      <c r="DA153" s="24">
        <f t="shared" si="145"/>
        <v>1.3886478042006596</v>
      </c>
      <c r="DB153" s="24">
        <f t="shared" si="145"/>
        <v>1.0147810876850973</v>
      </c>
      <c r="DC153" s="24">
        <f t="shared" si="145"/>
        <v>0.38721909924826087</v>
      </c>
      <c r="DD153" s="24">
        <f t="shared" si="145"/>
        <v>5.6213531304661322</v>
      </c>
      <c r="DE153" s="24">
        <f t="shared" si="145"/>
        <v>0.90796202582350816</v>
      </c>
      <c r="DF153" s="24">
        <f t="shared" si="145"/>
        <v>0.25369527192127433</v>
      </c>
      <c r="DG153" s="24">
        <f t="shared" si="145"/>
        <v>2.6571241638070311</v>
      </c>
      <c r="DH153" s="24">
        <f t="shared" si="145"/>
        <v>0.22699050645587704</v>
      </c>
      <c r="DI153" s="24">
        <f t="shared" si="145"/>
        <v>1.1349525322793854</v>
      </c>
      <c r="DJ153" s="24">
        <f t="shared" si="145"/>
        <v>0.77443819849652173</v>
      </c>
      <c r="DK153" s="24">
        <f t="shared" si="145"/>
        <v>0.12017144459428786</v>
      </c>
      <c r="DL153" s="24">
        <f t="shared" si="145"/>
        <v>0.56080007477334326</v>
      </c>
      <c r="DM153" s="24">
        <f t="shared" si="145"/>
        <v>0.65426675390223388</v>
      </c>
      <c r="DN153" s="24">
        <f t="shared" si="145"/>
        <v>0.21363812372317839</v>
      </c>
      <c r="DO153" s="24">
        <f t="shared" si="145"/>
        <v>0.53409530930794591</v>
      </c>
      <c r="DP153" s="24">
        <f t="shared" si="145"/>
        <v>2.6437717810743329</v>
      </c>
      <c r="DQ153" s="24">
        <f t="shared" si="145"/>
        <v>0.66761913663493244</v>
      </c>
      <c r="DR153" s="24">
        <f t="shared" si="145"/>
        <v>0.96137155675430286</v>
      </c>
      <c r="DS153" s="24">
        <f t="shared" si="145"/>
        <v>0.97472393948700142</v>
      </c>
      <c r="DT153" s="24">
        <f t="shared" si="145"/>
        <v>1.0014287049523987</v>
      </c>
      <c r="DU153" s="24">
        <f t="shared" si="145"/>
        <v>1.6957526070527287</v>
      </c>
      <c r="DV153" s="24">
        <f t="shared" si="145"/>
        <v>6.7696580454782156</v>
      </c>
      <c r="DW153" s="24">
        <f t="shared" si="145"/>
        <v>5.3409530930794598E-2</v>
      </c>
      <c r="DX153" s="24">
        <f t="shared" si="145"/>
        <v>9.119677406433178</v>
      </c>
      <c r="DY153" s="24">
        <f t="shared" si="145"/>
        <v>0.94801917402160407</v>
      </c>
      <c r="DZ153" s="24">
        <f t="shared" si="145"/>
        <v>0.1068190618615892</v>
      </c>
      <c r="EA153" s="24">
        <f t="shared" si="145"/>
        <v>5.4344197722083507</v>
      </c>
      <c r="EB153" s="24">
        <f t="shared" si="145"/>
        <v>1.0681906186158918</v>
      </c>
      <c r="EC153" s="24">
        <f t="shared" si="145"/>
        <v>9.3466679128890548E-2</v>
      </c>
      <c r="ED153" s="24">
        <f t="shared" si="145"/>
        <v>1.0147810876850973</v>
      </c>
      <c r="EE153" s="24">
        <f t="shared" si="145"/>
        <v>3.2045718558476759</v>
      </c>
      <c r="EF153" s="24">
        <f t="shared" si="143"/>
        <v>0.57415245750604194</v>
      </c>
      <c r="EG153" s="24">
        <f t="shared" si="143"/>
        <v>0.25369527192127433</v>
      </c>
      <c r="EH153" s="24">
        <f t="shared" si="143"/>
        <v>0</v>
      </c>
      <c r="EI153" s="24">
        <f t="shared" si="143"/>
        <v>0.78779058122922041</v>
      </c>
      <c r="EJ153" s="24">
        <f t="shared" si="143"/>
        <v>1.6556954588546327</v>
      </c>
      <c r="EK153" s="24">
        <f t="shared" si="143"/>
        <v>1.028133470417796</v>
      </c>
      <c r="EL153" s="24">
        <f t="shared" si="143"/>
        <v>0.5474476920406447</v>
      </c>
      <c r="EM153" s="24">
        <f t="shared" si="143"/>
        <v>2.3366669782222638</v>
      </c>
      <c r="EN153" s="24">
        <f t="shared" si="143"/>
        <v>0.89460964309080959</v>
      </c>
      <c r="EO153" s="24">
        <f t="shared" si="143"/>
        <v>0</v>
      </c>
      <c r="EP153" s="24">
        <f t="shared" si="143"/>
        <v>0.76108581576382306</v>
      </c>
      <c r="EQ153" s="24">
        <f t="shared" si="143"/>
        <v>0.46733339564445275</v>
      </c>
      <c r="ER153" s="24">
        <f t="shared" si="143"/>
        <v>2.1096764717663867</v>
      </c>
      <c r="ES153" s="24">
        <f t="shared" si="143"/>
        <v>1.5221716315276461</v>
      </c>
      <c r="ET153" s="24">
        <f t="shared" si="143"/>
        <v>3.6719052514921287</v>
      </c>
      <c r="EU153" s="24">
        <f t="shared" si="143"/>
        <v>0.30710480285206893</v>
      </c>
      <c r="EV153" s="24">
        <f t="shared" si="143"/>
        <v>1.0548382358831934</v>
      </c>
      <c r="EW153" s="24">
        <f t="shared" si="143"/>
        <v>0.28040003738667163</v>
      </c>
      <c r="EX153" s="24">
        <f t="shared" si="143"/>
        <v>9.0529154927696851</v>
      </c>
      <c r="EY153" s="24">
        <f t="shared" si="143"/>
        <v>1.6156383106565366</v>
      </c>
      <c r="EZ153" s="24">
        <f t="shared" si="143"/>
        <v>3.0844004112533883</v>
      </c>
      <c r="FA153" s="24">
        <f t="shared" si="143"/>
        <v>0.69432390210032979</v>
      </c>
      <c r="FB153" s="24">
        <f t="shared" si="143"/>
        <v>2.5636574846781408</v>
      </c>
      <c r="FC153" s="24">
        <f t="shared" si="143"/>
        <v>3.36480044864006</v>
      </c>
      <c r="FD153" s="24">
        <f t="shared" si="143"/>
        <v>0</v>
      </c>
      <c r="FE153" s="24">
        <f t="shared" si="143"/>
        <v>0.94801917402160407</v>
      </c>
      <c r="FF153" s="24">
        <f t="shared" si="143"/>
        <v>0.46733339564445275</v>
      </c>
      <c r="FG153" s="24">
        <f t="shared" si="143"/>
        <v>1.2551239768736731</v>
      </c>
      <c r="FH153" s="24">
        <f t="shared" si="143"/>
        <v>14.527392413176131</v>
      </c>
      <c r="FI153" s="24">
        <f t="shared" si="143"/>
        <v>1.9494478789740028</v>
      </c>
      <c r="FJ153" s="24">
        <f t="shared" si="143"/>
        <v>9.3466679128890548E-2</v>
      </c>
      <c r="FK153" s="24">
        <f t="shared" si="143"/>
        <v>4.032419585274992</v>
      </c>
      <c r="FL153" s="24">
        <f t="shared" si="143"/>
        <v>1.2684763596063717</v>
      </c>
      <c r="FM153" s="24">
        <f t="shared" si="143"/>
        <v>12.057201607626881</v>
      </c>
      <c r="FN153" s="24">
        <f t="shared" si="143"/>
        <v>2.7639432256686205</v>
      </c>
      <c r="FO153" s="24">
        <f t="shared" si="143"/>
        <v>5.3409530930794598E-2</v>
      </c>
      <c r="FP153" s="24">
        <f t="shared" si="143"/>
        <v>1.2551239768736731</v>
      </c>
      <c r="FQ153" s="24">
        <f t="shared" si="143"/>
        <v>1.5355240142603448</v>
      </c>
      <c r="FR153" s="24">
        <f t="shared" si="143"/>
        <v>0.78779058122922041</v>
      </c>
      <c r="FS153" s="24">
        <f t="shared" si="143"/>
        <v>0</v>
      </c>
      <c r="FT153" s="24">
        <f t="shared" si="143"/>
        <v>5.3409530930794598E-2</v>
      </c>
      <c r="FU153" s="24">
        <f t="shared" si="143"/>
        <v>2.6838289292724284</v>
      </c>
      <c r="FV153" s="24">
        <f t="shared" si="143"/>
        <v>2.9642289666591002</v>
      </c>
      <c r="FW153" s="24">
        <f t="shared" si="143"/>
        <v>16.970878453259985</v>
      </c>
      <c r="FX153" s="24">
        <f t="shared" si="143"/>
        <v>9.3466679128890548E-2</v>
      </c>
      <c r="FY153" s="24">
        <f t="shared" si="143"/>
        <v>2.0429145581028938</v>
      </c>
      <c r="FZ153" s="24">
        <f t="shared" si="143"/>
        <v>0.42727624744635678</v>
      </c>
      <c r="GA153" s="24">
        <f t="shared" si="143"/>
        <v>3.7920766960864163</v>
      </c>
      <c r="GB153" s="24">
        <f t="shared" si="143"/>
        <v>0.72102866756572703</v>
      </c>
      <c r="GC153" s="24">
        <f t="shared" si="143"/>
        <v>1.6690478415873311</v>
      </c>
      <c r="GD153" s="24">
        <f t="shared" si="143"/>
        <v>1.8159240516470163</v>
      </c>
      <c r="GE153" s="24">
        <f t="shared" si="143"/>
        <v>0.5474476920406447</v>
      </c>
      <c r="GF153" s="24">
        <f t="shared" si="143"/>
        <v>0.29375242011937031</v>
      </c>
      <c r="GG153" s="24">
        <f t="shared" si="143"/>
        <v>0</v>
      </c>
      <c r="GH153" s="24">
        <f t="shared" si="143"/>
        <v>0</v>
      </c>
      <c r="GI153" s="24">
        <f t="shared" si="143"/>
        <v>1.4821144833295501</v>
      </c>
      <c r="GJ153" s="24">
        <f t="shared" si="143"/>
        <v>0</v>
      </c>
      <c r="GK153" s="24">
        <f t="shared" si="143"/>
        <v>0.44062863017905546</v>
      </c>
      <c r="GL153" s="24">
        <f t="shared" si="143"/>
        <v>0.3204571855847676</v>
      </c>
      <c r="GM153" s="24">
        <f t="shared" si="143"/>
        <v>4.0457719680076902</v>
      </c>
      <c r="GN153" s="24">
        <f t="shared" si="143"/>
        <v>0.37386671651556219</v>
      </c>
      <c r="GO153" s="24">
        <f t="shared" si="143"/>
        <v>0.1602285927923838</v>
      </c>
      <c r="GP153" s="24">
        <f t="shared" si="143"/>
        <v>0.13352382732698648</v>
      </c>
      <c r="GQ153" s="24">
        <f t="shared" ref="GQ153:JB157" si="149">GQ69/$C69*1000</f>
        <v>0.1068190618615892</v>
      </c>
      <c r="GR153" s="24">
        <f t="shared" si="149"/>
        <v>0.13352382732698648</v>
      </c>
      <c r="GS153" s="24">
        <f t="shared" si="149"/>
        <v>0.20028574099047974</v>
      </c>
      <c r="GT153" s="24">
        <f t="shared" si="149"/>
        <v>5.3409530930794598E-2</v>
      </c>
      <c r="GU153" s="24">
        <f t="shared" si="149"/>
        <v>3.5517338068978406</v>
      </c>
      <c r="GV153" s="24">
        <f t="shared" si="149"/>
        <v>0.12017144459428786</v>
      </c>
      <c r="GW153" s="24">
        <f t="shared" si="149"/>
        <v>0</v>
      </c>
      <c r="GX153" s="24">
        <f t="shared" si="149"/>
        <v>0</v>
      </c>
      <c r="GY153" s="24">
        <f t="shared" si="149"/>
        <v>0</v>
      </c>
      <c r="GZ153" s="24">
        <f t="shared" si="149"/>
        <v>0.98807632221970021</v>
      </c>
      <c r="HA153" s="24">
        <f t="shared" si="149"/>
        <v>0</v>
      </c>
      <c r="HB153" s="24">
        <f t="shared" si="149"/>
        <v>0</v>
      </c>
      <c r="HC153" s="24">
        <f t="shared" si="149"/>
        <v>6.6761913663493239E-2</v>
      </c>
      <c r="HD153" s="24">
        <f t="shared" si="149"/>
        <v>0.28040003738667163</v>
      </c>
      <c r="HE153" s="24">
        <f t="shared" si="149"/>
        <v>0</v>
      </c>
      <c r="HF153" s="24">
        <f t="shared" si="149"/>
        <v>6.6761913663493239E-2</v>
      </c>
      <c r="HG153" s="24">
        <f t="shared" si="149"/>
        <v>0.30710480285206893</v>
      </c>
      <c r="HH153" s="24">
        <f t="shared" si="149"/>
        <v>0.25369527192127433</v>
      </c>
      <c r="HI153" s="24">
        <f t="shared" si="149"/>
        <v>0</v>
      </c>
      <c r="HJ153" s="24">
        <f t="shared" si="149"/>
        <v>0</v>
      </c>
      <c r="HK153" s="24">
        <f t="shared" si="149"/>
        <v>5.3409530930794598E-2</v>
      </c>
      <c r="HL153" s="24">
        <f t="shared" si="149"/>
        <v>0</v>
      </c>
      <c r="HM153" s="24">
        <f t="shared" si="149"/>
        <v>9.3466679128890548E-2</v>
      </c>
      <c r="HN153" s="24">
        <f t="shared" si="149"/>
        <v>5.3409530930794598E-2</v>
      </c>
      <c r="HO153" s="24">
        <f t="shared" si="149"/>
        <v>0</v>
      </c>
      <c r="HP153" s="24">
        <f t="shared" si="149"/>
        <v>0.20028574099047974</v>
      </c>
      <c r="HQ153" s="24">
        <f t="shared" si="149"/>
        <v>4.1125338816711841</v>
      </c>
      <c r="HR153" s="24">
        <f t="shared" si="149"/>
        <v>0</v>
      </c>
      <c r="HS153" s="24">
        <f t="shared" si="149"/>
        <v>0.13352382732698648</v>
      </c>
      <c r="HT153" s="24">
        <f t="shared" si="149"/>
        <v>0.82784772942731633</v>
      </c>
      <c r="HU153" s="24">
        <f t="shared" si="149"/>
        <v>0</v>
      </c>
      <c r="HV153" s="24">
        <f t="shared" si="149"/>
        <v>0.21363812372317839</v>
      </c>
      <c r="HW153" s="24">
        <f t="shared" si="149"/>
        <v>0.25369527192127433</v>
      </c>
      <c r="HX153" s="24">
        <f t="shared" si="149"/>
        <v>0.12017144459428786</v>
      </c>
      <c r="HY153" s="24">
        <f t="shared" si="149"/>
        <v>0.1602285927923838</v>
      </c>
      <c r="HZ153" s="24">
        <f t="shared" si="149"/>
        <v>2.016209792637496</v>
      </c>
      <c r="IA153" s="24">
        <f t="shared" si="149"/>
        <v>0.12017144459428786</v>
      </c>
      <c r="IB153" s="24">
        <f t="shared" si="149"/>
        <v>2.5369527192127435</v>
      </c>
      <c r="IC153" s="24">
        <f t="shared" si="149"/>
        <v>0</v>
      </c>
      <c r="ID153" s="24">
        <f t="shared" si="149"/>
        <v>0.21363812372317839</v>
      </c>
      <c r="IE153" s="24">
        <f t="shared" si="149"/>
        <v>8.01142963961919E-2</v>
      </c>
      <c r="IF153" s="24">
        <f t="shared" si="149"/>
        <v>0.66761913663493244</v>
      </c>
      <c r="IG153" s="24">
        <f t="shared" si="149"/>
        <v>0.20028574099047974</v>
      </c>
      <c r="IH153" s="24">
        <f t="shared" si="149"/>
        <v>0</v>
      </c>
      <c r="II153" s="24">
        <f t="shared" si="149"/>
        <v>0.92131440855620683</v>
      </c>
      <c r="IJ153" s="24">
        <f t="shared" si="149"/>
        <v>0.3204571855847676</v>
      </c>
      <c r="IK153" s="24">
        <f t="shared" si="149"/>
        <v>6.0619817606451871</v>
      </c>
      <c r="IL153" s="24">
        <f t="shared" si="149"/>
        <v>1.2951811250717691</v>
      </c>
      <c r="IM153" s="24">
        <f t="shared" si="149"/>
        <v>0</v>
      </c>
      <c r="IN153" s="24">
        <f t="shared" si="149"/>
        <v>0</v>
      </c>
      <c r="IO153" s="24">
        <f t="shared" si="149"/>
        <v>0.37386671651556219</v>
      </c>
      <c r="IP153" s="24">
        <f t="shared" si="149"/>
        <v>0</v>
      </c>
      <c r="IQ153" s="24">
        <f t="shared" si="149"/>
        <v>0.29375242011937031</v>
      </c>
      <c r="IR153" s="24">
        <f t="shared" si="149"/>
        <v>0</v>
      </c>
      <c r="IS153" s="24">
        <f t="shared" si="149"/>
        <v>0.44062863017905546</v>
      </c>
      <c r="IT153" s="24">
        <f t="shared" si="149"/>
        <v>2.0028574099047973</v>
      </c>
      <c r="IU153" s="24">
        <f t="shared" si="149"/>
        <v>0.24034288918857571</v>
      </c>
      <c r="IV153" s="24">
        <f t="shared" si="149"/>
        <v>0</v>
      </c>
      <c r="IW153" s="24">
        <f t="shared" si="149"/>
        <v>5.3409530930794598E-2</v>
      </c>
      <c r="IX153" s="24">
        <f t="shared" si="149"/>
        <v>2.8173527565994152</v>
      </c>
      <c r="IY153" s="24">
        <f t="shared" si="149"/>
        <v>0</v>
      </c>
      <c r="IZ153" s="24">
        <f t="shared" si="149"/>
        <v>0</v>
      </c>
      <c r="JA153" s="24">
        <f t="shared" si="149"/>
        <v>0.14687621005968515</v>
      </c>
      <c r="JB153" s="24">
        <f t="shared" si="149"/>
        <v>0.1869333582577811</v>
      </c>
      <c r="JC153" s="24">
        <f t="shared" si="148"/>
        <v>0</v>
      </c>
      <c r="JD153" s="24">
        <f t="shared" si="148"/>
        <v>0</v>
      </c>
      <c r="JE153" s="24">
        <f t="shared" si="148"/>
        <v>0.46733339564445275</v>
      </c>
      <c r="JF153" s="24">
        <f t="shared" si="148"/>
        <v>0</v>
      </c>
      <c r="JG153" s="24">
        <f t="shared" si="148"/>
        <v>0</v>
      </c>
      <c r="JH153" s="24">
        <f t="shared" si="148"/>
        <v>0.50739054384254867</v>
      </c>
      <c r="JI153" s="24">
        <f t="shared" si="148"/>
        <v>0.13352382732698648</v>
      </c>
      <c r="JJ153" s="24">
        <f t="shared" si="148"/>
        <v>0</v>
      </c>
      <c r="JK153" s="24">
        <f t="shared" si="148"/>
        <v>5.3409530930794598E-2</v>
      </c>
      <c r="JL153" s="24">
        <f t="shared" si="148"/>
        <v>6.6761913663493239E-2</v>
      </c>
      <c r="JM153" s="24">
        <f t="shared" si="148"/>
        <v>0.22699050645587704</v>
      </c>
      <c r="JN153" s="24">
        <f t="shared" si="148"/>
        <v>0.36051433378286352</v>
      </c>
      <c r="JO153" s="24">
        <f t="shared" si="148"/>
        <v>1.2284192114082757</v>
      </c>
      <c r="JP153" s="24">
        <f t="shared" si="148"/>
        <v>6.6761913663493239E-2</v>
      </c>
      <c r="JQ153" s="24">
        <f t="shared" si="148"/>
        <v>1.0014287049523987</v>
      </c>
      <c r="JR153" s="24">
        <f t="shared" si="148"/>
        <v>0.1068190618615892</v>
      </c>
      <c r="JS153" s="24">
        <f t="shared" si="148"/>
        <v>5.3409530930794598E-2</v>
      </c>
      <c r="JT153" s="24">
        <f t="shared" si="148"/>
        <v>0.89460964309080959</v>
      </c>
      <c r="JU153" s="24">
        <f t="shared" si="148"/>
        <v>0.4940381611098501</v>
      </c>
      <c r="JV153" s="24">
        <f t="shared" si="148"/>
        <v>0.12017144459428786</v>
      </c>
      <c r="JW153" s="24">
        <f t="shared" si="148"/>
        <v>0.97472393948700142</v>
      </c>
      <c r="JX153" s="24">
        <f t="shared" si="148"/>
        <v>0</v>
      </c>
      <c r="JY153" s="24">
        <f t="shared" si="148"/>
        <v>0.88125726035811092</v>
      </c>
      <c r="JZ153" s="24">
        <f t="shared" si="148"/>
        <v>2.1764383854298801</v>
      </c>
      <c r="KA153" s="24">
        <f t="shared" si="148"/>
        <v>0.14687621005968515</v>
      </c>
      <c r="KB153" s="24">
        <f t="shared" si="148"/>
        <v>5.0605530556927887</v>
      </c>
      <c r="KC153" s="24">
        <f t="shared" si="148"/>
        <v>2.3500193609549624</v>
      </c>
      <c r="KD153" s="24">
        <f t="shared" si="148"/>
        <v>0.25369527192127433</v>
      </c>
      <c r="KE153" s="24">
        <f t="shared" si="148"/>
        <v>5.4077150067429534</v>
      </c>
      <c r="KF153" s="24">
        <f t="shared" si="148"/>
        <v>0.97472393948700142</v>
      </c>
      <c r="KG153" s="24">
        <f t="shared" si="148"/>
        <v>2.4835431882819492</v>
      </c>
      <c r="KH153" s="24">
        <f t="shared" si="148"/>
        <v>9.3466679128890548E-2</v>
      </c>
      <c r="KI153" s="24">
        <f t="shared" si="148"/>
        <v>0.46733339564445275</v>
      </c>
      <c r="KJ153" s="24">
        <f t="shared" si="148"/>
        <v>7.4773343303112441</v>
      </c>
      <c r="KK153" s="24">
        <f t="shared" si="148"/>
        <v>2.7238860774705249</v>
      </c>
      <c r="KL153" s="24">
        <f t="shared" si="148"/>
        <v>0.3204571855847676</v>
      </c>
      <c r="KM153" s="24">
        <f t="shared" si="148"/>
        <v>0.58750484023874061</v>
      </c>
      <c r="KN153" s="24">
        <f t="shared" si="148"/>
        <v>8.7458106899176151</v>
      </c>
      <c r="KO153" s="24">
        <f t="shared" si="148"/>
        <v>0.13352382732698648</v>
      </c>
      <c r="KP153" s="24">
        <f t="shared" si="148"/>
        <v>0</v>
      </c>
      <c r="KQ153" s="24">
        <f t="shared" si="148"/>
        <v>0</v>
      </c>
      <c r="KR153" s="24">
        <f t="shared" si="148"/>
        <v>0.1068190618615892</v>
      </c>
      <c r="KS153" s="24">
        <f t="shared" si="148"/>
        <v>0.40057148198095949</v>
      </c>
      <c r="KT153" s="24">
        <f t="shared" si="148"/>
        <v>1.909390730775907</v>
      </c>
      <c r="KU153" s="24">
        <f t="shared" si="148"/>
        <v>0</v>
      </c>
      <c r="KV153" s="24">
        <f t="shared" si="148"/>
        <v>0.21363812372317839</v>
      </c>
      <c r="KW153" s="24">
        <f t="shared" si="148"/>
        <v>1.6690478415873311</v>
      </c>
      <c r="KX153" s="24">
        <f t="shared" si="148"/>
        <v>0</v>
      </c>
      <c r="KY153" s="24">
        <f t="shared" si="148"/>
        <v>0</v>
      </c>
      <c r="KZ153" s="24">
        <f t="shared" si="148"/>
        <v>1.4020001869333583</v>
      </c>
      <c r="LA153" s="24">
        <f t="shared" si="148"/>
        <v>6.6761913663493239E-2</v>
      </c>
      <c r="LB153" s="24">
        <f t="shared" si="148"/>
        <v>6.6761913663493239E-2</v>
      </c>
      <c r="LC153" s="24">
        <f t="shared" si="148"/>
        <v>0.25369527192127433</v>
      </c>
      <c r="LD153" s="24">
        <f t="shared" si="148"/>
        <v>0.21363812372317839</v>
      </c>
      <c r="LE153" s="24">
        <f t="shared" si="148"/>
        <v>0.80114296396191897</v>
      </c>
      <c r="LF153" s="24">
        <f t="shared" si="148"/>
        <v>0.5474476920406447</v>
      </c>
      <c r="LG153" s="24">
        <f t="shared" si="148"/>
        <v>1.0681906186158918</v>
      </c>
      <c r="LH153" s="24">
        <f t="shared" si="148"/>
        <v>0</v>
      </c>
      <c r="LI153" s="24">
        <f t="shared" si="148"/>
        <v>3.1645147076495803</v>
      </c>
      <c r="LJ153" s="24">
        <f t="shared" si="148"/>
        <v>9.3466679128890548E-2</v>
      </c>
      <c r="LK153" s="24">
        <f t="shared" si="148"/>
        <v>4.9403816110985002</v>
      </c>
      <c r="LL153" s="24">
        <f t="shared" si="148"/>
        <v>1.3485906560025638</v>
      </c>
      <c r="LM153" s="24">
        <f t="shared" si="148"/>
        <v>0.52074292657524734</v>
      </c>
      <c r="LN153" s="24">
        <f t="shared" si="148"/>
        <v>0</v>
      </c>
      <c r="LO153" s="24">
        <f t="shared" si="146"/>
        <v>11.256058643664963</v>
      </c>
      <c r="LP153" s="24">
        <f t="shared" si="146"/>
        <v>0</v>
      </c>
      <c r="LQ153" s="24">
        <f t="shared" si="146"/>
        <v>5.5679435995353366</v>
      </c>
      <c r="LR153" s="24">
        <f t="shared" si="146"/>
        <v>2.6037146328762368</v>
      </c>
      <c r="LS153" s="24">
        <f t="shared" si="146"/>
        <v>0</v>
      </c>
      <c r="LT153" s="24">
        <f t="shared" si="146"/>
        <v>5.6881150441296251</v>
      </c>
      <c r="LU153" s="24">
        <f t="shared" si="146"/>
        <v>1.1082477668139878</v>
      </c>
      <c r="LV153" s="24">
        <f t="shared" si="146"/>
        <v>6.6761913663493239E-2</v>
      </c>
      <c r="LW153" s="24">
        <f t="shared" si="146"/>
        <v>10.494972827901139</v>
      </c>
      <c r="LX153" s="24">
        <f t="shared" si="146"/>
        <v>1.9227431135086057</v>
      </c>
      <c r="LY153" s="24">
        <f t="shared" si="146"/>
        <v>6.6761913663493239E-2</v>
      </c>
      <c r="LZ153" s="24">
        <f t="shared" si="146"/>
        <v>5.3409530930794598E-2</v>
      </c>
      <c r="MA153" s="24">
        <f t="shared" si="146"/>
        <v>2.6571241638070311</v>
      </c>
      <c r="MB153" s="24">
        <f t="shared" si="146"/>
        <v>3.0844004112533883</v>
      </c>
      <c r="MC153" s="24">
        <f t="shared" si="146"/>
        <v>8.5321725661944381</v>
      </c>
      <c r="MD153" s="24">
        <f t="shared" si="146"/>
        <v>0.1068190618615892</v>
      </c>
      <c r="ME153" s="24">
        <f t="shared" si="146"/>
        <v>0</v>
      </c>
      <c r="MF153" s="24">
        <f t="shared" si="146"/>
        <v>4.7400958701080214</v>
      </c>
      <c r="MG153" s="24">
        <f t="shared" si="146"/>
        <v>3.0844004112533883</v>
      </c>
      <c r="MH153" s="24">
        <f t="shared" si="146"/>
        <v>1.1349525322793854</v>
      </c>
      <c r="MI153" s="24">
        <f t="shared" si="146"/>
        <v>0.1068190618615892</v>
      </c>
      <c r="MJ153" s="24">
        <f t="shared" si="146"/>
        <v>3.9389529061461017</v>
      </c>
      <c r="MK153" s="24">
        <f t="shared" si="146"/>
        <v>2.5636574846781408</v>
      </c>
      <c r="ML153" s="24">
        <f t="shared" si="146"/>
        <v>2.2832574472914691</v>
      </c>
      <c r="MM153" s="24">
        <f t="shared" si="146"/>
        <v>0</v>
      </c>
      <c r="MN153" s="24">
        <f t="shared" si="146"/>
        <v>0</v>
      </c>
      <c r="MO153" s="24">
        <f t="shared" si="146"/>
        <v>0.70767628483302847</v>
      </c>
      <c r="MP153" s="24">
        <f t="shared" si="146"/>
        <v>0.61420960570413785</v>
      </c>
      <c r="MQ153" s="24">
        <f t="shared" si="146"/>
        <v>0.21363812372317839</v>
      </c>
      <c r="MR153" s="24">
        <f t="shared" si="146"/>
        <v>0.24034288918857571</v>
      </c>
      <c r="MS153" s="24">
        <f t="shared" si="146"/>
        <v>0.12017144459428786</v>
      </c>
      <c r="MT153" s="24">
        <f t="shared" si="146"/>
        <v>0.24034288918857571</v>
      </c>
      <c r="MU153" s="24">
        <f t="shared" si="146"/>
        <v>0</v>
      </c>
      <c r="MV153" s="24">
        <f t="shared" si="146"/>
        <v>0.21363812372317839</v>
      </c>
      <c r="MW153" s="24">
        <f t="shared" si="146"/>
        <v>3.7787243133537176</v>
      </c>
      <c r="MX153" s="24">
        <f t="shared" si="146"/>
        <v>0.90796202582350816</v>
      </c>
      <c r="MY153" s="24">
        <f t="shared" si="146"/>
        <v>0</v>
      </c>
      <c r="MZ153" s="24">
        <f t="shared" si="146"/>
        <v>1.7491621379835232</v>
      </c>
      <c r="NA153" s="24">
        <f t="shared" si="146"/>
        <v>1.7224573725181258</v>
      </c>
      <c r="NB153" s="24">
        <f t="shared" si="146"/>
        <v>0.26704765465397295</v>
      </c>
      <c r="NC153" s="24">
        <f t="shared" si="146"/>
        <v>0.93466679128890551</v>
      </c>
      <c r="ND153" s="24">
        <f t="shared" si="146"/>
        <v>2.1363812372317836</v>
      </c>
      <c r="NE153" s="24">
        <f t="shared" si="146"/>
        <v>0.30710480285206893</v>
      </c>
      <c r="NF153" s="24">
        <f t="shared" si="146"/>
        <v>0.1602285927923838</v>
      </c>
      <c r="NG153" s="24">
        <f t="shared" si="146"/>
        <v>1.829276434379715</v>
      </c>
      <c r="NH153" s="24">
        <f t="shared" si="146"/>
        <v>0.3204571855847676</v>
      </c>
      <c r="NI153" s="24">
        <f t="shared" si="146"/>
        <v>4.005714819809595E-2</v>
      </c>
      <c r="NJ153" s="24">
        <f t="shared" si="146"/>
        <v>0</v>
      </c>
      <c r="NK153" s="24">
        <f t="shared" si="146"/>
        <v>0.14687621005968515</v>
      </c>
      <c r="NL153" s="24">
        <f t="shared" si="146"/>
        <v>0.98807632221970021</v>
      </c>
      <c r="NM153" s="24">
        <f t="shared" si="146"/>
        <v>7.7043248367671211</v>
      </c>
      <c r="NN153" s="24">
        <f t="shared" si="146"/>
        <v>10.321391852376056</v>
      </c>
      <c r="NO153" s="24">
        <f t="shared" si="146"/>
        <v>0.52074292657524734</v>
      </c>
      <c r="NP153" s="24">
        <f t="shared" si="146"/>
        <v>26.451070193476028</v>
      </c>
      <c r="NQ153" s="24">
        <f t="shared" si="146"/>
        <v>1.6022859279238379</v>
      </c>
      <c r="NR153" s="24">
        <f t="shared" si="146"/>
        <v>0.97472393948700142</v>
      </c>
      <c r="NS153" s="24">
        <f t="shared" si="146"/>
        <v>1.0681906186158918</v>
      </c>
      <c r="NT153" s="24">
        <f t="shared" si="146"/>
        <v>1.3085335078044678</v>
      </c>
      <c r="NU153" s="24">
        <f t="shared" si="146"/>
        <v>0.1869333582577811</v>
      </c>
      <c r="NV153" s="24">
        <f t="shared" si="146"/>
        <v>0.38721909924826087</v>
      </c>
      <c r="NW153" s="24">
        <f t="shared" si="146"/>
        <v>0.20028574099047974</v>
      </c>
      <c r="NX153" s="24">
        <f t="shared" si="146"/>
        <v>0</v>
      </c>
      <c r="NY153" s="24">
        <f t="shared" si="146"/>
        <v>2.7238860774705249</v>
      </c>
      <c r="NZ153" s="24">
        <f t="shared" si="144"/>
        <v>0</v>
      </c>
      <c r="OA153" s="24">
        <f t="shared" si="144"/>
        <v>0.6409143711695352</v>
      </c>
      <c r="OB153" s="24">
        <f t="shared" si="144"/>
        <v>1.6156383106565366</v>
      </c>
      <c r="OC153" s="24">
        <f t="shared" si="144"/>
        <v>0.52074292657524734</v>
      </c>
      <c r="OD153" s="24">
        <f t="shared" si="144"/>
        <v>0.6409143711695352</v>
      </c>
      <c r="OE153" s="24">
        <f t="shared" si="144"/>
        <v>0.66761913663493244</v>
      </c>
      <c r="OF153" s="24">
        <f t="shared" si="144"/>
        <v>0.80114296396191897</v>
      </c>
      <c r="OG153" s="24">
        <f t="shared" si="144"/>
        <v>6.6761913663493239E-2</v>
      </c>
      <c r="OH153" s="24">
        <f t="shared" si="144"/>
        <v>4.005714819809595E-2</v>
      </c>
      <c r="OI153" s="24">
        <f t="shared" si="144"/>
        <v>0.1869333582577811</v>
      </c>
      <c r="OJ153" s="24">
        <f t="shared" si="144"/>
        <v>5.3409530930794598E-2</v>
      </c>
      <c r="OK153" s="24">
        <f t="shared" si="144"/>
        <v>0</v>
      </c>
      <c r="OL153" s="24">
        <f t="shared" si="144"/>
        <v>4.005714819809595E-2</v>
      </c>
      <c r="OM153" s="24">
        <f t="shared" si="144"/>
        <v>4.005714819809595E-2</v>
      </c>
      <c r="ON153" s="24">
        <f t="shared" si="144"/>
        <v>4.005714819809595E-2</v>
      </c>
      <c r="OO153" s="24">
        <f t="shared" si="144"/>
        <v>4.005714819809595E-2</v>
      </c>
      <c r="OP153" s="24">
        <f t="shared" si="144"/>
        <v>0</v>
      </c>
      <c r="OQ153" s="24">
        <f t="shared" si="144"/>
        <v>0.3204571855847676</v>
      </c>
      <c r="OR153" s="24">
        <f t="shared" si="144"/>
        <v>0</v>
      </c>
      <c r="OS153" s="24">
        <f t="shared" si="144"/>
        <v>0.12017144459428786</v>
      </c>
      <c r="OT153" s="24">
        <f t="shared" si="144"/>
        <v>0.1068190618615892</v>
      </c>
      <c r="OU153" s="24">
        <f t="shared" si="144"/>
        <v>0.12017144459428786</v>
      </c>
      <c r="OV153" s="24">
        <f t="shared" si="144"/>
        <v>0.20028574099047974</v>
      </c>
      <c r="OW153" s="24">
        <f t="shared" si="144"/>
        <v>0</v>
      </c>
      <c r="OX153" s="24">
        <f t="shared" si="144"/>
        <v>0</v>
      </c>
      <c r="OY153" s="24">
        <f t="shared" si="144"/>
        <v>0.13352382732698648</v>
      </c>
      <c r="OZ153" s="24">
        <f t="shared" si="144"/>
        <v>0.52074292657524734</v>
      </c>
      <c r="PA153" s="24">
        <f t="shared" si="144"/>
        <v>6.6761913663493239E-2</v>
      </c>
      <c r="PB153" s="24">
        <f t="shared" si="144"/>
        <v>5.3409530930794598E-2</v>
      </c>
      <c r="PC153" s="24">
        <f t="shared" si="144"/>
        <v>0</v>
      </c>
      <c r="PD153" s="24">
        <f t="shared" si="144"/>
        <v>0.61420960570413785</v>
      </c>
      <c r="PE153" s="24">
        <f t="shared" si="144"/>
        <v>0.1869333582577811</v>
      </c>
      <c r="PF153" s="24">
        <f t="shared" si="144"/>
        <v>0.44062863017905546</v>
      </c>
      <c r="PG153" s="24">
        <f t="shared" si="144"/>
        <v>2.4835431882819492</v>
      </c>
      <c r="PH153" s="24">
        <f t="shared" si="144"/>
        <v>0.88125726035811092</v>
      </c>
      <c r="PI153" s="24">
        <f t="shared" si="144"/>
        <v>3.7253147824229234</v>
      </c>
      <c r="PJ153" s="24">
        <f t="shared" si="144"/>
        <v>0.3471619510501649</v>
      </c>
      <c r="PK153" s="24">
        <f t="shared" si="144"/>
        <v>0.28040003738667163</v>
      </c>
      <c r="PL153" s="24">
        <f t="shared" si="144"/>
        <v>0.42727624744635678</v>
      </c>
      <c r="PM153" s="24">
        <f t="shared" si="144"/>
        <v>3.137809942184183</v>
      </c>
      <c r="PN153" s="24">
        <f t="shared" si="144"/>
        <v>0.81449534669461765</v>
      </c>
      <c r="PO153" s="24">
        <f t="shared" si="144"/>
        <v>0.72102866756572703</v>
      </c>
      <c r="PP153" s="24">
        <f t="shared" si="144"/>
        <v>0.21363812372317839</v>
      </c>
      <c r="PQ153" s="24">
        <f t="shared" si="144"/>
        <v>0.33380956831746622</v>
      </c>
      <c r="PR153" s="24">
        <f t="shared" si="144"/>
        <v>4.005714819809595E-2</v>
      </c>
      <c r="PS153" s="24">
        <f t="shared" si="144"/>
        <v>1.869333582577811</v>
      </c>
      <c r="PT153" s="24">
        <f t="shared" si="144"/>
        <v>0.26704765465397295</v>
      </c>
      <c r="PU153" s="24">
        <f t="shared" si="144"/>
        <v>4.005714819809595E-2</v>
      </c>
      <c r="PV153" s="24">
        <f t="shared" si="144"/>
        <v>0.29375242011937031</v>
      </c>
      <c r="PW153" s="24">
        <f t="shared" si="144"/>
        <v>0.12017144459428786</v>
      </c>
      <c r="PX153" s="24">
        <f t="shared" si="144"/>
        <v>9.3466679128890548E-2</v>
      </c>
      <c r="PY153" s="24">
        <f t="shared" si="144"/>
        <v>0.44062863017905546</v>
      </c>
      <c r="PZ153" s="24">
        <f t="shared" si="144"/>
        <v>6.6761913663493239E-2</v>
      </c>
      <c r="QA153" s="24">
        <f t="shared" si="144"/>
        <v>0.1869333582577811</v>
      </c>
      <c r="QB153" s="24">
        <f t="shared" si="144"/>
        <v>0</v>
      </c>
      <c r="QC153" s="24">
        <f t="shared" si="144"/>
        <v>0.61420960570413785</v>
      </c>
      <c r="QD153" s="24">
        <f t="shared" si="144"/>
        <v>5.3409530930794598E-2</v>
      </c>
      <c r="QE153" s="24">
        <f t="shared" si="144"/>
        <v>9.3466679128890548E-2</v>
      </c>
      <c r="QF153" s="24">
        <f t="shared" si="144"/>
        <v>0</v>
      </c>
      <c r="QG153" s="24">
        <f t="shared" si="144"/>
        <v>0.93466679128890551</v>
      </c>
      <c r="QH153" s="24">
        <f t="shared" si="144"/>
        <v>0.30710480285206893</v>
      </c>
      <c r="QI153" s="24">
        <f t="shared" si="144"/>
        <v>0</v>
      </c>
      <c r="QJ153" s="24">
        <f t="shared" si="144"/>
        <v>5.3409530930794598E-2</v>
      </c>
      <c r="QK153" s="24">
        <f t="shared" ref="QK153:RN156" si="150">QK69/$C69*1000</f>
        <v>0</v>
      </c>
      <c r="QL153" s="24">
        <f t="shared" si="150"/>
        <v>0.33380956831746622</v>
      </c>
      <c r="QM153" s="24">
        <f t="shared" si="150"/>
        <v>5.3409530930794598E-2</v>
      </c>
      <c r="QN153" s="24">
        <f t="shared" si="150"/>
        <v>6.6761913663493239E-2</v>
      </c>
      <c r="QO153" s="24">
        <f t="shared" si="150"/>
        <v>0</v>
      </c>
      <c r="QP153" s="24">
        <f t="shared" si="150"/>
        <v>0</v>
      </c>
      <c r="QQ153" s="24">
        <f t="shared" si="150"/>
        <v>5.3409530930794598E-2</v>
      </c>
      <c r="QR153" s="24">
        <f t="shared" si="150"/>
        <v>4.005714819809595E-2</v>
      </c>
      <c r="QS153" s="24">
        <f t="shared" si="150"/>
        <v>0.29375242011937031</v>
      </c>
      <c r="QT153" s="24">
        <f t="shared" si="150"/>
        <v>0.20028574099047974</v>
      </c>
      <c r="QU153" s="24">
        <f t="shared" si="150"/>
        <v>0</v>
      </c>
      <c r="QV153" s="24">
        <f t="shared" si="150"/>
        <v>8.01142963961919E-2</v>
      </c>
      <c r="QW153" s="24">
        <f t="shared" si="150"/>
        <v>9.3466679128890548E-2</v>
      </c>
      <c r="QX153" s="24">
        <f t="shared" si="150"/>
        <v>1.6289906933892353</v>
      </c>
      <c r="QY153" s="24">
        <f t="shared" si="150"/>
        <v>0.1068190618615892</v>
      </c>
      <c r="QZ153" s="24">
        <f t="shared" si="150"/>
        <v>4.3261720053943629</v>
      </c>
      <c r="RA153" s="24">
        <f t="shared" si="150"/>
        <v>0</v>
      </c>
      <c r="RB153" s="24">
        <f t="shared" si="150"/>
        <v>0</v>
      </c>
      <c r="RC153" s="24">
        <f t="shared" si="150"/>
        <v>0.21363812372317839</v>
      </c>
      <c r="RD153" s="24">
        <f t="shared" si="150"/>
        <v>1.8159240516470163</v>
      </c>
      <c r="RE153" s="24">
        <f t="shared" si="150"/>
        <v>0</v>
      </c>
      <c r="RF153" s="24">
        <f t="shared" si="150"/>
        <v>0.14687621005968515</v>
      </c>
      <c r="RG153" s="24">
        <f t="shared" si="150"/>
        <v>0</v>
      </c>
      <c r="RH153" s="24">
        <f t="shared" si="150"/>
        <v>0.77443819849652173</v>
      </c>
      <c r="RI153" s="24">
        <f t="shared" si="150"/>
        <v>0.17358097552508245</v>
      </c>
      <c r="RJ153" s="24">
        <f t="shared" si="150"/>
        <v>0</v>
      </c>
      <c r="RK153" s="24">
        <f t="shared" si="150"/>
        <v>4.005714819809595E-2</v>
      </c>
      <c r="RL153" s="24">
        <f t="shared" si="150"/>
        <v>0.1869333582577811</v>
      </c>
      <c r="RM153" s="24">
        <f t="shared" si="150"/>
        <v>1.3886478042006596</v>
      </c>
      <c r="RN153" s="24">
        <f t="shared" si="150"/>
        <v>754.36956724927563</v>
      </c>
    </row>
    <row r="154" spans="1:482" x14ac:dyDescent="0.35">
      <c r="A154" s="23">
        <v>149</v>
      </c>
      <c r="F154" s="23">
        <v>149</v>
      </c>
      <c r="G154" s="16" t="s">
        <v>558</v>
      </c>
      <c r="H154" s="24">
        <f t="shared" si="18"/>
        <v>4.1639974375400381</v>
      </c>
      <c r="I154" s="24">
        <f t="shared" si="147"/>
        <v>0</v>
      </c>
      <c r="J154" s="24">
        <f t="shared" si="147"/>
        <v>2.2421524663677128</v>
      </c>
      <c r="K154" s="24">
        <f t="shared" si="147"/>
        <v>3.042921204356182</v>
      </c>
      <c r="L154" s="24">
        <f t="shared" si="147"/>
        <v>0</v>
      </c>
      <c r="M154" s="24">
        <f t="shared" si="147"/>
        <v>6.4061499039077514</v>
      </c>
      <c r="N154" s="24">
        <f t="shared" si="147"/>
        <v>0</v>
      </c>
      <c r="O154" s="24">
        <f t="shared" si="147"/>
        <v>7.6873798846893022</v>
      </c>
      <c r="P154" s="24">
        <f t="shared" si="147"/>
        <v>31.870595771941062</v>
      </c>
      <c r="Q154" s="24">
        <f t="shared" si="147"/>
        <v>5.2850736707238948</v>
      </c>
      <c r="R154" s="24">
        <f t="shared" si="147"/>
        <v>0.64061499039077507</v>
      </c>
      <c r="S154" s="24">
        <f t="shared" si="147"/>
        <v>3.8436899423446511</v>
      </c>
      <c r="T154" s="24">
        <f t="shared" si="147"/>
        <v>0</v>
      </c>
      <c r="U154" s="24">
        <f t="shared" si="147"/>
        <v>0.64061499039077507</v>
      </c>
      <c r="V154" s="24">
        <f t="shared" si="147"/>
        <v>2.402306213965407</v>
      </c>
      <c r="W154" s="24">
        <f t="shared" si="147"/>
        <v>2.402306213965407</v>
      </c>
      <c r="X154" s="24">
        <f t="shared" si="147"/>
        <v>2.2421524663677128</v>
      </c>
      <c r="Y154" s="24">
        <f t="shared" si="147"/>
        <v>0.48046124279308139</v>
      </c>
      <c r="Z154" s="24">
        <f t="shared" si="147"/>
        <v>0</v>
      </c>
      <c r="AA154" s="24">
        <f t="shared" si="147"/>
        <v>7.3670723894939139</v>
      </c>
      <c r="AB154" s="24">
        <f t="shared" si="147"/>
        <v>0.64061499039077507</v>
      </c>
      <c r="AC154" s="24">
        <f t="shared" si="147"/>
        <v>0.48046124279308139</v>
      </c>
      <c r="AD154" s="24">
        <f t="shared" si="147"/>
        <v>0.48046124279308139</v>
      </c>
      <c r="AE154" s="24">
        <f t="shared" si="147"/>
        <v>3.5233824471492632</v>
      </c>
      <c r="AF154" s="24">
        <f t="shared" si="147"/>
        <v>1.1210762331838564</v>
      </c>
      <c r="AG154" s="24">
        <f t="shared" si="147"/>
        <v>0</v>
      </c>
      <c r="AH154" s="24">
        <f t="shared" si="147"/>
        <v>0.64061499039077507</v>
      </c>
      <c r="AI154" s="24">
        <f t="shared" si="147"/>
        <v>2.402306213965407</v>
      </c>
      <c r="AJ154" s="24">
        <f t="shared" si="147"/>
        <v>2.0819987187700191</v>
      </c>
      <c r="AK154" s="24">
        <f t="shared" si="147"/>
        <v>0.64061499039077507</v>
      </c>
      <c r="AL154" s="24">
        <f t="shared" si="147"/>
        <v>1.7616912235746316</v>
      </c>
      <c r="AM154" s="24">
        <f t="shared" si="147"/>
        <v>0</v>
      </c>
      <c r="AN154" s="24">
        <f t="shared" si="147"/>
        <v>1.1210762331838564</v>
      </c>
      <c r="AO154" s="24">
        <f t="shared" si="147"/>
        <v>0</v>
      </c>
      <c r="AP154" s="24">
        <f t="shared" si="147"/>
        <v>2.402306213965407</v>
      </c>
      <c r="AQ154" s="24">
        <f t="shared" si="147"/>
        <v>0</v>
      </c>
      <c r="AR154" s="24">
        <f t="shared" si="147"/>
        <v>0</v>
      </c>
      <c r="AS154" s="24">
        <f t="shared" si="147"/>
        <v>3.5233824471492632</v>
      </c>
      <c r="AT154" s="24">
        <f t="shared" si="147"/>
        <v>1.4413837283792441</v>
      </c>
      <c r="AU154" s="24">
        <f t="shared" si="147"/>
        <v>3.042921204356182</v>
      </c>
      <c r="AV154" s="24">
        <f t="shared" si="147"/>
        <v>0.96092248558616278</v>
      </c>
      <c r="AW154" s="24">
        <f t="shared" si="147"/>
        <v>0</v>
      </c>
      <c r="AX154" s="24">
        <f t="shared" si="147"/>
        <v>7.8475336322869955</v>
      </c>
      <c r="AY154" s="24">
        <f t="shared" si="147"/>
        <v>0</v>
      </c>
      <c r="AZ154" s="24">
        <f t="shared" si="147"/>
        <v>0.48046124279308139</v>
      </c>
      <c r="BA154" s="24">
        <f t="shared" si="147"/>
        <v>0.48046124279308139</v>
      </c>
      <c r="BB154" s="24">
        <f t="shared" si="147"/>
        <v>1.2812299807815501</v>
      </c>
      <c r="BC154" s="24">
        <f t="shared" si="147"/>
        <v>1.1210762331838564</v>
      </c>
      <c r="BD154" s="24">
        <f t="shared" si="147"/>
        <v>2.7226137091607945</v>
      </c>
      <c r="BE154" s="24">
        <f t="shared" si="147"/>
        <v>0.48046124279308139</v>
      </c>
      <c r="BF154" s="24">
        <f t="shared" si="147"/>
        <v>0</v>
      </c>
      <c r="BG154" s="24">
        <f t="shared" si="147"/>
        <v>0.96092248558616278</v>
      </c>
      <c r="BH154" s="24">
        <f t="shared" si="147"/>
        <v>0</v>
      </c>
      <c r="BI154" s="24">
        <f t="shared" si="147"/>
        <v>0</v>
      </c>
      <c r="BJ154" s="24">
        <f t="shared" si="147"/>
        <v>0</v>
      </c>
      <c r="BK154" s="24">
        <f t="shared" si="147"/>
        <v>0.96092248558616278</v>
      </c>
      <c r="BL154" s="24">
        <f t="shared" si="147"/>
        <v>0</v>
      </c>
      <c r="BM154" s="24">
        <f t="shared" si="147"/>
        <v>0.48046124279308139</v>
      </c>
      <c r="BN154" s="24">
        <f t="shared" si="147"/>
        <v>0</v>
      </c>
      <c r="BO154" s="24">
        <f t="shared" si="147"/>
        <v>0</v>
      </c>
      <c r="BP154" s="24">
        <f t="shared" si="147"/>
        <v>1.2812299807815501</v>
      </c>
      <c r="BQ154" s="24">
        <f t="shared" si="147"/>
        <v>0</v>
      </c>
      <c r="BR154" s="24">
        <f t="shared" si="147"/>
        <v>0</v>
      </c>
      <c r="BS154" s="24">
        <f t="shared" si="147"/>
        <v>2.7226137091607945</v>
      </c>
      <c r="BT154" s="24">
        <f t="shared" si="147"/>
        <v>0</v>
      </c>
      <c r="BU154" s="24">
        <f t="shared" si="145"/>
        <v>0</v>
      </c>
      <c r="BV154" s="24">
        <f t="shared" si="145"/>
        <v>0.80076873798846893</v>
      </c>
      <c r="BW154" s="24">
        <f t="shared" si="145"/>
        <v>0</v>
      </c>
      <c r="BX154" s="24">
        <f t="shared" si="145"/>
        <v>1.1210762331838564</v>
      </c>
      <c r="BY154" s="24">
        <f t="shared" si="145"/>
        <v>0</v>
      </c>
      <c r="BZ154" s="24">
        <f t="shared" si="145"/>
        <v>1.4413837283792441</v>
      </c>
      <c r="CA154" s="24">
        <f t="shared" si="145"/>
        <v>0</v>
      </c>
      <c r="CB154" s="24">
        <f t="shared" si="145"/>
        <v>0.80076873798846893</v>
      </c>
      <c r="CC154" s="24">
        <f t="shared" si="145"/>
        <v>0</v>
      </c>
      <c r="CD154" s="24">
        <f t="shared" si="145"/>
        <v>0</v>
      </c>
      <c r="CE154" s="24">
        <f t="shared" si="145"/>
        <v>0.48046124279308139</v>
      </c>
      <c r="CF154" s="24">
        <f t="shared" si="145"/>
        <v>0</v>
      </c>
      <c r="CG154" s="24">
        <f t="shared" si="145"/>
        <v>0</v>
      </c>
      <c r="CH154" s="24">
        <f t="shared" si="145"/>
        <v>0.80076873798846893</v>
      </c>
      <c r="CI154" s="24">
        <f t="shared" si="145"/>
        <v>0</v>
      </c>
      <c r="CJ154" s="24">
        <f t="shared" si="145"/>
        <v>1.4413837283792441</v>
      </c>
      <c r="CK154" s="24">
        <f t="shared" si="145"/>
        <v>1.1210762331838564</v>
      </c>
      <c r="CL154" s="24">
        <f t="shared" si="145"/>
        <v>0</v>
      </c>
      <c r="CM154" s="24">
        <f t="shared" si="145"/>
        <v>2.0819987187700191</v>
      </c>
      <c r="CN154" s="24">
        <f t="shared" si="145"/>
        <v>0</v>
      </c>
      <c r="CO154" s="24">
        <f t="shared" si="145"/>
        <v>1.4413837283792441</v>
      </c>
      <c r="CP154" s="24">
        <f t="shared" si="145"/>
        <v>0.96092248558616278</v>
      </c>
      <c r="CQ154" s="24">
        <f t="shared" si="145"/>
        <v>0</v>
      </c>
      <c r="CR154" s="24">
        <f t="shared" si="145"/>
        <v>0</v>
      </c>
      <c r="CS154" s="24">
        <f t="shared" si="145"/>
        <v>2.2421524663677128</v>
      </c>
      <c r="CT154" s="24">
        <f t="shared" si="145"/>
        <v>0</v>
      </c>
      <c r="CU154" s="24">
        <f t="shared" si="145"/>
        <v>0.48046124279308139</v>
      </c>
      <c r="CV154" s="24">
        <f t="shared" si="145"/>
        <v>0</v>
      </c>
      <c r="CW154" s="24">
        <f t="shared" si="145"/>
        <v>1.4413837283792441</v>
      </c>
      <c r="CX154" s="24">
        <f t="shared" si="145"/>
        <v>0.80076873798846893</v>
      </c>
      <c r="CY154" s="24">
        <f t="shared" si="145"/>
        <v>0.80076873798846893</v>
      </c>
      <c r="CZ154" s="24">
        <f t="shared" si="145"/>
        <v>0</v>
      </c>
      <c r="DA154" s="24">
        <f t="shared" si="145"/>
        <v>1.7616912235746316</v>
      </c>
      <c r="DB154" s="24">
        <f t="shared" si="145"/>
        <v>0</v>
      </c>
      <c r="DC154" s="24">
        <f t="shared" si="145"/>
        <v>0</v>
      </c>
      <c r="DD154" s="24">
        <f t="shared" si="145"/>
        <v>0.80076873798846893</v>
      </c>
      <c r="DE154" s="24">
        <f t="shared" si="145"/>
        <v>0</v>
      </c>
      <c r="DF154" s="24">
        <f t="shared" si="145"/>
        <v>0</v>
      </c>
      <c r="DG154" s="24">
        <f t="shared" si="145"/>
        <v>0</v>
      </c>
      <c r="DH154" s="24">
        <f t="shared" si="145"/>
        <v>0</v>
      </c>
      <c r="DI154" s="24">
        <f t="shared" si="145"/>
        <v>0.96092248558616278</v>
      </c>
      <c r="DJ154" s="24">
        <f t="shared" si="145"/>
        <v>0</v>
      </c>
      <c r="DK154" s="24">
        <f t="shared" si="145"/>
        <v>0.80076873798846893</v>
      </c>
      <c r="DL154" s="24">
        <f t="shared" si="145"/>
        <v>1.2812299807815501</v>
      </c>
      <c r="DM154" s="24">
        <f t="shared" si="145"/>
        <v>1.2812299807815501</v>
      </c>
      <c r="DN154" s="24">
        <f t="shared" si="145"/>
        <v>0</v>
      </c>
      <c r="DO154" s="24">
        <f t="shared" si="145"/>
        <v>0.48046124279308139</v>
      </c>
      <c r="DP154" s="24">
        <f t="shared" si="145"/>
        <v>0</v>
      </c>
      <c r="DQ154" s="24">
        <f t="shared" si="145"/>
        <v>3.6835361947469569</v>
      </c>
      <c r="DR154" s="24">
        <f t="shared" si="145"/>
        <v>0</v>
      </c>
      <c r="DS154" s="24">
        <f t="shared" si="145"/>
        <v>0</v>
      </c>
      <c r="DT154" s="24">
        <f t="shared" si="145"/>
        <v>1.1210762331838564</v>
      </c>
      <c r="DU154" s="24">
        <f t="shared" si="145"/>
        <v>2.5624599615631003</v>
      </c>
      <c r="DV154" s="24">
        <f t="shared" si="145"/>
        <v>11.050608584240871</v>
      </c>
      <c r="DW154" s="24">
        <f t="shared" si="145"/>
        <v>0</v>
      </c>
      <c r="DX154" s="24">
        <f t="shared" si="145"/>
        <v>7.527226137091608</v>
      </c>
      <c r="DY154" s="24">
        <f t="shared" si="145"/>
        <v>0.48046124279308139</v>
      </c>
      <c r="DZ154" s="24">
        <f t="shared" si="145"/>
        <v>0</v>
      </c>
      <c r="EA154" s="24">
        <f t="shared" si="145"/>
        <v>0.64061499039077507</v>
      </c>
      <c r="EB154" s="24">
        <f t="shared" si="145"/>
        <v>2.0819987187700191</v>
      </c>
      <c r="EC154" s="24">
        <f t="shared" si="145"/>
        <v>0</v>
      </c>
      <c r="ED154" s="24">
        <f t="shared" si="145"/>
        <v>0.48046124279308139</v>
      </c>
      <c r="EE154" s="24">
        <f t="shared" si="145"/>
        <v>0</v>
      </c>
      <c r="EF154" s="24">
        <f t="shared" ref="EF154:GQ158" si="151">EF70/$C70*1000</f>
        <v>0.48046124279308139</v>
      </c>
      <c r="EG154" s="24">
        <f t="shared" si="151"/>
        <v>0</v>
      </c>
      <c r="EH154" s="24">
        <f t="shared" si="151"/>
        <v>0</v>
      </c>
      <c r="EI154" s="24">
        <f t="shared" si="151"/>
        <v>0</v>
      </c>
      <c r="EJ154" s="24">
        <f t="shared" si="151"/>
        <v>0</v>
      </c>
      <c r="EK154" s="24">
        <f t="shared" si="151"/>
        <v>0.96092248558616278</v>
      </c>
      <c r="EL154" s="24">
        <f t="shared" si="151"/>
        <v>0</v>
      </c>
      <c r="EM154" s="24">
        <f t="shared" si="151"/>
        <v>0.64061499039077507</v>
      </c>
      <c r="EN154" s="24">
        <f t="shared" si="151"/>
        <v>0.64061499039077507</v>
      </c>
      <c r="EO154" s="24">
        <f t="shared" si="151"/>
        <v>0</v>
      </c>
      <c r="EP154" s="24">
        <f t="shared" si="151"/>
        <v>0.64061499039077507</v>
      </c>
      <c r="EQ154" s="24">
        <f t="shared" si="151"/>
        <v>0</v>
      </c>
      <c r="ER154" s="24">
        <f t="shared" si="151"/>
        <v>0</v>
      </c>
      <c r="ES154" s="24">
        <f t="shared" si="151"/>
        <v>0.48046124279308139</v>
      </c>
      <c r="ET154" s="24">
        <f t="shared" si="151"/>
        <v>0.48046124279308139</v>
      </c>
      <c r="EU154" s="24">
        <f t="shared" si="151"/>
        <v>0.48046124279308139</v>
      </c>
      <c r="EV154" s="24">
        <f t="shared" si="151"/>
        <v>1.4413837283792441</v>
      </c>
      <c r="EW154" s="24">
        <f t="shared" si="151"/>
        <v>0</v>
      </c>
      <c r="EX154" s="24">
        <f t="shared" si="151"/>
        <v>1.4413837283792441</v>
      </c>
      <c r="EY154" s="24">
        <f t="shared" si="151"/>
        <v>0</v>
      </c>
      <c r="EZ154" s="24">
        <f t="shared" si="151"/>
        <v>0</v>
      </c>
      <c r="FA154" s="24">
        <f t="shared" si="151"/>
        <v>0</v>
      </c>
      <c r="FB154" s="24">
        <f t="shared" si="151"/>
        <v>0</v>
      </c>
      <c r="FC154" s="24">
        <f t="shared" si="151"/>
        <v>0</v>
      </c>
      <c r="FD154" s="24">
        <f t="shared" si="151"/>
        <v>0</v>
      </c>
      <c r="FE154" s="24">
        <f t="shared" si="151"/>
        <v>0</v>
      </c>
      <c r="FF154" s="24">
        <f t="shared" si="151"/>
        <v>0.64061499039077507</v>
      </c>
      <c r="FG154" s="24">
        <f t="shared" si="151"/>
        <v>0.80076873798846893</v>
      </c>
      <c r="FH154" s="24">
        <f t="shared" si="151"/>
        <v>13.132607303010889</v>
      </c>
      <c r="FI154" s="24">
        <f t="shared" si="151"/>
        <v>0</v>
      </c>
      <c r="FJ154" s="24">
        <f t="shared" si="151"/>
        <v>0</v>
      </c>
      <c r="FK154" s="24">
        <f t="shared" si="151"/>
        <v>0.48046124279308139</v>
      </c>
      <c r="FL154" s="24">
        <f t="shared" si="151"/>
        <v>0.80076873798846893</v>
      </c>
      <c r="FM154" s="24">
        <f t="shared" si="151"/>
        <v>0.80076873798846893</v>
      </c>
      <c r="FN154" s="24">
        <f t="shared" si="151"/>
        <v>0.64061499039077507</v>
      </c>
      <c r="FO154" s="24">
        <f t="shared" si="151"/>
        <v>0</v>
      </c>
      <c r="FP154" s="24">
        <f t="shared" si="151"/>
        <v>0.48046124279308139</v>
      </c>
      <c r="FQ154" s="24">
        <f t="shared" si="151"/>
        <v>0</v>
      </c>
      <c r="FR154" s="24">
        <f t="shared" si="151"/>
        <v>0</v>
      </c>
      <c r="FS154" s="24">
        <f t="shared" si="151"/>
        <v>0</v>
      </c>
      <c r="FT154" s="24">
        <f t="shared" si="151"/>
        <v>0</v>
      </c>
      <c r="FU154" s="24">
        <f t="shared" si="151"/>
        <v>0</v>
      </c>
      <c r="FV154" s="24">
        <f t="shared" si="151"/>
        <v>0</v>
      </c>
      <c r="FW154" s="24">
        <f t="shared" si="151"/>
        <v>0.64061499039077507</v>
      </c>
      <c r="FX154" s="24">
        <f t="shared" si="151"/>
        <v>0</v>
      </c>
      <c r="FY154" s="24">
        <f t="shared" si="151"/>
        <v>1.4413837283792441</v>
      </c>
      <c r="FZ154" s="24">
        <f t="shared" si="151"/>
        <v>0.64061499039077507</v>
      </c>
      <c r="GA154" s="24">
        <f t="shared" si="151"/>
        <v>0.64061499039077507</v>
      </c>
      <c r="GB154" s="24">
        <f t="shared" si="151"/>
        <v>0.64061499039077507</v>
      </c>
      <c r="GC154" s="24">
        <f t="shared" si="151"/>
        <v>0.48046124279308139</v>
      </c>
      <c r="GD154" s="24">
        <f t="shared" si="151"/>
        <v>2.2421524663677128</v>
      </c>
      <c r="GE154" s="24">
        <f t="shared" si="151"/>
        <v>2.402306213965407</v>
      </c>
      <c r="GF154" s="24">
        <f t="shared" si="151"/>
        <v>0</v>
      </c>
      <c r="GG154" s="24">
        <f t="shared" si="151"/>
        <v>0</v>
      </c>
      <c r="GH154" s="24">
        <f t="shared" si="151"/>
        <v>0</v>
      </c>
      <c r="GI154" s="24">
        <f t="shared" si="151"/>
        <v>1.6015374759769379</v>
      </c>
      <c r="GJ154" s="24">
        <f t="shared" si="151"/>
        <v>0.64061499039077507</v>
      </c>
      <c r="GK154" s="24">
        <f t="shared" si="151"/>
        <v>1.6015374759769379</v>
      </c>
      <c r="GL154" s="24">
        <f t="shared" si="151"/>
        <v>0</v>
      </c>
      <c r="GM154" s="24">
        <f t="shared" si="151"/>
        <v>3.2030749519538757</v>
      </c>
      <c r="GN154" s="24">
        <f t="shared" si="151"/>
        <v>0</v>
      </c>
      <c r="GO154" s="24">
        <f t="shared" si="151"/>
        <v>0</v>
      </c>
      <c r="GP154" s="24">
        <f t="shared" si="151"/>
        <v>0</v>
      </c>
      <c r="GQ154" s="24">
        <f t="shared" si="151"/>
        <v>0</v>
      </c>
      <c r="GR154" s="24">
        <f t="shared" si="149"/>
        <v>0</v>
      </c>
      <c r="GS154" s="24">
        <f t="shared" si="149"/>
        <v>0</v>
      </c>
      <c r="GT154" s="24">
        <f t="shared" si="149"/>
        <v>0</v>
      </c>
      <c r="GU154" s="24">
        <f t="shared" si="149"/>
        <v>0.80076873798846893</v>
      </c>
      <c r="GV154" s="24">
        <f t="shared" si="149"/>
        <v>0</v>
      </c>
      <c r="GW154" s="24">
        <f t="shared" si="149"/>
        <v>0.80076873798846893</v>
      </c>
      <c r="GX154" s="24">
        <f t="shared" si="149"/>
        <v>0</v>
      </c>
      <c r="GY154" s="24">
        <f t="shared" si="149"/>
        <v>0</v>
      </c>
      <c r="GZ154" s="24">
        <f t="shared" si="149"/>
        <v>7.2069186418962206</v>
      </c>
      <c r="HA154" s="24">
        <f t="shared" si="149"/>
        <v>0</v>
      </c>
      <c r="HB154" s="24">
        <f t="shared" si="149"/>
        <v>1.9218449711723256</v>
      </c>
      <c r="HC154" s="24">
        <f t="shared" si="149"/>
        <v>0</v>
      </c>
      <c r="HD154" s="24">
        <f t="shared" si="149"/>
        <v>5.6053811659192823</v>
      </c>
      <c r="HE154" s="24">
        <f t="shared" si="149"/>
        <v>0</v>
      </c>
      <c r="HF154" s="24">
        <f t="shared" si="149"/>
        <v>0.96092248558616278</v>
      </c>
      <c r="HG154" s="24">
        <f t="shared" si="149"/>
        <v>4.6444586803331198</v>
      </c>
      <c r="HH154" s="24">
        <f t="shared" si="149"/>
        <v>0</v>
      </c>
      <c r="HI154" s="24">
        <f t="shared" si="149"/>
        <v>0</v>
      </c>
      <c r="HJ154" s="24">
        <f t="shared" si="149"/>
        <v>0</v>
      </c>
      <c r="HK154" s="24">
        <f t="shared" si="149"/>
        <v>0.48046124279308139</v>
      </c>
      <c r="HL154" s="24">
        <f t="shared" si="149"/>
        <v>0</v>
      </c>
      <c r="HM154" s="24">
        <f t="shared" si="149"/>
        <v>0</v>
      </c>
      <c r="HN154" s="24">
        <f t="shared" si="149"/>
        <v>0</v>
      </c>
      <c r="HO154" s="24">
        <f t="shared" si="149"/>
        <v>0</v>
      </c>
      <c r="HP154" s="24">
        <f t="shared" si="149"/>
        <v>0.80076873798846893</v>
      </c>
      <c r="HQ154" s="24">
        <f t="shared" si="149"/>
        <v>10.089686098654708</v>
      </c>
      <c r="HR154" s="24">
        <f t="shared" si="149"/>
        <v>0</v>
      </c>
      <c r="HS154" s="24">
        <f t="shared" si="149"/>
        <v>0</v>
      </c>
      <c r="HT154" s="24">
        <f t="shared" si="149"/>
        <v>2.2421524663677128</v>
      </c>
      <c r="HU154" s="24">
        <f t="shared" si="149"/>
        <v>0</v>
      </c>
      <c r="HV154" s="24">
        <f t="shared" si="149"/>
        <v>0</v>
      </c>
      <c r="HW154" s="24">
        <f t="shared" si="149"/>
        <v>0.64061499039077507</v>
      </c>
      <c r="HX154" s="24">
        <f t="shared" si="149"/>
        <v>0</v>
      </c>
      <c r="HY154" s="24">
        <f t="shared" si="149"/>
        <v>0</v>
      </c>
      <c r="HZ154" s="24">
        <f t="shared" si="149"/>
        <v>7.0467648942985264</v>
      </c>
      <c r="IA154" s="24">
        <f t="shared" si="149"/>
        <v>0</v>
      </c>
      <c r="IB154" s="24">
        <f t="shared" si="149"/>
        <v>7.3670723894939139</v>
      </c>
      <c r="IC154" s="24">
        <f t="shared" si="149"/>
        <v>0</v>
      </c>
      <c r="ID154" s="24">
        <f t="shared" si="149"/>
        <v>0.48046124279308139</v>
      </c>
      <c r="IE154" s="24">
        <f t="shared" si="149"/>
        <v>0.96092248558616278</v>
      </c>
      <c r="IF154" s="24">
        <f t="shared" si="149"/>
        <v>1.2812299807815501</v>
      </c>
      <c r="IG154" s="24">
        <f t="shared" si="149"/>
        <v>1.7616912235746316</v>
      </c>
      <c r="IH154" s="24">
        <f t="shared" si="149"/>
        <v>0</v>
      </c>
      <c r="II154" s="24">
        <f t="shared" si="149"/>
        <v>1.7616912235746316</v>
      </c>
      <c r="IJ154" s="24">
        <f t="shared" si="149"/>
        <v>1.7616912235746316</v>
      </c>
      <c r="IK154" s="24">
        <f t="shared" si="149"/>
        <v>4.6444586803331198</v>
      </c>
      <c r="IL154" s="24">
        <f t="shared" si="149"/>
        <v>3.042921204356182</v>
      </c>
      <c r="IM154" s="24">
        <f t="shared" si="149"/>
        <v>0</v>
      </c>
      <c r="IN154" s="24">
        <f t="shared" si="149"/>
        <v>0</v>
      </c>
      <c r="IO154" s="24">
        <f t="shared" si="149"/>
        <v>8.4881486226777714</v>
      </c>
      <c r="IP154" s="24">
        <f t="shared" si="149"/>
        <v>2.5624599615631003</v>
      </c>
      <c r="IQ154" s="24">
        <f t="shared" si="149"/>
        <v>3.2030749519538757</v>
      </c>
      <c r="IR154" s="24">
        <f t="shared" si="149"/>
        <v>0</v>
      </c>
      <c r="IS154" s="24">
        <f t="shared" si="149"/>
        <v>0.48046124279308139</v>
      </c>
      <c r="IT154" s="24">
        <f t="shared" si="149"/>
        <v>9.4490711082639347</v>
      </c>
      <c r="IU154" s="24">
        <f t="shared" si="149"/>
        <v>0.64061499039077507</v>
      </c>
      <c r="IV154" s="24">
        <f t="shared" si="149"/>
        <v>0</v>
      </c>
      <c r="IW154" s="24">
        <f t="shared" si="149"/>
        <v>0</v>
      </c>
      <c r="IX154" s="24">
        <f t="shared" si="149"/>
        <v>2.2421524663677128</v>
      </c>
      <c r="IY154" s="24">
        <f t="shared" si="149"/>
        <v>0</v>
      </c>
      <c r="IZ154" s="24">
        <f t="shared" si="149"/>
        <v>0</v>
      </c>
      <c r="JA154" s="24">
        <f t="shared" si="149"/>
        <v>0</v>
      </c>
      <c r="JB154" s="24">
        <f t="shared" si="149"/>
        <v>0.64061499039077507</v>
      </c>
      <c r="JC154" s="24">
        <f t="shared" si="148"/>
        <v>0</v>
      </c>
      <c r="JD154" s="24">
        <f t="shared" si="148"/>
        <v>0</v>
      </c>
      <c r="JE154" s="24">
        <f t="shared" si="148"/>
        <v>0</v>
      </c>
      <c r="JF154" s="24">
        <f t="shared" si="148"/>
        <v>0</v>
      </c>
      <c r="JG154" s="24">
        <f t="shared" si="148"/>
        <v>0</v>
      </c>
      <c r="JH154" s="24">
        <f t="shared" si="148"/>
        <v>0.64061499039077507</v>
      </c>
      <c r="JI154" s="24">
        <f t="shared" si="148"/>
        <v>0</v>
      </c>
      <c r="JJ154" s="24">
        <f t="shared" si="148"/>
        <v>0</v>
      </c>
      <c r="JK154" s="24">
        <f t="shared" si="148"/>
        <v>0</v>
      </c>
      <c r="JL154" s="24">
        <f t="shared" si="148"/>
        <v>0</v>
      </c>
      <c r="JM154" s="24">
        <f t="shared" si="148"/>
        <v>0.80076873798846893</v>
      </c>
      <c r="JN154" s="24">
        <f t="shared" si="148"/>
        <v>0.48046124279308139</v>
      </c>
      <c r="JO154" s="24">
        <f t="shared" si="148"/>
        <v>0</v>
      </c>
      <c r="JP154" s="24">
        <f t="shared" si="148"/>
        <v>0</v>
      </c>
      <c r="JQ154" s="24">
        <f t="shared" si="148"/>
        <v>0.64061499039077507</v>
      </c>
      <c r="JR154" s="24">
        <f t="shared" si="148"/>
        <v>0</v>
      </c>
      <c r="JS154" s="24">
        <f t="shared" si="148"/>
        <v>0</v>
      </c>
      <c r="JT154" s="24">
        <f t="shared" si="148"/>
        <v>2.7226137091607945</v>
      </c>
      <c r="JU154" s="24">
        <f t="shared" si="148"/>
        <v>0</v>
      </c>
      <c r="JV154" s="24">
        <f t="shared" si="148"/>
        <v>0</v>
      </c>
      <c r="JW154" s="24">
        <f t="shared" si="148"/>
        <v>5.1249199231262006</v>
      </c>
      <c r="JX154" s="24">
        <f t="shared" si="148"/>
        <v>0</v>
      </c>
      <c r="JY154" s="24">
        <f t="shared" si="148"/>
        <v>1.2812299807815501</v>
      </c>
      <c r="JZ154" s="24">
        <f t="shared" si="148"/>
        <v>6.7264573991031398</v>
      </c>
      <c r="KA154" s="24">
        <f t="shared" si="148"/>
        <v>0</v>
      </c>
      <c r="KB154" s="24">
        <f t="shared" si="148"/>
        <v>5.6053811659192823</v>
      </c>
      <c r="KC154" s="24">
        <f t="shared" si="148"/>
        <v>5.6053811659192823</v>
      </c>
      <c r="KD154" s="24">
        <f t="shared" si="148"/>
        <v>0.80076873798846893</v>
      </c>
      <c r="KE154" s="24">
        <f t="shared" si="148"/>
        <v>11.37091607943626</v>
      </c>
      <c r="KF154" s="24">
        <f t="shared" si="148"/>
        <v>2.2421524663677128</v>
      </c>
      <c r="KG154" s="24">
        <f t="shared" si="148"/>
        <v>6.5663036515054447</v>
      </c>
      <c r="KH154" s="24">
        <f t="shared" si="148"/>
        <v>0</v>
      </c>
      <c r="KI154" s="24">
        <f t="shared" si="148"/>
        <v>0.80076873798846893</v>
      </c>
      <c r="KJ154" s="24">
        <f t="shared" si="148"/>
        <v>4.3241511851377323</v>
      </c>
      <c r="KK154" s="24">
        <f t="shared" si="148"/>
        <v>3.2030749519538757</v>
      </c>
      <c r="KL154" s="24">
        <f t="shared" si="148"/>
        <v>0</v>
      </c>
      <c r="KM154" s="24">
        <f t="shared" si="148"/>
        <v>0.48046124279308139</v>
      </c>
      <c r="KN154" s="24">
        <f t="shared" si="148"/>
        <v>5.7655349135169764</v>
      </c>
      <c r="KO154" s="24">
        <f t="shared" si="148"/>
        <v>0.64061499039077507</v>
      </c>
      <c r="KP154" s="24">
        <f t="shared" si="148"/>
        <v>0</v>
      </c>
      <c r="KQ154" s="24">
        <f t="shared" si="148"/>
        <v>0</v>
      </c>
      <c r="KR154" s="24">
        <f t="shared" si="148"/>
        <v>0.96092248558616278</v>
      </c>
      <c r="KS154" s="24">
        <f t="shared" si="148"/>
        <v>0.64061499039077507</v>
      </c>
      <c r="KT154" s="24">
        <f t="shared" si="148"/>
        <v>5.1249199231262006</v>
      </c>
      <c r="KU154" s="24">
        <f t="shared" si="148"/>
        <v>0</v>
      </c>
      <c r="KV154" s="24">
        <f t="shared" si="148"/>
        <v>1.2812299807815501</v>
      </c>
      <c r="KW154" s="24">
        <f t="shared" si="148"/>
        <v>1.1210762331838564</v>
      </c>
      <c r="KX154" s="24">
        <f t="shared" si="148"/>
        <v>0</v>
      </c>
      <c r="KY154" s="24">
        <f t="shared" si="148"/>
        <v>0</v>
      </c>
      <c r="KZ154" s="24">
        <f t="shared" si="148"/>
        <v>1.1210762331838564</v>
      </c>
      <c r="LA154" s="24">
        <f t="shared" si="148"/>
        <v>0</v>
      </c>
      <c r="LB154" s="24">
        <f t="shared" si="148"/>
        <v>0.48046124279308139</v>
      </c>
      <c r="LC154" s="24">
        <f t="shared" si="148"/>
        <v>0</v>
      </c>
      <c r="LD154" s="24">
        <f t="shared" si="148"/>
        <v>0</v>
      </c>
      <c r="LE154" s="24">
        <f t="shared" si="148"/>
        <v>0.64061499039077507</v>
      </c>
      <c r="LF154" s="24">
        <f t="shared" si="148"/>
        <v>0</v>
      </c>
      <c r="LG154" s="24">
        <f t="shared" si="148"/>
        <v>0.64061499039077507</v>
      </c>
      <c r="LH154" s="24">
        <f t="shared" si="148"/>
        <v>0</v>
      </c>
      <c r="LI154" s="24">
        <f t="shared" si="148"/>
        <v>0.96092248558616278</v>
      </c>
      <c r="LJ154" s="24">
        <f t="shared" si="148"/>
        <v>0.64061499039077507</v>
      </c>
      <c r="LK154" s="24">
        <f t="shared" si="148"/>
        <v>1.6015374759769379</v>
      </c>
      <c r="LL154" s="24">
        <f t="shared" si="148"/>
        <v>1.1210762331838564</v>
      </c>
      <c r="LM154" s="24">
        <f t="shared" si="148"/>
        <v>0</v>
      </c>
      <c r="LN154" s="24">
        <f t="shared" si="148"/>
        <v>0</v>
      </c>
      <c r="LO154" s="24">
        <f t="shared" si="146"/>
        <v>3.5233824471492632</v>
      </c>
      <c r="LP154" s="24">
        <f t="shared" si="146"/>
        <v>0</v>
      </c>
      <c r="LQ154" s="24">
        <f t="shared" si="146"/>
        <v>7.3670723894939139</v>
      </c>
      <c r="LR154" s="24">
        <f t="shared" si="146"/>
        <v>1.9218449711723256</v>
      </c>
      <c r="LS154" s="24">
        <f t="shared" si="146"/>
        <v>0</v>
      </c>
      <c r="LT154" s="24">
        <f t="shared" si="146"/>
        <v>0.64061499039077507</v>
      </c>
      <c r="LU154" s="24">
        <f t="shared" si="146"/>
        <v>1.4413837283792441</v>
      </c>
      <c r="LV154" s="24">
        <f t="shared" si="146"/>
        <v>0</v>
      </c>
      <c r="LW154" s="24">
        <f t="shared" si="146"/>
        <v>15.695067264573991</v>
      </c>
      <c r="LX154" s="24">
        <f t="shared" si="146"/>
        <v>1.6015374759769379</v>
      </c>
      <c r="LY154" s="24">
        <f t="shared" si="146"/>
        <v>0</v>
      </c>
      <c r="LZ154" s="24">
        <f t="shared" si="146"/>
        <v>0</v>
      </c>
      <c r="MA154" s="24">
        <f t="shared" si="146"/>
        <v>0.64061499039077507</v>
      </c>
      <c r="MB154" s="24">
        <f t="shared" si="146"/>
        <v>1.9218449711723256</v>
      </c>
      <c r="MC154" s="24">
        <f t="shared" si="146"/>
        <v>7.0467648942985264</v>
      </c>
      <c r="MD154" s="24">
        <f t="shared" si="146"/>
        <v>0</v>
      </c>
      <c r="ME154" s="24">
        <f t="shared" si="146"/>
        <v>0</v>
      </c>
      <c r="MF154" s="24">
        <f t="shared" si="146"/>
        <v>2.8827674567584882</v>
      </c>
      <c r="MG154" s="24">
        <f t="shared" si="146"/>
        <v>5.9256886611146697</v>
      </c>
      <c r="MH154" s="24">
        <f t="shared" si="146"/>
        <v>1.2812299807815501</v>
      </c>
      <c r="MI154" s="24">
        <f t="shared" si="146"/>
        <v>0</v>
      </c>
      <c r="MJ154" s="24">
        <f t="shared" si="146"/>
        <v>1.7616912235746316</v>
      </c>
      <c r="MK154" s="24">
        <f t="shared" si="146"/>
        <v>0.64061499039077507</v>
      </c>
      <c r="ML154" s="24">
        <f t="shared" si="146"/>
        <v>0.64061499039077507</v>
      </c>
      <c r="MM154" s="24">
        <f t="shared" si="146"/>
        <v>0</v>
      </c>
      <c r="MN154" s="24">
        <f t="shared" si="146"/>
        <v>0</v>
      </c>
      <c r="MO154" s="24">
        <f t="shared" si="146"/>
        <v>1.4413837283792441</v>
      </c>
      <c r="MP154" s="24">
        <f t="shared" si="146"/>
        <v>0.80076873798846893</v>
      </c>
      <c r="MQ154" s="24">
        <f t="shared" si="146"/>
        <v>1.1210762331838564</v>
      </c>
      <c r="MR154" s="24">
        <f t="shared" si="146"/>
        <v>0</v>
      </c>
      <c r="MS154" s="24">
        <f t="shared" si="146"/>
        <v>0</v>
      </c>
      <c r="MT154" s="24">
        <f t="shared" si="146"/>
        <v>0</v>
      </c>
      <c r="MU154" s="24">
        <f t="shared" si="146"/>
        <v>0</v>
      </c>
      <c r="MV154" s="24">
        <f t="shared" si="146"/>
        <v>0</v>
      </c>
      <c r="MW154" s="24">
        <f t="shared" si="146"/>
        <v>3.042921204356182</v>
      </c>
      <c r="MX154" s="24">
        <f t="shared" si="146"/>
        <v>1.2812299807815501</v>
      </c>
      <c r="MY154" s="24">
        <f t="shared" si="146"/>
        <v>0</v>
      </c>
      <c r="MZ154" s="24">
        <f t="shared" si="146"/>
        <v>0</v>
      </c>
      <c r="NA154" s="24">
        <f t="shared" si="146"/>
        <v>0.48046124279308139</v>
      </c>
      <c r="NB154" s="24">
        <f t="shared" si="146"/>
        <v>0</v>
      </c>
      <c r="NC154" s="24">
        <f t="shared" si="146"/>
        <v>0.48046124279308139</v>
      </c>
      <c r="ND154" s="24">
        <f t="shared" si="146"/>
        <v>2.0819987187700191</v>
      </c>
      <c r="NE154" s="24">
        <f t="shared" si="146"/>
        <v>0.48046124279308139</v>
      </c>
      <c r="NF154" s="24">
        <f t="shared" si="146"/>
        <v>0.64061499039077507</v>
      </c>
      <c r="NG154" s="24">
        <f t="shared" si="146"/>
        <v>0</v>
      </c>
      <c r="NH154" s="24">
        <f t="shared" si="146"/>
        <v>0</v>
      </c>
      <c r="NI154" s="24">
        <f t="shared" si="146"/>
        <v>0</v>
      </c>
      <c r="NJ154" s="24">
        <f t="shared" si="146"/>
        <v>0</v>
      </c>
      <c r="NK154" s="24">
        <f t="shared" si="146"/>
        <v>1.4413837283792441</v>
      </c>
      <c r="NL154" s="24">
        <f t="shared" si="146"/>
        <v>0</v>
      </c>
      <c r="NM154" s="24">
        <f t="shared" si="146"/>
        <v>1.1210762331838564</v>
      </c>
      <c r="NN154" s="24">
        <f t="shared" si="146"/>
        <v>4.9647661755285073</v>
      </c>
      <c r="NO154" s="24">
        <f t="shared" si="146"/>
        <v>0.64061499039077507</v>
      </c>
      <c r="NP154" s="24">
        <f t="shared" si="146"/>
        <v>23.382447149263292</v>
      </c>
      <c r="NQ154" s="24">
        <f t="shared" si="146"/>
        <v>0</v>
      </c>
      <c r="NR154" s="24">
        <f t="shared" si="146"/>
        <v>1.6015374759769379</v>
      </c>
      <c r="NS154" s="24">
        <f t="shared" si="146"/>
        <v>3.6835361947469569</v>
      </c>
      <c r="NT154" s="24">
        <f t="shared" si="146"/>
        <v>1.9218449711723256</v>
      </c>
      <c r="NU154" s="24">
        <f t="shared" si="146"/>
        <v>1.9218449711723256</v>
      </c>
      <c r="NV154" s="24">
        <f t="shared" si="146"/>
        <v>0</v>
      </c>
      <c r="NW154" s="24">
        <f t="shared" si="146"/>
        <v>1.4413837283792441</v>
      </c>
      <c r="NX154" s="24">
        <f t="shared" si="146"/>
        <v>0</v>
      </c>
      <c r="NY154" s="24">
        <f t="shared" si="146"/>
        <v>5.6053811659192823</v>
      </c>
      <c r="NZ154" s="24">
        <f t="shared" ref="NZ154:QK157" si="152">NZ70/$C70*1000</f>
        <v>0</v>
      </c>
      <c r="OA154" s="24">
        <f t="shared" si="152"/>
        <v>0</v>
      </c>
      <c r="OB154" s="24">
        <f t="shared" si="152"/>
        <v>0</v>
      </c>
      <c r="OC154" s="24">
        <f t="shared" si="152"/>
        <v>0</v>
      </c>
      <c r="OD154" s="24">
        <f t="shared" si="152"/>
        <v>0</v>
      </c>
      <c r="OE154" s="24">
        <f t="shared" si="152"/>
        <v>0</v>
      </c>
      <c r="OF154" s="24">
        <f t="shared" si="152"/>
        <v>0</v>
      </c>
      <c r="OG154" s="24">
        <f t="shared" si="152"/>
        <v>1.4413837283792441</v>
      </c>
      <c r="OH154" s="24">
        <f t="shared" si="152"/>
        <v>0.80076873798846893</v>
      </c>
      <c r="OI154" s="24">
        <f t="shared" si="152"/>
        <v>1.7616912235746316</v>
      </c>
      <c r="OJ154" s="24">
        <f t="shared" si="152"/>
        <v>0.64061499039077507</v>
      </c>
      <c r="OK154" s="24">
        <f t="shared" si="152"/>
        <v>0</v>
      </c>
      <c r="OL154" s="24">
        <f t="shared" si="152"/>
        <v>0.80076873798846893</v>
      </c>
      <c r="OM154" s="24">
        <f t="shared" si="152"/>
        <v>0</v>
      </c>
      <c r="ON154" s="24">
        <f t="shared" si="152"/>
        <v>0</v>
      </c>
      <c r="OO154" s="24">
        <f t="shared" si="152"/>
        <v>0</v>
      </c>
      <c r="OP154" s="24">
        <f t="shared" si="152"/>
        <v>0</v>
      </c>
      <c r="OQ154" s="24">
        <f t="shared" si="152"/>
        <v>0.64061499039077507</v>
      </c>
      <c r="OR154" s="24">
        <f t="shared" si="152"/>
        <v>0</v>
      </c>
      <c r="OS154" s="24">
        <f t="shared" si="152"/>
        <v>0</v>
      </c>
      <c r="OT154" s="24">
        <f t="shared" si="152"/>
        <v>1.9218449711723256</v>
      </c>
      <c r="OU154" s="24">
        <f t="shared" si="152"/>
        <v>0.80076873798846893</v>
      </c>
      <c r="OV154" s="24">
        <f t="shared" si="152"/>
        <v>2.0819987187700191</v>
      </c>
      <c r="OW154" s="24">
        <f t="shared" si="152"/>
        <v>0</v>
      </c>
      <c r="OX154" s="24">
        <f t="shared" si="152"/>
        <v>1.9218449711723256</v>
      </c>
      <c r="OY154" s="24">
        <f t="shared" si="152"/>
        <v>4.9647661755285073</v>
      </c>
      <c r="OZ154" s="24">
        <f t="shared" si="152"/>
        <v>2.2421524663677128</v>
      </c>
      <c r="PA154" s="24">
        <f t="shared" si="152"/>
        <v>0</v>
      </c>
      <c r="PB154" s="24">
        <f t="shared" si="152"/>
        <v>0.64061499039077507</v>
      </c>
      <c r="PC154" s="24">
        <f t="shared" si="152"/>
        <v>0</v>
      </c>
      <c r="PD154" s="24">
        <f t="shared" si="152"/>
        <v>0</v>
      </c>
      <c r="PE154" s="24">
        <f t="shared" si="152"/>
        <v>1.7616912235746316</v>
      </c>
      <c r="PF154" s="24">
        <f t="shared" si="152"/>
        <v>0.64061499039077507</v>
      </c>
      <c r="PG154" s="24">
        <f t="shared" si="152"/>
        <v>0.64061499039077507</v>
      </c>
      <c r="PH154" s="24">
        <f t="shared" si="152"/>
        <v>12.011531069827035</v>
      </c>
      <c r="PI154" s="24">
        <f t="shared" si="152"/>
        <v>4.4843049327354256</v>
      </c>
      <c r="PJ154" s="24">
        <f t="shared" si="152"/>
        <v>1.2812299807815501</v>
      </c>
      <c r="PK154" s="24">
        <f t="shared" si="152"/>
        <v>1.2812299807815501</v>
      </c>
      <c r="PL154" s="24">
        <f t="shared" si="152"/>
        <v>0</v>
      </c>
      <c r="PM154" s="24">
        <f t="shared" si="152"/>
        <v>8.167841127482383</v>
      </c>
      <c r="PN154" s="24">
        <f t="shared" si="152"/>
        <v>1.6015374759769379</v>
      </c>
      <c r="PO154" s="24">
        <f t="shared" si="152"/>
        <v>2.2421524663677128</v>
      </c>
      <c r="PP154" s="24">
        <f t="shared" si="152"/>
        <v>0.96092248558616278</v>
      </c>
      <c r="PQ154" s="24">
        <f t="shared" si="152"/>
        <v>1.6015374759769379</v>
      </c>
      <c r="PR154" s="24">
        <f t="shared" si="152"/>
        <v>0</v>
      </c>
      <c r="PS154" s="24">
        <f t="shared" si="152"/>
        <v>2.7226137091607945</v>
      </c>
      <c r="PT154" s="24">
        <f t="shared" si="152"/>
        <v>4.804612427930814</v>
      </c>
      <c r="PU154" s="24">
        <f t="shared" si="152"/>
        <v>3.5233824471492632</v>
      </c>
      <c r="PV154" s="24">
        <f t="shared" si="152"/>
        <v>0</v>
      </c>
      <c r="PW154" s="24">
        <f t="shared" si="152"/>
        <v>1.9218449711723256</v>
      </c>
      <c r="PX154" s="24">
        <f t="shared" si="152"/>
        <v>1.6015374759769379</v>
      </c>
      <c r="PY154" s="24">
        <f t="shared" si="152"/>
        <v>0.64061499039077507</v>
      </c>
      <c r="PZ154" s="24">
        <f t="shared" si="152"/>
        <v>0.80076873798846893</v>
      </c>
      <c r="QA154" s="24">
        <f t="shared" si="152"/>
        <v>0</v>
      </c>
      <c r="QB154" s="24">
        <f t="shared" si="152"/>
        <v>0</v>
      </c>
      <c r="QC154" s="24">
        <f t="shared" si="152"/>
        <v>4.9647661755285073</v>
      </c>
      <c r="QD154" s="24">
        <f t="shared" si="152"/>
        <v>0.64061499039077507</v>
      </c>
      <c r="QE154" s="24">
        <f t="shared" si="152"/>
        <v>0.96092248558616278</v>
      </c>
      <c r="QF154" s="24">
        <f t="shared" si="152"/>
        <v>0</v>
      </c>
      <c r="QG154" s="24">
        <f t="shared" si="152"/>
        <v>4.4843049327354256</v>
      </c>
      <c r="QH154" s="24">
        <f t="shared" si="152"/>
        <v>0.96092248558616278</v>
      </c>
      <c r="QI154" s="24">
        <f t="shared" si="152"/>
        <v>0</v>
      </c>
      <c r="QJ154" s="24">
        <f t="shared" si="152"/>
        <v>0</v>
      </c>
      <c r="QK154" s="24">
        <f t="shared" si="152"/>
        <v>0</v>
      </c>
      <c r="QL154" s="24">
        <f t="shared" si="150"/>
        <v>1.4413837283792441</v>
      </c>
      <c r="QM154" s="24">
        <f t="shared" si="150"/>
        <v>0.80076873798846893</v>
      </c>
      <c r="QN154" s="24">
        <f t="shared" si="150"/>
        <v>0.80076873798846893</v>
      </c>
      <c r="QO154" s="24">
        <f t="shared" si="150"/>
        <v>3.5233824471492632</v>
      </c>
      <c r="QP154" s="24">
        <f t="shared" si="150"/>
        <v>0</v>
      </c>
      <c r="QQ154" s="24">
        <f t="shared" si="150"/>
        <v>4.4843049327354256</v>
      </c>
      <c r="QR154" s="24">
        <f t="shared" si="150"/>
        <v>0.64061499039077507</v>
      </c>
      <c r="QS154" s="24">
        <f t="shared" si="150"/>
        <v>2.7226137091607945</v>
      </c>
      <c r="QT154" s="24">
        <f t="shared" si="150"/>
        <v>22.901985906470212</v>
      </c>
      <c r="QU154" s="24">
        <f t="shared" si="150"/>
        <v>0.80076873798846893</v>
      </c>
      <c r="QV154" s="24">
        <f t="shared" si="150"/>
        <v>1.2812299807815501</v>
      </c>
      <c r="QW154" s="24">
        <f t="shared" si="150"/>
        <v>0</v>
      </c>
      <c r="QX154" s="24">
        <f t="shared" si="150"/>
        <v>3.8436899423446511</v>
      </c>
      <c r="QY154" s="24">
        <f t="shared" si="150"/>
        <v>0.48046124279308139</v>
      </c>
      <c r="QZ154" s="24">
        <f t="shared" si="150"/>
        <v>8.3279948750800763</v>
      </c>
      <c r="RA154" s="24">
        <f t="shared" si="150"/>
        <v>0</v>
      </c>
      <c r="RB154" s="24">
        <f t="shared" si="150"/>
        <v>0</v>
      </c>
      <c r="RC154" s="24">
        <f t="shared" si="150"/>
        <v>0</v>
      </c>
      <c r="RD154" s="24">
        <f t="shared" si="150"/>
        <v>2.5624599615631003</v>
      </c>
      <c r="RE154" s="24">
        <f t="shared" si="150"/>
        <v>0</v>
      </c>
      <c r="RF154" s="24">
        <f t="shared" si="150"/>
        <v>0.96092248558616278</v>
      </c>
      <c r="RG154" s="24">
        <f t="shared" si="150"/>
        <v>0</v>
      </c>
      <c r="RH154" s="24">
        <f t="shared" si="150"/>
        <v>1.4413837283792441</v>
      </c>
      <c r="RI154" s="24">
        <f t="shared" si="150"/>
        <v>0.80076873798846893</v>
      </c>
      <c r="RJ154" s="24">
        <f t="shared" si="150"/>
        <v>0</v>
      </c>
      <c r="RK154" s="24">
        <f t="shared" si="150"/>
        <v>0</v>
      </c>
      <c r="RL154" s="24">
        <f t="shared" si="150"/>
        <v>0</v>
      </c>
      <c r="RM154" s="24">
        <f t="shared" si="150"/>
        <v>3.3632286995515699</v>
      </c>
      <c r="RN154" s="24">
        <f t="shared" si="150"/>
        <v>661.91543882126848</v>
      </c>
    </row>
    <row r="155" spans="1:482" x14ac:dyDescent="0.35">
      <c r="A155" s="23">
        <v>150</v>
      </c>
      <c r="F155" s="23">
        <v>150</v>
      </c>
      <c r="G155" s="16" t="s">
        <v>559</v>
      </c>
      <c r="H155" s="24">
        <f t="shared" ref="H155:W169" si="153">H71/$C71*1000</f>
        <v>4.5614035087719298</v>
      </c>
      <c r="I155" s="24">
        <f t="shared" si="153"/>
        <v>0</v>
      </c>
      <c r="J155" s="24">
        <f t="shared" si="153"/>
        <v>8.4210526315789469</v>
      </c>
      <c r="K155" s="24">
        <f t="shared" si="153"/>
        <v>5.5263157894736841</v>
      </c>
      <c r="L155" s="24">
        <f t="shared" si="153"/>
        <v>0.39473684210526316</v>
      </c>
      <c r="M155" s="24">
        <f t="shared" si="153"/>
        <v>1.0087719298245614</v>
      </c>
      <c r="N155" s="24">
        <f t="shared" si="153"/>
        <v>0</v>
      </c>
      <c r="O155" s="24">
        <f t="shared" si="153"/>
        <v>1.4473684210526316</v>
      </c>
      <c r="P155" s="24">
        <f t="shared" si="153"/>
        <v>5.9210526315789478</v>
      </c>
      <c r="Q155" s="24">
        <f t="shared" si="153"/>
        <v>1.4473684210526316</v>
      </c>
      <c r="R155" s="24">
        <f t="shared" si="153"/>
        <v>2.763157894736842</v>
      </c>
      <c r="S155" s="24">
        <f t="shared" si="153"/>
        <v>12.280701754385966</v>
      </c>
      <c r="T155" s="24">
        <f t="shared" si="153"/>
        <v>0.2192982456140351</v>
      </c>
      <c r="U155" s="24">
        <f t="shared" si="153"/>
        <v>0.48245614035087719</v>
      </c>
      <c r="V155" s="24">
        <f t="shared" si="153"/>
        <v>4.1228070175438596</v>
      </c>
      <c r="W155" s="24">
        <f t="shared" si="153"/>
        <v>4.5614035087719298</v>
      </c>
      <c r="X155" s="24">
        <f t="shared" si="147"/>
        <v>4.2105263157894735</v>
      </c>
      <c r="Y155" s="24">
        <f t="shared" si="147"/>
        <v>1.3596491228070176</v>
      </c>
      <c r="Z155" s="24">
        <f t="shared" si="147"/>
        <v>0.13157894736842105</v>
      </c>
      <c r="AA155" s="24">
        <f t="shared" si="147"/>
        <v>15.701754385964911</v>
      </c>
      <c r="AB155" s="24">
        <f t="shared" si="147"/>
        <v>1.5350877192982457</v>
      </c>
      <c r="AC155" s="24">
        <f t="shared" si="147"/>
        <v>1.3157894736842104</v>
      </c>
      <c r="AD155" s="24">
        <f t="shared" si="147"/>
        <v>1.1403508771929824</v>
      </c>
      <c r="AE155" s="24">
        <f t="shared" si="147"/>
        <v>2.763157894736842</v>
      </c>
      <c r="AF155" s="24">
        <f t="shared" si="147"/>
        <v>2.2368421052631575</v>
      </c>
      <c r="AG155" s="24">
        <f t="shared" si="147"/>
        <v>0.2192982456140351</v>
      </c>
      <c r="AH155" s="24">
        <f t="shared" si="147"/>
        <v>1.0964912280701753</v>
      </c>
      <c r="AI155" s="24">
        <f t="shared" si="147"/>
        <v>2.6754385964912282</v>
      </c>
      <c r="AJ155" s="24">
        <f t="shared" si="147"/>
        <v>2.8508771929824563</v>
      </c>
      <c r="AK155" s="24">
        <f t="shared" si="147"/>
        <v>1.0526315789473684</v>
      </c>
      <c r="AL155" s="24">
        <f t="shared" si="147"/>
        <v>4.2543859649122808</v>
      </c>
      <c r="AM155" s="24">
        <f t="shared" si="147"/>
        <v>0</v>
      </c>
      <c r="AN155" s="24">
        <f t="shared" si="147"/>
        <v>0.6578947368421052</v>
      </c>
      <c r="AO155" s="24">
        <f t="shared" si="147"/>
        <v>0</v>
      </c>
      <c r="AP155" s="24">
        <f t="shared" si="147"/>
        <v>4.2105263157894735</v>
      </c>
      <c r="AQ155" s="24">
        <f t="shared" si="147"/>
        <v>0.30701754385964913</v>
      </c>
      <c r="AR155" s="24">
        <f t="shared" si="147"/>
        <v>0</v>
      </c>
      <c r="AS155" s="24">
        <f t="shared" si="147"/>
        <v>4.6052631578947363</v>
      </c>
      <c r="AT155" s="24">
        <f t="shared" si="147"/>
        <v>0.70175438596491224</v>
      </c>
      <c r="AU155" s="24">
        <f t="shared" si="147"/>
        <v>2.1052631578947367</v>
      </c>
      <c r="AV155" s="24">
        <f t="shared" si="147"/>
        <v>0.35087719298245612</v>
      </c>
      <c r="AW155" s="24">
        <f t="shared" si="147"/>
        <v>1.7105263157894737</v>
      </c>
      <c r="AX155" s="24">
        <f t="shared" si="147"/>
        <v>10.833333333333334</v>
      </c>
      <c r="AY155" s="24">
        <f t="shared" si="147"/>
        <v>0.17543859649122806</v>
      </c>
      <c r="AZ155" s="24">
        <f t="shared" si="147"/>
        <v>2.1491228070175437</v>
      </c>
      <c r="BA155" s="24">
        <f t="shared" si="147"/>
        <v>2.763157894736842</v>
      </c>
      <c r="BB155" s="24">
        <f t="shared" si="147"/>
        <v>2.1052631578947367</v>
      </c>
      <c r="BC155" s="24">
        <f t="shared" si="147"/>
        <v>0.61403508771929827</v>
      </c>
      <c r="BD155" s="24">
        <f t="shared" si="147"/>
        <v>5.0877192982456139</v>
      </c>
      <c r="BE155" s="24">
        <f t="shared" si="147"/>
        <v>2.5438596491228069</v>
      </c>
      <c r="BF155" s="24">
        <f t="shared" si="147"/>
        <v>0.13157894736842105</v>
      </c>
      <c r="BG155" s="24">
        <f t="shared" si="147"/>
        <v>0.30701754385964913</v>
      </c>
      <c r="BH155" s="24">
        <f t="shared" si="147"/>
        <v>0</v>
      </c>
      <c r="BI155" s="24">
        <f t="shared" si="147"/>
        <v>0.43859649122807021</v>
      </c>
      <c r="BJ155" s="24">
        <f t="shared" si="147"/>
        <v>1.0087719298245614</v>
      </c>
      <c r="BK155" s="24">
        <f t="shared" si="147"/>
        <v>1.3596491228070176</v>
      </c>
      <c r="BL155" s="24">
        <f t="shared" si="147"/>
        <v>0</v>
      </c>
      <c r="BM155" s="24">
        <f t="shared" si="147"/>
        <v>0.57017543859649122</v>
      </c>
      <c r="BN155" s="24">
        <f t="shared" si="147"/>
        <v>0.57017543859649122</v>
      </c>
      <c r="BO155" s="24">
        <f t="shared" si="147"/>
        <v>0.83333333333333337</v>
      </c>
      <c r="BP155" s="24">
        <f t="shared" si="147"/>
        <v>1.3157894736842104</v>
      </c>
      <c r="BQ155" s="24">
        <f t="shared" si="147"/>
        <v>0.26315789473684209</v>
      </c>
      <c r="BR155" s="24">
        <f t="shared" si="147"/>
        <v>0</v>
      </c>
      <c r="BS155" s="24">
        <f t="shared" si="147"/>
        <v>6.8421052631578947</v>
      </c>
      <c r="BT155" s="24">
        <f t="shared" si="147"/>
        <v>0.92105263157894735</v>
      </c>
      <c r="BU155" s="24">
        <f t="shared" si="145"/>
        <v>0.17543859649122806</v>
      </c>
      <c r="BV155" s="24">
        <f t="shared" si="145"/>
        <v>3.0263157894736841</v>
      </c>
      <c r="BW155" s="24">
        <f t="shared" ref="BW155:EH169" si="154">BW71/$C71*1000</f>
        <v>1.0087719298245614</v>
      </c>
      <c r="BX155" s="24">
        <f t="shared" si="154"/>
        <v>2.2807017543859649</v>
      </c>
      <c r="BY155" s="24">
        <f t="shared" si="154"/>
        <v>0</v>
      </c>
      <c r="BZ155" s="24">
        <f t="shared" si="154"/>
        <v>3.4210526315789473</v>
      </c>
      <c r="CA155" s="24">
        <f t="shared" si="154"/>
        <v>0.2192982456140351</v>
      </c>
      <c r="CB155" s="24">
        <f t="shared" si="154"/>
        <v>1.2280701754385965</v>
      </c>
      <c r="CC155" s="24">
        <f t="shared" si="154"/>
        <v>0.26315789473684209</v>
      </c>
      <c r="CD155" s="24">
        <f t="shared" si="154"/>
        <v>0.39473684210526316</v>
      </c>
      <c r="CE155" s="24">
        <f t="shared" si="154"/>
        <v>0.35087719298245612</v>
      </c>
      <c r="CF155" s="24">
        <f t="shared" si="154"/>
        <v>0.26315789473684209</v>
      </c>
      <c r="CG155" s="24">
        <f t="shared" si="154"/>
        <v>0.96491228070175439</v>
      </c>
      <c r="CH155" s="24">
        <f t="shared" si="154"/>
        <v>1.2719298245614035</v>
      </c>
      <c r="CI155" s="24">
        <f t="shared" si="154"/>
        <v>0.52631578947368418</v>
      </c>
      <c r="CJ155" s="24">
        <f t="shared" si="154"/>
        <v>4.8245614035087723</v>
      </c>
      <c r="CK155" s="24">
        <f t="shared" si="154"/>
        <v>3.6842105263157894</v>
      </c>
      <c r="CL155" s="24">
        <f t="shared" si="154"/>
        <v>0.35087719298245612</v>
      </c>
      <c r="CM155" s="24">
        <f t="shared" si="154"/>
        <v>7.8508771929824555</v>
      </c>
      <c r="CN155" s="24">
        <f t="shared" si="154"/>
        <v>1.1403508771929824</v>
      </c>
      <c r="CO155" s="24">
        <f t="shared" si="154"/>
        <v>2.0614035087719298</v>
      </c>
      <c r="CP155" s="24">
        <f t="shared" si="154"/>
        <v>1.6228070175438596</v>
      </c>
      <c r="CQ155" s="24">
        <f t="shared" si="154"/>
        <v>0.13157894736842105</v>
      </c>
      <c r="CR155" s="24">
        <f t="shared" si="154"/>
        <v>0</v>
      </c>
      <c r="CS155" s="24">
        <f t="shared" si="154"/>
        <v>1.1842105263157896</v>
      </c>
      <c r="CT155" s="24">
        <f t="shared" si="154"/>
        <v>0.35087719298245612</v>
      </c>
      <c r="CU155" s="24">
        <f t="shared" si="154"/>
        <v>1.2280701754385965</v>
      </c>
      <c r="CV155" s="24">
        <f t="shared" si="154"/>
        <v>3.5526315789473686</v>
      </c>
      <c r="CW155" s="24">
        <f t="shared" si="154"/>
        <v>1.6666666666666667</v>
      </c>
      <c r="CX155" s="24">
        <f t="shared" si="154"/>
        <v>2.5</v>
      </c>
      <c r="CY155" s="24">
        <f t="shared" si="154"/>
        <v>4.4298245614035086</v>
      </c>
      <c r="CZ155" s="24">
        <f t="shared" si="154"/>
        <v>1.7543859649122808</v>
      </c>
      <c r="DA155" s="24">
        <f t="shared" si="154"/>
        <v>1.5350877192982457</v>
      </c>
      <c r="DB155" s="24">
        <f t="shared" si="154"/>
        <v>0.52631578947368418</v>
      </c>
      <c r="DC155" s="24">
        <f t="shared" si="154"/>
        <v>0.17543859649122806</v>
      </c>
      <c r="DD155" s="24">
        <f t="shared" si="154"/>
        <v>3.1578947368421053</v>
      </c>
      <c r="DE155" s="24">
        <f t="shared" si="154"/>
        <v>0.52631578947368418</v>
      </c>
      <c r="DF155" s="24">
        <f t="shared" si="154"/>
        <v>0</v>
      </c>
      <c r="DG155" s="24">
        <f t="shared" si="154"/>
        <v>1.9298245614035088</v>
      </c>
      <c r="DH155" s="24">
        <f t="shared" si="154"/>
        <v>0</v>
      </c>
      <c r="DI155" s="24">
        <f t="shared" si="154"/>
        <v>0.78947368421052633</v>
      </c>
      <c r="DJ155" s="24">
        <f t="shared" si="154"/>
        <v>0.39473684210526316</v>
      </c>
      <c r="DK155" s="24">
        <f t="shared" si="154"/>
        <v>0.78947368421052633</v>
      </c>
      <c r="DL155" s="24">
        <f t="shared" si="154"/>
        <v>0.78947368421052633</v>
      </c>
      <c r="DM155" s="24">
        <f t="shared" si="154"/>
        <v>3.3771929824561404</v>
      </c>
      <c r="DN155" s="24">
        <f t="shared" si="154"/>
        <v>0.2192982456140351</v>
      </c>
      <c r="DO155" s="24">
        <f t="shared" si="154"/>
        <v>0.17543859649122806</v>
      </c>
      <c r="DP155" s="24">
        <f t="shared" si="154"/>
        <v>0.74561403508771928</v>
      </c>
      <c r="DQ155" s="24">
        <f t="shared" si="154"/>
        <v>1.4473684210526316</v>
      </c>
      <c r="DR155" s="24">
        <f t="shared" si="154"/>
        <v>0.87719298245614041</v>
      </c>
      <c r="DS155" s="24">
        <f t="shared" si="154"/>
        <v>0.35087719298245612</v>
      </c>
      <c r="DT155" s="24">
        <f t="shared" si="154"/>
        <v>1.0964912280701753</v>
      </c>
      <c r="DU155" s="24">
        <f t="shared" si="154"/>
        <v>1.7982456140350878</v>
      </c>
      <c r="DV155" s="24">
        <f t="shared" si="154"/>
        <v>16.096491228070175</v>
      </c>
      <c r="DW155" s="24">
        <f t="shared" si="154"/>
        <v>0.13157894736842105</v>
      </c>
      <c r="DX155" s="24">
        <f t="shared" si="154"/>
        <v>15.921052631578947</v>
      </c>
      <c r="DY155" s="24">
        <f t="shared" si="154"/>
        <v>1.4035087719298245</v>
      </c>
      <c r="DZ155" s="24">
        <f t="shared" si="154"/>
        <v>0</v>
      </c>
      <c r="EA155" s="24">
        <f t="shared" si="154"/>
        <v>5.0877192982456139</v>
      </c>
      <c r="EB155" s="24">
        <f t="shared" si="154"/>
        <v>2.8508771929824563</v>
      </c>
      <c r="EC155" s="24">
        <f t="shared" si="154"/>
        <v>0</v>
      </c>
      <c r="ED155" s="24">
        <f t="shared" si="154"/>
        <v>0.96491228070175439</v>
      </c>
      <c r="EE155" s="24">
        <f t="shared" si="154"/>
        <v>1.5789473684210527</v>
      </c>
      <c r="EF155" s="24">
        <f t="shared" si="154"/>
        <v>0.13157894736842105</v>
      </c>
      <c r="EG155" s="24">
        <f t="shared" si="154"/>
        <v>0.35087719298245612</v>
      </c>
      <c r="EH155" s="24">
        <f t="shared" si="154"/>
        <v>0</v>
      </c>
      <c r="EI155" s="24">
        <f t="shared" si="151"/>
        <v>1.1403508771929824</v>
      </c>
      <c r="EJ155" s="24">
        <f t="shared" si="151"/>
        <v>0.83333333333333337</v>
      </c>
      <c r="EK155" s="24">
        <f t="shared" si="151"/>
        <v>1.6666666666666667</v>
      </c>
      <c r="EL155" s="24">
        <f t="shared" si="151"/>
        <v>0.48245614035087719</v>
      </c>
      <c r="EM155" s="24">
        <f t="shared" si="151"/>
        <v>1.4035087719298245</v>
      </c>
      <c r="EN155" s="24">
        <f t="shared" si="151"/>
        <v>1.0526315789473684</v>
      </c>
      <c r="EO155" s="24">
        <f t="shared" si="151"/>
        <v>0</v>
      </c>
      <c r="EP155" s="24">
        <f t="shared" si="151"/>
        <v>1.5350877192982457</v>
      </c>
      <c r="EQ155" s="24">
        <f t="shared" si="151"/>
        <v>1.4035087719298245</v>
      </c>
      <c r="ER155" s="24">
        <f t="shared" si="151"/>
        <v>0.6578947368421052</v>
      </c>
      <c r="ES155" s="24">
        <f t="shared" si="151"/>
        <v>2.5877192982456139</v>
      </c>
      <c r="ET155" s="24">
        <f t="shared" si="151"/>
        <v>4.6491228070175445</v>
      </c>
      <c r="EU155" s="24">
        <f t="shared" si="151"/>
        <v>0.74561403508771928</v>
      </c>
      <c r="EV155" s="24">
        <f t="shared" si="151"/>
        <v>1.3157894736842104</v>
      </c>
      <c r="EW155" s="24">
        <f t="shared" si="151"/>
        <v>0</v>
      </c>
      <c r="EX155" s="24">
        <f t="shared" si="151"/>
        <v>3.7719298245614032</v>
      </c>
      <c r="EY155" s="24">
        <f t="shared" si="151"/>
        <v>0.61403508771929827</v>
      </c>
      <c r="EZ155" s="24">
        <f t="shared" si="151"/>
        <v>0.83333333333333337</v>
      </c>
      <c r="FA155" s="24">
        <f t="shared" si="151"/>
        <v>0.57017543859649122</v>
      </c>
      <c r="FB155" s="24">
        <f t="shared" si="151"/>
        <v>0.39473684210526316</v>
      </c>
      <c r="FC155" s="24">
        <f t="shared" si="151"/>
        <v>1.0087719298245614</v>
      </c>
      <c r="FD155" s="24">
        <f t="shared" si="151"/>
        <v>0</v>
      </c>
      <c r="FE155" s="24">
        <f t="shared" si="151"/>
        <v>1.2719298245614035</v>
      </c>
      <c r="FF155" s="24">
        <f t="shared" si="151"/>
        <v>0.52631578947368418</v>
      </c>
      <c r="FG155" s="24">
        <f t="shared" si="151"/>
        <v>2.2368421052631575</v>
      </c>
      <c r="FH155" s="24">
        <f t="shared" si="151"/>
        <v>17.412280701754387</v>
      </c>
      <c r="FI155" s="24">
        <f t="shared" si="151"/>
        <v>0.83333333333333337</v>
      </c>
      <c r="FJ155" s="24">
        <f t="shared" si="151"/>
        <v>0.13157894736842105</v>
      </c>
      <c r="FK155" s="24">
        <f t="shared" si="151"/>
        <v>1.4473684210526316</v>
      </c>
      <c r="FL155" s="24">
        <f t="shared" si="151"/>
        <v>0.35087719298245612</v>
      </c>
      <c r="FM155" s="24">
        <f t="shared" si="151"/>
        <v>2.3245614035087723</v>
      </c>
      <c r="FN155" s="24">
        <f t="shared" si="151"/>
        <v>1.0526315789473684</v>
      </c>
      <c r="FO155" s="24">
        <f t="shared" si="151"/>
        <v>0</v>
      </c>
      <c r="FP155" s="24">
        <f t="shared" si="151"/>
        <v>0.61403508771929827</v>
      </c>
      <c r="FQ155" s="24">
        <f t="shared" si="151"/>
        <v>0.43859649122807021</v>
      </c>
      <c r="FR155" s="24">
        <f t="shared" si="151"/>
        <v>0.17543859649122806</v>
      </c>
      <c r="FS155" s="24">
        <f t="shared" si="151"/>
        <v>0</v>
      </c>
      <c r="FT155" s="24">
        <f t="shared" si="151"/>
        <v>0</v>
      </c>
      <c r="FU155" s="24">
        <f t="shared" si="151"/>
        <v>0.83333333333333337</v>
      </c>
      <c r="FV155" s="24">
        <f t="shared" si="151"/>
        <v>1.1842105263157896</v>
      </c>
      <c r="FW155" s="24">
        <f t="shared" si="151"/>
        <v>4.5175438596491224</v>
      </c>
      <c r="FX155" s="24">
        <f t="shared" si="151"/>
        <v>0.17543859649122806</v>
      </c>
      <c r="FY155" s="24">
        <f t="shared" si="151"/>
        <v>2.8508771929824563</v>
      </c>
      <c r="FZ155" s="24">
        <f t="shared" si="151"/>
        <v>0.30701754385964913</v>
      </c>
      <c r="GA155" s="24">
        <f t="shared" si="151"/>
        <v>3.0263157894736841</v>
      </c>
      <c r="GB155" s="24">
        <f t="shared" si="151"/>
        <v>0.61403508771929827</v>
      </c>
      <c r="GC155" s="24">
        <f t="shared" si="151"/>
        <v>2.5438596491228069</v>
      </c>
      <c r="GD155" s="24">
        <f t="shared" si="151"/>
        <v>3.5087719298245617</v>
      </c>
      <c r="GE155" s="24">
        <f t="shared" si="151"/>
        <v>0.83333333333333337</v>
      </c>
      <c r="GF155" s="24">
        <f t="shared" si="151"/>
        <v>0.30701754385964913</v>
      </c>
      <c r="GG155" s="24">
        <f t="shared" si="151"/>
        <v>0</v>
      </c>
      <c r="GH155" s="24">
        <f t="shared" si="151"/>
        <v>0</v>
      </c>
      <c r="GI155" s="24">
        <f t="shared" si="151"/>
        <v>1.4473684210526316</v>
      </c>
      <c r="GJ155" s="24">
        <f t="shared" si="151"/>
        <v>0</v>
      </c>
      <c r="GK155" s="24">
        <f t="shared" si="151"/>
        <v>0.57017543859649122</v>
      </c>
      <c r="GL155" s="24">
        <f t="shared" si="151"/>
        <v>0.35087719298245612</v>
      </c>
      <c r="GM155" s="24">
        <f t="shared" si="151"/>
        <v>7.2807017543859649</v>
      </c>
      <c r="GN155" s="24">
        <f t="shared" si="151"/>
        <v>0.57017543859649122</v>
      </c>
      <c r="GO155" s="24">
        <f t="shared" si="151"/>
        <v>0.52631578947368418</v>
      </c>
      <c r="GP155" s="24">
        <f t="shared" si="151"/>
        <v>0</v>
      </c>
      <c r="GQ155" s="24">
        <f t="shared" si="151"/>
        <v>0.13157894736842105</v>
      </c>
      <c r="GR155" s="24">
        <f t="shared" si="149"/>
        <v>0.61403508771929827</v>
      </c>
      <c r="GS155" s="24">
        <f t="shared" si="149"/>
        <v>0.39473684210526316</v>
      </c>
      <c r="GT155" s="24">
        <f t="shared" si="149"/>
        <v>0</v>
      </c>
      <c r="GU155" s="24">
        <f t="shared" si="149"/>
        <v>1.4912280701754386</v>
      </c>
      <c r="GV155" s="24">
        <f t="shared" si="149"/>
        <v>0.13157894736842105</v>
      </c>
      <c r="GW155" s="24">
        <f t="shared" si="149"/>
        <v>0.48245614035087719</v>
      </c>
      <c r="GX155" s="24">
        <f t="shared" si="149"/>
        <v>0</v>
      </c>
      <c r="GY155" s="24">
        <f t="shared" si="149"/>
        <v>0.35087719298245612</v>
      </c>
      <c r="GZ155" s="24">
        <f t="shared" si="149"/>
        <v>3.0263157894736841</v>
      </c>
      <c r="HA155" s="24">
        <f t="shared" si="149"/>
        <v>0</v>
      </c>
      <c r="HB155" s="24">
        <f t="shared" si="149"/>
        <v>0.43859649122807021</v>
      </c>
      <c r="HC155" s="24">
        <f t="shared" si="149"/>
        <v>0.17543859649122806</v>
      </c>
      <c r="HD155" s="24">
        <f t="shared" si="149"/>
        <v>2.3684210526315792</v>
      </c>
      <c r="HE155" s="24">
        <f t="shared" si="149"/>
        <v>0</v>
      </c>
      <c r="HF155" s="24">
        <f t="shared" si="149"/>
        <v>0.26315789473684209</v>
      </c>
      <c r="HG155" s="24">
        <f t="shared" si="149"/>
        <v>2.6315789473684208</v>
      </c>
      <c r="HH155" s="24">
        <f t="shared" si="149"/>
        <v>0.43859649122807021</v>
      </c>
      <c r="HI155" s="24">
        <f t="shared" si="149"/>
        <v>0</v>
      </c>
      <c r="HJ155" s="24">
        <f t="shared" si="149"/>
        <v>0.17543859649122806</v>
      </c>
      <c r="HK155" s="24">
        <f t="shared" si="149"/>
        <v>0.43859649122807021</v>
      </c>
      <c r="HL155" s="24">
        <f t="shared" si="149"/>
        <v>0.13157894736842105</v>
      </c>
      <c r="HM155" s="24">
        <f t="shared" si="149"/>
        <v>0.2192982456140351</v>
      </c>
      <c r="HN155" s="24">
        <f t="shared" si="149"/>
        <v>0.13157894736842105</v>
      </c>
      <c r="HO155" s="24">
        <f t="shared" si="149"/>
        <v>0.13157894736842105</v>
      </c>
      <c r="HP155" s="24">
        <f t="shared" si="149"/>
        <v>1.7105263157894737</v>
      </c>
      <c r="HQ155" s="24">
        <f t="shared" si="149"/>
        <v>17.412280701754387</v>
      </c>
      <c r="HR155" s="24">
        <f t="shared" si="149"/>
        <v>0</v>
      </c>
      <c r="HS155" s="24">
        <f t="shared" si="149"/>
        <v>0.43859649122807021</v>
      </c>
      <c r="HT155" s="24">
        <f t="shared" si="149"/>
        <v>2.763157894736842</v>
      </c>
      <c r="HU155" s="24">
        <f t="shared" si="149"/>
        <v>0</v>
      </c>
      <c r="HV155" s="24">
        <f t="shared" si="149"/>
        <v>0.57017543859649122</v>
      </c>
      <c r="HW155" s="24">
        <f t="shared" si="149"/>
        <v>1.6228070175438596</v>
      </c>
      <c r="HX155" s="24">
        <f t="shared" si="149"/>
        <v>0.30701754385964913</v>
      </c>
      <c r="HY155" s="24">
        <f t="shared" si="149"/>
        <v>0.61403508771929827</v>
      </c>
      <c r="HZ155" s="24">
        <f t="shared" si="149"/>
        <v>11.052631578947368</v>
      </c>
      <c r="IA155" s="24">
        <f t="shared" si="149"/>
        <v>0.43859649122807021</v>
      </c>
      <c r="IB155" s="24">
        <f t="shared" si="149"/>
        <v>9.7368421052631575</v>
      </c>
      <c r="IC155" s="24">
        <f t="shared" si="149"/>
        <v>0</v>
      </c>
      <c r="ID155" s="24">
        <f t="shared" si="149"/>
        <v>0.96491228070175439</v>
      </c>
      <c r="IE155" s="24">
        <f t="shared" si="149"/>
        <v>0.74561403508771928</v>
      </c>
      <c r="IF155" s="24">
        <f t="shared" si="149"/>
        <v>0.48245614035087719</v>
      </c>
      <c r="IG155" s="24">
        <f t="shared" si="149"/>
        <v>0.43859649122807021</v>
      </c>
      <c r="IH155" s="24">
        <f t="shared" si="149"/>
        <v>0</v>
      </c>
      <c r="II155" s="24">
        <f t="shared" si="149"/>
        <v>1.2280701754385965</v>
      </c>
      <c r="IJ155" s="24">
        <f t="shared" si="149"/>
        <v>0.39473684210526316</v>
      </c>
      <c r="IK155" s="24">
        <f t="shared" si="149"/>
        <v>5.2631578947368416</v>
      </c>
      <c r="IL155" s="24">
        <f t="shared" si="149"/>
        <v>1.7982456140350878</v>
      </c>
      <c r="IM155" s="24">
        <f t="shared" si="149"/>
        <v>0</v>
      </c>
      <c r="IN155" s="24">
        <f t="shared" si="149"/>
        <v>0</v>
      </c>
      <c r="IO155" s="24">
        <f t="shared" si="149"/>
        <v>1.9298245614035088</v>
      </c>
      <c r="IP155" s="24">
        <f t="shared" si="149"/>
        <v>0.26315789473684209</v>
      </c>
      <c r="IQ155" s="24">
        <f t="shared" si="149"/>
        <v>1.1403508771929824</v>
      </c>
      <c r="IR155" s="24">
        <f t="shared" si="149"/>
        <v>0</v>
      </c>
      <c r="IS155" s="24">
        <f t="shared" si="149"/>
        <v>0.48245614035087719</v>
      </c>
      <c r="IT155" s="24">
        <f t="shared" si="149"/>
        <v>8.8596491228070171</v>
      </c>
      <c r="IU155" s="24">
        <f t="shared" si="149"/>
        <v>1.2719298245614035</v>
      </c>
      <c r="IV155" s="24">
        <f t="shared" si="149"/>
        <v>0.17543859649122806</v>
      </c>
      <c r="IW155" s="24">
        <f t="shared" si="149"/>
        <v>0</v>
      </c>
      <c r="IX155" s="24">
        <f t="shared" si="149"/>
        <v>3.1140350877192984</v>
      </c>
      <c r="IY155" s="24">
        <f t="shared" si="149"/>
        <v>0</v>
      </c>
      <c r="IZ155" s="24">
        <f t="shared" si="149"/>
        <v>0.13157894736842105</v>
      </c>
      <c r="JA155" s="24">
        <f t="shared" si="149"/>
        <v>0</v>
      </c>
      <c r="JB155" s="24">
        <f t="shared" si="149"/>
        <v>0.26315789473684209</v>
      </c>
      <c r="JC155" s="24">
        <f t="shared" si="148"/>
        <v>0</v>
      </c>
      <c r="JD155" s="24">
        <f t="shared" si="148"/>
        <v>0</v>
      </c>
      <c r="JE155" s="24">
        <f t="shared" si="148"/>
        <v>0.17543859649122806</v>
      </c>
      <c r="JF155" s="24">
        <f t="shared" si="148"/>
        <v>0.35087719298245612</v>
      </c>
      <c r="JG155" s="24">
        <f t="shared" si="148"/>
        <v>0</v>
      </c>
      <c r="JH155" s="24">
        <f t="shared" si="148"/>
        <v>2.0175438596491229</v>
      </c>
      <c r="JI155" s="24">
        <f t="shared" si="148"/>
        <v>0.2192982456140351</v>
      </c>
      <c r="JJ155" s="24">
        <f t="shared" si="148"/>
        <v>0</v>
      </c>
      <c r="JK155" s="24">
        <f t="shared" si="148"/>
        <v>0.13157894736842105</v>
      </c>
      <c r="JL155" s="24">
        <f t="shared" si="148"/>
        <v>1.2719298245614035</v>
      </c>
      <c r="JM155" s="24">
        <f t="shared" si="148"/>
        <v>0.35087719298245612</v>
      </c>
      <c r="JN155" s="24">
        <f t="shared" si="148"/>
        <v>0.39473684210526316</v>
      </c>
      <c r="JO155" s="24">
        <f t="shared" si="148"/>
        <v>0.57017543859649122</v>
      </c>
      <c r="JP155" s="24">
        <f t="shared" si="148"/>
        <v>0.57017543859649122</v>
      </c>
      <c r="JQ155" s="24">
        <f t="shared" si="148"/>
        <v>1.4035087719298245</v>
      </c>
      <c r="JR155" s="24">
        <f t="shared" si="148"/>
        <v>0.2192982456140351</v>
      </c>
      <c r="JS155" s="24">
        <f t="shared" si="148"/>
        <v>0.26315789473684209</v>
      </c>
      <c r="JT155" s="24">
        <f t="shared" si="148"/>
        <v>4.2982456140350873</v>
      </c>
      <c r="JU155" s="24">
        <f t="shared" si="148"/>
        <v>0.30701754385964913</v>
      </c>
      <c r="JV155" s="24">
        <f t="shared" si="148"/>
        <v>0.26315789473684209</v>
      </c>
      <c r="JW155" s="24">
        <f t="shared" si="148"/>
        <v>1.8421052631578947</v>
      </c>
      <c r="JX155" s="24">
        <f t="shared" si="148"/>
        <v>0</v>
      </c>
      <c r="JY155" s="24">
        <f t="shared" si="148"/>
        <v>1.8859649122807016</v>
      </c>
      <c r="JZ155" s="24">
        <f t="shared" si="148"/>
        <v>5.307017543859649</v>
      </c>
      <c r="KA155" s="24">
        <f t="shared" si="148"/>
        <v>0.39473684210526316</v>
      </c>
      <c r="KB155" s="24">
        <f t="shared" si="148"/>
        <v>7.6315789473684204</v>
      </c>
      <c r="KC155" s="24">
        <f t="shared" si="148"/>
        <v>4.9122807017543861</v>
      </c>
      <c r="KD155" s="24">
        <f t="shared" si="148"/>
        <v>0.52631578947368418</v>
      </c>
      <c r="KE155" s="24">
        <f t="shared" si="148"/>
        <v>8.5087719298245617</v>
      </c>
      <c r="KF155" s="24">
        <f t="shared" si="148"/>
        <v>1.3596491228070176</v>
      </c>
      <c r="KG155" s="24">
        <f t="shared" si="148"/>
        <v>2.6315789473684208</v>
      </c>
      <c r="KH155" s="24">
        <f t="shared" si="148"/>
        <v>0</v>
      </c>
      <c r="KI155" s="24">
        <f t="shared" si="148"/>
        <v>0.39473684210526316</v>
      </c>
      <c r="KJ155" s="24">
        <f t="shared" si="148"/>
        <v>6.666666666666667</v>
      </c>
      <c r="KK155" s="24">
        <f t="shared" si="148"/>
        <v>4.4298245614035086</v>
      </c>
      <c r="KL155" s="24">
        <f t="shared" si="148"/>
        <v>0.13157894736842105</v>
      </c>
      <c r="KM155" s="24">
        <f t="shared" si="148"/>
        <v>0.39473684210526316</v>
      </c>
      <c r="KN155" s="24">
        <f t="shared" si="148"/>
        <v>9.692982456140351</v>
      </c>
      <c r="KO155" s="24">
        <f t="shared" si="148"/>
        <v>0.61403508771929827</v>
      </c>
      <c r="KP155" s="24">
        <f t="shared" si="148"/>
        <v>0</v>
      </c>
      <c r="KQ155" s="24">
        <f t="shared" si="148"/>
        <v>0</v>
      </c>
      <c r="KR155" s="24">
        <f t="shared" si="148"/>
        <v>0.13157894736842105</v>
      </c>
      <c r="KS155" s="24">
        <f t="shared" si="148"/>
        <v>5.6578947368421053</v>
      </c>
      <c r="KT155" s="24">
        <f t="shared" si="148"/>
        <v>6.9736842105263159</v>
      </c>
      <c r="KU155" s="24">
        <f t="shared" si="148"/>
        <v>0</v>
      </c>
      <c r="KV155" s="24">
        <f t="shared" si="148"/>
        <v>1.6666666666666667</v>
      </c>
      <c r="KW155" s="24">
        <f t="shared" si="148"/>
        <v>0.6578947368421052</v>
      </c>
      <c r="KX155" s="24">
        <f t="shared" si="148"/>
        <v>0</v>
      </c>
      <c r="KY155" s="24">
        <f t="shared" si="148"/>
        <v>0</v>
      </c>
      <c r="KZ155" s="24">
        <f t="shared" si="148"/>
        <v>1.8859649122807016</v>
      </c>
      <c r="LA155" s="24">
        <f t="shared" si="148"/>
        <v>0</v>
      </c>
      <c r="LB155" s="24">
        <f t="shared" si="148"/>
        <v>0.43859649122807021</v>
      </c>
      <c r="LC155" s="24">
        <f t="shared" si="148"/>
        <v>0.43859649122807021</v>
      </c>
      <c r="LD155" s="24">
        <f t="shared" si="148"/>
        <v>0.61403508771929827</v>
      </c>
      <c r="LE155" s="24">
        <f t="shared" si="148"/>
        <v>0.78947368421052633</v>
      </c>
      <c r="LF155" s="24">
        <f t="shared" si="148"/>
        <v>0.43859649122807021</v>
      </c>
      <c r="LG155" s="24">
        <f t="shared" si="148"/>
        <v>0.96491228070175439</v>
      </c>
      <c r="LH155" s="24">
        <f t="shared" si="148"/>
        <v>0</v>
      </c>
      <c r="LI155" s="24">
        <f t="shared" si="148"/>
        <v>3.1140350877192984</v>
      </c>
      <c r="LJ155" s="24">
        <f t="shared" si="148"/>
        <v>1.2719298245614035</v>
      </c>
      <c r="LK155" s="24">
        <f t="shared" si="148"/>
        <v>2.9824561403508771</v>
      </c>
      <c r="LL155" s="24">
        <f t="shared" si="148"/>
        <v>1.0087719298245614</v>
      </c>
      <c r="LM155" s="24">
        <f t="shared" si="148"/>
        <v>0.57017543859649122</v>
      </c>
      <c r="LN155" s="24">
        <f t="shared" ref="LN155:NY159" si="155">LN71/$C71*1000</f>
        <v>0</v>
      </c>
      <c r="LO155" s="24">
        <f t="shared" si="155"/>
        <v>8.5526315789473681</v>
      </c>
      <c r="LP155" s="24">
        <f t="shared" si="155"/>
        <v>0</v>
      </c>
      <c r="LQ155" s="24">
        <f t="shared" si="155"/>
        <v>6.9298245614035086</v>
      </c>
      <c r="LR155" s="24">
        <f t="shared" si="155"/>
        <v>1.8859649122807016</v>
      </c>
      <c r="LS155" s="24">
        <f t="shared" si="155"/>
        <v>0</v>
      </c>
      <c r="LT155" s="24">
        <f t="shared" si="155"/>
        <v>2.3245614035087723</v>
      </c>
      <c r="LU155" s="24">
        <f t="shared" si="155"/>
        <v>1.0526315789473684</v>
      </c>
      <c r="LV155" s="24">
        <f t="shared" si="155"/>
        <v>0</v>
      </c>
      <c r="LW155" s="24">
        <f t="shared" si="155"/>
        <v>12.807017543859649</v>
      </c>
      <c r="LX155" s="24">
        <f t="shared" si="155"/>
        <v>1.8421052631578947</v>
      </c>
      <c r="LY155" s="24">
        <f t="shared" si="155"/>
        <v>0</v>
      </c>
      <c r="LZ155" s="24">
        <f t="shared" si="155"/>
        <v>0.13157894736842105</v>
      </c>
      <c r="MA155" s="24">
        <f t="shared" si="155"/>
        <v>1.0087719298245614</v>
      </c>
      <c r="MB155" s="24">
        <f t="shared" si="155"/>
        <v>1.6228070175438596</v>
      </c>
      <c r="MC155" s="24">
        <f t="shared" si="155"/>
        <v>9.6491228070175445</v>
      </c>
      <c r="MD155" s="24">
        <f t="shared" si="155"/>
        <v>0</v>
      </c>
      <c r="ME155" s="24">
        <f t="shared" si="155"/>
        <v>0</v>
      </c>
      <c r="MF155" s="24">
        <f t="shared" si="155"/>
        <v>3.9912280701754388</v>
      </c>
      <c r="MG155" s="24">
        <f t="shared" si="155"/>
        <v>6.5789473684210522</v>
      </c>
      <c r="MH155" s="24">
        <f t="shared" si="155"/>
        <v>2.0175438596491229</v>
      </c>
      <c r="MI155" s="24">
        <f t="shared" si="155"/>
        <v>0</v>
      </c>
      <c r="MJ155" s="24">
        <f t="shared" si="155"/>
        <v>1.7982456140350878</v>
      </c>
      <c r="MK155" s="24">
        <f t="shared" si="155"/>
        <v>1.0087719298245614</v>
      </c>
      <c r="ML155" s="24">
        <f t="shared" si="155"/>
        <v>0.92105263157894735</v>
      </c>
      <c r="MM155" s="24">
        <f t="shared" si="155"/>
        <v>0</v>
      </c>
      <c r="MN155" s="24">
        <f t="shared" si="155"/>
        <v>0</v>
      </c>
      <c r="MO155" s="24">
        <f t="shared" si="155"/>
        <v>1.0526315789473684</v>
      </c>
      <c r="MP155" s="24">
        <f t="shared" si="155"/>
        <v>0.30701754385964913</v>
      </c>
      <c r="MQ155" s="24">
        <f t="shared" si="155"/>
        <v>0.13157894736842105</v>
      </c>
      <c r="MR155" s="24">
        <f t="shared" si="155"/>
        <v>0.26315789473684209</v>
      </c>
      <c r="MS155" s="24">
        <f t="shared" si="155"/>
        <v>0</v>
      </c>
      <c r="MT155" s="24">
        <f t="shared" si="155"/>
        <v>0.83333333333333337</v>
      </c>
      <c r="MU155" s="24">
        <f t="shared" si="155"/>
        <v>0</v>
      </c>
      <c r="MV155" s="24">
        <f t="shared" si="155"/>
        <v>0.30701754385964913</v>
      </c>
      <c r="MW155" s="24">
        <f t="shared" si="155"/>
        <v>2.6754385964912282</v>
      </c>
      <c r="MX155" s="24">
        <f t="shared" si="155"/>
        <v>1.0526315789473684</v>
      </c>
      <c r="MY155" s="24">
        <f t="shared" si="155"/>
        <v>0</v>
      </c>
      <c r="MZ155" s="24">
        <f t="shared" si="155"/>
        <v>0.87719298245614041</v>
      </c>
      <c r="NA155" s="24">
        <f t="shared" si="155"/>
        <v>0.87719298245614041</v>
      </c>
      <c r="NB155" s="24">
        <f t="shared" si="155"/>
        <v>0</v>
      </c>
      <c r="NC155" s="24">
        <f t="shared" si="155"/>
        <v>0.52631578947368418</v>
      </c>
      <c r="ND155" s="24">
        <f t="shared" si="155"/>
        <v>2.0614035087719298</v>
      </c>
      <c r="NE155" s="24">
        <f t="shared" si="155"/>
        <v>0.52631578947368418</v>
      </c>
      <c r="NF155" s="24">
        <f t="shared" si="155"/>
        <v>0.13157894736842105</v>
      </c>
      <c r="NG155" s="24">
        <f t="shared" si="155"/>
        <v>0.78947368421052633</v>
      </c>
      <c r="NH155" s="24">
        <f t="shared" si="155"/>
        <v>0.13157894736842105</v>
      </c>
      <c r="NI155" s="24">
        <f t="shared" si="155"/>
        <v>0</v>
      </c>
      <c r="NJ155" s="24">
        <f t="shared" si="155"/>
        <v>0</v>
      </c>
      <c r="NK155" s="24">
        <f t="shared" si="155"/>
        <v>0.17543859649122806</v>
      </c>
      <c r="NL155" s="24">
        <f t="shared" si="155"/>
        <v>0.35087719298245612</v>
      </c>
      <c r="NM155" s="24">
        <f t="shared" si="155"/>
        <v>6.4035087719298245</v>
      </c>
      <c r="NN155" s="24">
        <f t="shared" si="155"/>
        <v>6.4912280701754383</v>
      </c>
      <c r="NO155" s="24">
        <f t="shared" si="155"/>
        <v>0.57017543859649122</v>
      </c>
      <c r="NP155" s="24">
        <f t="shared" si="155"/>
        <v>32.456140350877192</v>
      </c>
      <c r="NQ155" s="24">
        <f t="shared" si="155"/>
        <v>0.52631578947368418</v>
      </c>
      <c r="NR155" s="24">
        <f t="shared" si="155"/>
        <v>0.87719298245614041</v>
      </c>
      <c r="NS155" s="24">
        <f t="shared" si="155"/>
        <v>1.4035087719298245</v>
      </c>
      <c r="NT155" s="24">
        <f t="shared" si="155"/>
        <v>1.6228070175438596</v>
      </c>
      <c r="NU155" s="24">
        <f t="shared" si="155"/>
        <v>0.43859649122807021</v>
      </c>
      <c r="NV155" s="24">
        <f t="shared" si="155"/>
        <v>0.39473684210526316</v>
      </c>
      <c r="NW155" s="24">
        <f t="shared" si="155"/>
        <v>0.92105263157894735</v>
      </c>
      <c r="NX155" s="24">
        <f t="shared" si="155"/>
        <v>0</v>
      </c>
      <c r="NY155" s="24">
        <f t="shared" si="155"/>
        <v>4.6491228070175445</v>
      </c>
      <c r="NZ155" s="24">
        <f t="shared" si="152"/>
        <v>0</v>
      </c>
      <c r="OA155" s="24">
        <f t="shared" si="152"/>
        <v>0.52631578947368418</v>
      </c>
      <c r="OB155" s="24">
        <f t="shared" si="152"/>
        <v>1.2280701754385965</v>
      </c>
      <c r="OC155" s="24">
        <f t="shared" si="152"/>
        <v>0.2192982456140351</v>
      </c>
      <c r="OD155" s="24">
        <f t="shared" si="152"/>
        <v>0.74561403508771928</v>
      </c>
      <c r="OE155" s="24">
        <f t="shared" si="152"/>
        <v>0.13157894736842105</v>
      </c>
      <c r="OF155" s="24">
        <f t="shared" si="152"/>
        <v>0.74561403508771928</v>
      </c>
      <c r="OG155" s="24">
        <f t="shared" si="152"/>
        <v>0.48245614035087719</v>
      </c>
      <c r="OH155" s="24">
        <f t="shared" si="152"/>
        <v>0</v>
      </c>
      <c r="OI155" s="24">
        <f t="shared" si="152"/>
        <v>0.61403508771929827</v>
      </c>
      <c r="OJ155" s="24">
        <f t="shared" si="152"/>
        <v>0</v>
      </c>
      <c r="OK155" s="24">
        <f t="shared" si="152"/>
        <v>0.2192982456140351</v>
      </c>
      <c r="OL155" s="24">
        <f t="shared" si="152"/>
        <v>0.26315789473684209</v>
      </c>
      <c r="OM155" s="24">
        <f t="shared" si="152"/>
        <v>0</v>
      </c>
      <c r="ON155" s="24">
        <f t="shared" si="152"/>
        <v>0.17543859649122806</v>
      </c>
      <c r="OO155" s="24">
        <f t="shared" si="152"/>
        <v>0.2192982456140351</v>
      </c>
      <c r="OP155" s="24">
        <f t="shared" si="152"/>
        <v>0</v>
      </c>
      <c r="OQ155" s="24">
        <f t="shared" si="152"/>
        <v>0.57017543859649122</v>
      </c>
      <c r="OR155" s="24">
        <f t="shared" si="152"/>
        <v>0</v>
      </c>
      <c r="OS155" s="24">
        <f t="shared" si="152"/>
        <v>0.74561403508771928</v>
      </c>
      <c r="OT155" s="24">
        <f t="shared" si="152"/>
        <v>0.35087719298245612</v>
      </c>
      <c r="OU155" s="24">
        <f t="shared" si="152"/>
        <v>0.17543859649122806</v>
      </c>
      <c r="OV155" s="24">
        <f t="shared" si="152"/>
        <v>1.0964912280701753</v>
      </c>
      <c r="OW155" s="24">
        <f t="shared" si="152"/>
        <v>0.26315789473684209</v>
      </c>
      <c r="OX155" s="24">
        <f t="shared" si="152"/>
        <v>0.83333333333333337</v>
      </c>
      <c r="OY155" s="24">
        <f t="shared" si="152"/>
        <v>2.9385964912280702</v>
      </c>
      <c r="OZ155" s="24">
        <f t="shared" si="152"/>
        <v>0.92105263157894735</v>
      </c>
      <c r="PA155" s="24">
        <f t="shared" si="152"/>
        <v>0.30701754385964913</v>
      </c>
      <c r="PB155" s="24">
        <f t="shared" si="152"/>
        <v>0.13157894736842105</v>
      </c>
      <c r="PC155" s="24">
        <f t="shared" si="152"/>
        <v>0</v>
      </c>
      <c r="PD155" s="24">
        <f t="shared" si="152"/>
        <v>0.30701754385964913</v>
      </c>
      <c r="PE155" s="24">
        <f t="shared" si="152"/>
        <v>0.78947368421052633</v>
      </c>
      <c r="PF155" s="24">
        <f t="shared" si="152"/>
        <v>0.57017543859649122</v>
      </c>
      <c r="PG155" s="24">
        <f t="shared" si="152"/>
        <v>1.0964912280701753</v>
      </c>
      <c r="PH155" s="24">
        <f t="shared" si="152"/>
        <v>4.2105263157894735</v>
      </c>
      <c r="PI155" s="24">
        <f t="shared" si="152"/>
        <v>3.5087719298245617</v>
      </c>
      <c r="PJ155" s="24">
        <f t="shared" si="152"/>
        <v>1.2719298245614035</v>
      </c>
      <c r="PK155" s="24">
        <f t="shared" si="152"/>
        <v>0.57017543859649122</v>
      </c>
      <c r="PL155" s="24">
        <f t="shared" si="152"/>
        <v>0.35087719298245612</v>
      </c>
      <c r="PM155" s="24">
        <f t="shared" si="152"/>
        <v>3.8157894736842102</v>
      </c>
      <c r="PN155" s="24">
        <f t="shared" si="152"/>
        <v>3.0701754385964914</v>
      </c>
      <c r="PO155" s="24">
        <f t="shared" si="152"/>
        <v>1.6228070175438596</v>
      </c>
      <c r="PP155" s="24">
        <f t="shared" si="152"/>
        <v>0.35087719298245612</v>
      </c>
      <c r="PQ155" s="24">
        <f t="shared" si="152"/>
        <v>1.1842105263157896</v>
      </c>
      <c r="PR155" s="24">
        <f t="shared" si="152"/>
        <v>0.13157894736842105</v>
      </c>
      <c r="PS155" s="24">
        <f t="shared" si="152"/>
        <v>3.6403508771929824</v>
      </c>
      <c r="PT155" s="24">
        <f t="shared" si="152"/>
        <v>3.7719298245614032</v>
      </c>
      <c r="PU155" s="24">
        <f t="shared" si="152"/>
        <v>0.83333333333333337</v>
      </c>
      <c r="PV155" s="24">
        <f t="shared" si="152"/>
        <v>0.92105263157894735</v>
      </c>
      <c r="PW155" s="24">
        <f t="shared" si="152"/>
        <v>0</v>
      </c>
      <c r="PX155" s="24">
        <f t="shared" si="152"/>
        <v>0.17543859649122806</v>
      </c>
      <c r="PY155" s="24">
        <f t="shared" si="152"/>
        <v>1.2719298245614035</v>
      </c>
      <c r="PZ155" s="24">
        <f t="shared" si="152"/>
        <v>0.13157894736842105</v>
      </c>
      <c r="QA155" s="24">
        <f t="shared" si="152"/>
        <v>0.13157894736842105</v>
      </c>
      <c r="QB155" s="24">
        <f t="shared" si="152"/>
        <v>0</v>
      </c>
      <c r="QC155" s="24">
        <f t="shared" si="152"/>
        <v>0.96491228070175439</v>
      </c>
      <c r="QD155" s="24">
        <f t="shared" si="152"/>
        <v>0</v>
      </c>
      <c r="QE155" s="24">
        <f t="shared" si="152"/>
        <v>0.2192982456140351</v>
      </c>
      <c r="QF155" s="24">
        <f t="shared" si="152"/>
        <v>0</v>
      </c>
      <c r="QG155" s="24">
        <f t="shared" si="152"/>
        <v>1.5789473684210527</v>
      </c>
      <c r="QH155" s="24">
        <f t="shared" si="152"/>
        <v>0.26315789473684209</v>
      </c>
      <c r="QI155" s="24">
        <f t="shared" si="152"/>
        <v>0</v>
      </c>
      <c r="QJ155" s="24">
        <f t="shared" si="152"/>
        <v>0</v>
      </c>
      <c r="QK155" s="24">
        <f t="shared" si="152"/>
        <v>0.17543859649122806</v>
      </c>
      <c r="QL155" s="24">
        <f t="shared" si="150"/>
        <v>0.35087719298245612</v>
      </c>
      <c r="QM155" s="24">
        <f t="shared" si="150"/>
        <v>0.13157894736842105</v>
      </c>
      <c r="QN155" s="24">
        <f t="shared" si="150"/>
        <v>0.30701754385964913</v>
      </c>
      <c r="QO155" s="24">
        <f t="shared" si="150"/>
        <v>0.43859649122807021</v>
      </c>
      <c r="QP155" s="24">
        <f t="shared" si="150"/>
        <v>0</v>
      </c>
      <c r="QQ155" s="24">
        <f t="shared" si="150"/>
        <v>0.70175438596491224</v>
      </c>
      <c r="QR155" s="24">
        <f t="shared" si="150"/>
        <v>0.13157894736842105</v>
      </c>
      <c r="QS155" s="24">
        <f t="shared" si="150"/>
        <v>2.1491228070175437</v>
      </c>
      <c r="QT155" s="24">
        <f t="shared" si="150"/>
        <v>2.5877192982456139</v>
      </c>
      <c r="QU155" s="24">
        <f t="shared" si="150"/>
        <v>0.61403508771929827</v>
      </c>
      <c r="QV155" s="24">
        <f t="shared" si="150"/>
        <v>0.52631578947368418</v>
      </c>
      <c r="QW155" s="24">
        <f t="shared" si="150"/>
        <v>0</v>
      </c>
      <c r="QX155" s="24">
        <f t="shared" si="150"/>
        <v>2.763157894736842</v>
      </c>
      <c r="QY155" s="24">
        <f t="shared" si="150"/>
        <v>0.13157894736842105</v>
      </c>
      <c r="QZ155" s="24">
        <f t="shared" si="150"/>
        <v>7.192982456140351</v>
      </c>
      <c r="RA155" s="24">
        <f t="shared" si="150"/>
        <v>0</v>
      </c>
      <c r="RB155" s="24">
        <f t="shared" si="150"/>
        <v>0</v>
      </c>
      <c r="RC155" s="24">
        <f t="shared" si="150"/>
        <v>0.30701754385964913</v>
      </c>
      <c r="RD155" s="24">
        <f t="shared" si="150"/>
        <v>3.7719298245614032</v>
      </c>
      <c r="RE155" s="24">
        <f t="shared" si="150"/>
        <v>0</v>
      </c>
      <c r="RF155" s="24">
        <f t="shared" si="150"/>
        <v>0.30701754385964913</v>
      </c>
      <c r="RG155" s="24">
        <f t="shared" si="150"/>
        <v>0.52631578947368418</v>
      </c>
      <c r="RH155" s="24">
        <f t="shared" si="150"/>
        <v>1.9298245614035088</v>
      </c>
      <c r="RI155" s="24">
        <f t="shared" si="150"/>
        <v>0.2192982456140351</v>
      </c>
      <c r="RJ155" s="24">
        <f t="shared" si="150"/>
        <v>0</v>
      </c>
      <c r="RK155" s="24">
        <f t="shared" si="150"/>
        <v>0.17543859649122806</v>
      </c>
      <c r="RL155" s="24">
        <f t="shared" si="150"/>
        <v>0.30701754385964913</v>
      </c>
      <c r="RM155" s="24">
        <f t="shared" si="150"/>
        <v>1.8859649122807016</v>
      </c>
      <c r="RN155" s="24">
        <f t="shared" si="150"/>
        <v>758.81578947368428</v>
      </c>
    </row>
    <row r="156" spans="1:482" x14ac:dyDescent="0.35">
      <c r="A156" s="23">
        <v>151</v>
      </c>
      <c r="F156" s="23">
        <v>151</v>
      </c>
      <c r="G156" s="16" t="s">
        <v>525</v>
      </c>
      <c r="H156" s="24">
        <f t="shared" si="153"/>
        <v>2.3431594860166287</v>
      </c>
      <c r="I156" s="24">
        <f t="shared" ref="I156:BT159" si="156">I72/$C72*1000</f>
        <v>0</v>
      </c>
      <c r="J156" s="24">
        <f t="shared" si="156"/>
        <v>1.9652305366591079</v>
      </c>
      <c r="K156" s="24">
        <f t="shared" si="156"/>
        <v>1.6628873771730914</v>
      </c>
      <c r="L156" s="24">
        <f t="shared" si="156"/>
        <v>0.22675736961451248</v>
      </c>
      <c r="M156" s="24">
        <f t="shared" si="156"/>
        <v>4.7619047619047628</v>
      </c>
      <c r="N156" s="24">
        <f t="shared" si="156"/>
        <v>0</v>
      </c>
      <c r="O156" s="24">
        <f t="shared" si="156"/>
        <v>43.386243386243386</v>
      </c>
      <c r="P156" s="24">
        <f t="shared" si="156"/>
        <v>3.0990173847316704</v>
      </c>
      <c r="Q156" s="24">
        <f t="shared" si="156"/>
        <v>5.744520030234316</v>
      </c>
      <c r="R156" s="24">
        <f t="shared" si="156"/>
        <v>0.83144368858654571</v>
      </c>
      <c r="S156" s="24">
        <f t="shared" si="156"/>
        <v>2.2675736961451247</v>
      </c>
      <c r="T156" s="24">
        <f t="shared" si="156"/>
        <v>0</v>
      </c>
      <c r="U156" s="24">
        <f t="shared" si="156"/>
        <v>0.30234315948601664</v>
      </c>
      <c r="V156" s="24">
        <f t="shared" si="156"/>
        <v>2.0408163265306123</v>
      </c>
      <c r="W156" s="24">
        <f t="shared" si="156"/>
        <v>1.2849584278155706</v>
      </c>
      <c r="X156" s="24">
        <f t="shared" si="156"/>
        <v>0.68027210884353739</v>
      </c>
      <c r="Y156" s="24">
        <f t="shared" si="156"/>
        <v>0</v>
      </c>
      <c r="Z156" s="24">
        <f t="shared" si="156"/>
        <v>0.22675736961451248</v>
      </c>
      <c r="AA156" s="24">
        <f t="shared" si="156"/>
        <v>8.0876795162509456</v>
      </c>
      <c r="AB156" s="24">
        <f t="shared" si="156"/>
        <v>0.22675736961451248</v>
      </c>
      <c r="AC156" s="24">
        <f t="shared" si="156"/>
        <v>0.60468631897203329</v>
      </c>
      <c r="AD156" s="24">
        <f t="shared" si="156"/>
        <v>1.3605442176870748</v>
      </c>
      <c r="AE156" s="24">
        <f t="shared" si="156"/>
        <v>3.2501889644746789</v>
      </c>
      <c r="AF156" s="24">
        <f t="shared" si="156"/>
        <v>2.3431594860166287</v>
      </c>
      <c r="AG156" s="24">
        <f t="shared" si="156"/>
        <v>0.3779289493575208</v>
      </c>
      <c r="AH156" s="24">
        <f t="shared" si="156"/>
        <v>0.60468631897203329</v>
      </c>
      <c r="AI156" s="24">
        <f t="shared" si="156"/>
        <v>1.436130007558579</v>
      </c>
      <c r="AJ156" s="24">
        <f t="shared" si="156"/>
        <v>1.5873015873015872</v>
      </c>
      <c r="AK156" s="24">
        <f t="shared" si="156"/>
        <v>0</v>
      </c>
      <c r="AL156" s="24">
        <f t="shared" si="156"/>
        <v>0.60468631897203329</v>
      </c>
      <c r="AM156" s="24">
        <f t="shared" si="156"/>
        <v>0</v>
      </c>
      <c r="AN156" s="24">
        <f t="shared" si="156"/>
        <v>0.3779289493575208</v>
      </c>
      <c r="AO156" s="24">
        <f t="shared" si="156"/>
        <v>0</v>
      </c>
      <c r="AP156" s="24">
        <f t="shared" si="156"/>
        <v>1.6628873771730914</v>
      </c>
      <c r="AQ156" s="24">
        <f t="shared" si="156"/>
        <v>0</v>
      </c>
      <c r="AR156" s="24">
        <f t="shared" si="156"/>
        <v>0</v>
      </c>
      <c r="AS156" s="24">
        <f t="shared" si="156"/>
        <v>2.0408163265306123</v>
      </c>
      <c r="AT156" s="24">
        <f t="shared" si="156"/>
        <v>0.75585789871504161</v>
      </c>
      <c r="AU156" s="24">
        <f t="shared" si="156"/>
        <v>1.6628873771730914</v>
      </c>
      <c r="AV156" s="24">
        <f t="shared" si="156"/>
        <v>0.52910052910052918</v>
      </c>
      <c r="AW156" s="24">
        <f t="shared" si="156"/>
        <v>0</v>
      </c>
      <c r="AX156" s="24">
        <f t="shared" si="156"/>
        <v>11.413454270597128</v>
      </c>
      <c r="AY156" s="24">
        <f t="shared" si="156"/>
        <v>0</v>
      </c>
      <c r="AZ156" s="24">
        <f t="shared" si="156"/>
        <v>0.60468631897203329</v>
      </c>
      <c r="BA156" s="24">
        <f t="shared" si="156"/>
        <v>1.5117157974300832</v>
      </c>
      <c r="BB156" s="24">
        <f t="shared" si="156"/>
        <v>0</v>
      </c>
      <c r="BC156" s="24">
        <f t="shared" si="156"/>
        <v>1.436130007558579</v>
      </c>
      <c r="BD156" s="24">
        <f t="shared" si="156"/>
        <v>2.4187452758881332</v>
      </c>
      <c r="BE156" s="24">
        <f t="shared" si="156"/>
        <v>0.68027210884353739</v>
      </c>
      <c r="BF156" s="24">
        <f t="shared" si="156"/>
        <v>0</v>
      </c>
      <c r="BG156" s="24">
        <f t="shared" si="156"/>
        <v>0</v>
      </c>
      <c r="BH156" s="24">
        <f t="shared" si="156"/>
        <v>0</v>
      </c>
      <c r="BI156" s="24">
        <f t="shared" si="156"/>
        <v>0</v>
      </c>
      <c r="BJ156" s="24">
        <f t="shared" si="156"/>
        <v>0.22675736961451248</v>
      </c>
      <c r="BK156" s="24">
        <f t="shared" si="156"/>
        <v>0</v>
      </c>
      <c r="BL156" s="24">
        <f t="shared" si="156"/>
        <v>0.30234315948601664</v>
      </c>
      <c r="BM156" s="24">
        <f t="shared" si="156"/>
        <v>0</v>
      </c>
      <c r="BN156" s="24">
        <f t="shared" si="156"/>
        <v>0</v>
      </c>
      <c r="BO156" s="24">
        <f t="shared" si="156"/>
        <v>0.30234315948601664</v>
      </c>
      <c r="BP156" s="24">
        <f t="shared" si="156"/>
        <v>0.60468631897203329</v>
      </c>
      <c r="BQ156" s="24">
        <f t="shared" si="156"/>
        <v>0.30234315948601664</v>
      </c>
      <c r="BR156" s="24">
        <f t="shared" si="156"/>
        <v>0</v>
      </c>
      <c r="BS156" s="24">
        <f t="shared" si="156"/>
        <v>5.8201058201058196</v>
      </c>
      <c r="BT156" s="24">
        <f t="shared" si="156"/>
        <v>0</v>
      </c>
      <c r="BU156" s="24">
        <f t="shared" ref="BU156:EF169" si="157">BU72/$C72*1000</f>
        <v>0</v>
      </c>
      <c r="BV156" s="24">
        <f t="shared" si="157"/>
        <v>1.2093726379440666</v>
      </c>
      <c r="BW156" s="24">
        <f t="shared" si="157"/>
        <v>0.52910052910052918</v>
      </c>
      <c r="BX156" s="24">
        <f t="shared" si="157"/>
        <v>1.0582010582010584</v>
      </c>
      <c r="BY156" s="24">
        <f t="shared" si="157"/>
        <v>0</v>
      </c>
      <c r="BZ156" s="24">
        <f t="shared" si="157"/>
        <v>1.7384731670445954</v>
      </c>
      <c r="CA156" s="24">
        <f t="shared" si="157"/>
        <v>0</v>
      </c>
      <c r="CB156" s="24">
        <f t="shared" si="157"/>
        <v>0.75585789871504161</v>
      </c>
      <c r="CC156" s="24">
        <f t="shared" si="157"/>
        <v>0</v>
      </c>
      <c r="CD156" s="24">
        <f t="shared" si="157"/>
        <v>0</v>
      </c>
      <c r="CE156" s="24">
        <f t="shared" si="157"/>
        <v>0.22675736961451248</v>
      </c>
      <c r="CF156" s="24">
        <f t="shared" si="157"/>
        <v>0</v>
      </c>
      <c r="CG156" s="24">
        <f t="shared" si="157"/>
        <v>0.30234315948601664</v>
      </c>
      <c r="CH156" s="24">
        <f t="shared" si="157"/>
        <v>0.3779289493575208</v>
      </c>
      <c r="CI156" s="24">
        <f t="shared" si="157"/>
        <v>0.68027210884353739</v>
      </c>
      <c r="CJ156" s="24">
        <f t="shared" si="157"/>
        <v>0.60468631897203329</v>
      </c>
      <c r="CK156" s="24">
        <f t="shared" si="157"/>
        <v>0.30234315948601664</v>
      </c>
      <c r="CL156" s="24">
        <f t="shared" si="157"/>
        <v>0</v>
      </c>
      <c r="CM156" s="24">
        <f t="shared" si="157"/>
        <v>1.0582010582010584</v>
      </c>
      <c r="CN156" s="24">
        <f t="shared" si="157"/>
        <v>0</v>
      </c>
      <c r="CO156" s="24">
        <f t="shared" si="157"/>
        <v>0.30234315948601664</v>
      </c>
      <c r="CP156" s="24">
        <f t="shared" si="157"/>
        <v>1.8896447467876041</v>
      </c>
      <c r="CQ156" s="24">
        <f t="shared" si="157"/>
        <v>0</v>
      </c>
      <c r="CR156" s="24">
        <f t="shared" si="157"/>
        <v>0</v>
      </c>
      <c r="CS156" s="24">
        <f t="shared" si="157"/>
        <v>0</v>
      </c>
      <c r="CT156" s="24">
        <f t="shared" si="157"/>
        <v>0.30234315948601664</v>
      </c>
      <c r="CU156" s="24">
        <f t="shared" si="157"/>
        <v>0</v>
      </c>
      <c r="CV156" s="24">
        <f t="shared" si="157"/>
        <v>0</v>
      </c>
      <c r="CW156" s="24">
        <f t="shared" si="157"/>
        <v>0.68027210884353739</v>
      </c>
      <c r="CX156" s="24">
        <f t="shared" si="157"/>
        <v>0</v>
      </c>
      <c r="CY156" s="24">
        <f t="shared" si="157"/>
        <v>0.60468631897203329</v>
      </c>
      <c r="CZ156" s="24">
        <f t="shared" si="157"/>
        <v>0</v>
      </c>
      <c r="DA156" s="24">
        <f t="shared" si="157"/>
        <v>0.3779289493575208</v>
      </c>
      <c r="DB156" s="24">
        <f t="shared" si="157"/>
        <v>0.22675736961451248</v>
      </c>
      <c r="DC156" s="24">
        <f t="shared" si="157"/>
        <v>0</v>
      </c>
      <c r="DD156" s="24">
        <f t="shared" si="157"/>
        <v>0.75585789871504161</v>
      </c>
      <c r="DE156" s="24">
        <f t="shared" si="157"/>
        <v>0</v>
      </c>
      <c r="DF156" s="24">
        <f t="shared" si="157"/>
        <v>0</v>
      </c>
      <c r="DG156" s="24">
        <f t="shared" si="157"/>
        <v>0.68027210884353739</v>
      </c>
      <c r="DH156" s="24">
        <f t="shared" si="157"/>
        <v>0</v>
      </c>
      <c r="DI156" s="24">
        <f t="shared" si="157"/>
        <v>0</v>
      </c>
      <c r="DJ156" s="24">
        <f t="shared" si="157"/>
        <v>0</v>
      </c>
      <c r="DK156" s="24">
        <f t="shared" si="157"/>
        <v>2.6455026455026456</v>
      </c>
      <c r="DL156" s="24">
        <f t="shared" si="157"/>
        <v>0.3779289493575208</v>
      </c>
      <c r="DM156" s="24">
        <f t="shared" si="157"/>
        <v>0.45351473922902497</v>
      </c>
      <c r="DN156" s="24">
        <f t="shared" si="157"/>
        <v>0</v>
      </c>
      <c r="DO156" s="24">
        <f t="shared" si="157"/>
        <v>0</v>
      </c>
      <c r="DP156" s="24">
        <f t="shared" si="157"/>
        <v>0.45351473922902497</v>
      </c>
      <c r="DQ156" s="24">
        <f t="shared" si="157"/>
        <v>0.3779289493575208</v>
      </c>
      <c r="DR156" s="24">
        <f t="shared" si="157"/>
        <v>0.68027210884353739</v>
      </c>
      <c r="DS156" s="24">
        <f t="shared" si="157"/>
        <v>0.22675736961451248</v>
      </c>
      <c r="DT156" s="24">
        <f t="shared" si="157"/>
        <v>1.5117157974300832</v>
      </c>
      <c r="DU156" s="24">
        <f t="shared" si="157"/>
        <v>1.1337868480725624</v>
      </c>
      <c r="DV156" s="24">
        <f t="shared" si="157"/>
        <v>10.582010582010582</v>
      </c>
      <c r="DW156" s="24">
        <f t="shared" si="157"/>
        <v>0</v>
      </c>
      <c r="DX156" s="24">
        <f t="shared" si="157"/>
        <v>8.3900226757369616</v>
      </c>
      <c r="DY156" s="24">
        <f t="shared" si="157"/>
        <v>1.9652305366591079</v>
      </c>
      <c r="DZ156" s="24">
        <f t="shared" si="157"/>
        <v>0</v>
      </c>
      <c r="EA156" s="24">
        <f t="shared" si="157"/>
        <v>0.22675736961451248</v>
      </c>
      <c r="EB156" s="24">
        <f t="shared" si="157"/>
        <v>2.1164021164021167</v>
      </c>
      <c r="EC156" s="24">
        <f t="shared" si="157"/>
        <v>0</v>
      </c>
      <c r="ED156" s="24">
        <f t="shared" si="157"/>
        <v>0.68027210884353739</v>
      </c>
      <c r="EE156" s="24">
        <f t="shared" si="157"/>
        <v>0.3779289493575208</v>
      </c>
      <c r="EF156" s="24">
        <f t="shared" si="157"/>
        <v>0.22675736961451248</v>
      </c>
      <c r="EG156" s="24">
        <f t="shared" si="154"/>
        <v>0.22675736961451248</v>
      </c>
      <c r="EH156" s="24">
        <f t="shared" si="154"/>
        <v>0</v>
      </c>
      <c r="EI156" s="24">
        <f t="shared" si="151"/>
        <v>0.98261526832955393</v>
      </c>
      <c r="EJ156" s="24">
        <f t="shared" si="151"/>
        <v>0.22675736961451248</v>
      </c>
      <c r="EK156" s="24">
        <f t="shared" si="151"/>
        <v>0.83144368858654571</v>
      </c>
      <c r="EL156" s="24">
        <f t="shared" si="151"/>
        <v>0.30234315948601664</v>
      </c>
      <c r="EM156" s="24">
        <f t="shared" si="151"/>
        <v>1.5117157974300832</v>
      </c>
      <c r="EN156" s="24">
        <f t="shared" si="151"/>
        <v>0.30234315948601664</v>
      </c>
      <c r="EO156" s="24">
        <f t="shared" si="151"/>
        <v>0</v>
      </c>
      <c r="EP156" s="24">
        <f t="shared" si="151"/>
        <v>0.75585789871504161</v>
      </c>
      <c r="EQ156" s="24">
        <f t="shared" si="151"/>
        <v>0</v>
      </c>
      <c r="ER156" s="24">
        <f t="shared" si="151"/>
        <v>0</v>
      </c>
      <c r="ES156" s="24">
        <f t="shared" si="151"/>
        <v>1.0582010582010584</v>
      </c>
      <c r="ET156" s="24">
        <f t="shared" si="151"/>
        <v>1.1337868480725624</v>
      </c>
      <c r="EU156" s="24">
        <f t="shared" si="151"/>
        <v>0</v>
      </c>
      <c r="EV156" s="24">
        <f t="shared" si="151"/>
        <v>0.98261526832955393</v>
      </c>
      <c r="EW156" s="24">
        <f t="shared" si="151"/>
        <v>0</v>
      </c>
      <c r="EX156" s="24">
        <f t="shared" si="151"/>
        <v>1.5873015873015872</v>
      </c>
      <c r="EY156" s="24">
        <f t="shared" si="151"/>
        <v>0</v>
      </c>
      <c r="EZ156" s="24">
        <f t="shared" si="151"/>
        <v>0</v>
      </c>
      <c r="FA156" s="24">
        <f t="shared" si="151"/>
        <v>0</v>
      </c>
      <c r="FB156" s="24">
        <f t="shared" si="151"/>
        <v>0</v>
      </c>
      <c r="FC156" s="24">
        <f t="shared" si="151"/>
        <v>0</v>
      </c>
      <c r="FD156" s="24">
        <f t="shared" si="151"/>
        <v>0</v>
      </c>
      <c r="FE156" s="24">
        <f t="shared" si="151"/>
        <v>1.5117157974300832</v>
      </c>
      <c r="FF156" s="24">
        <f t="shared" si="151"/>
        <v>0.30234315948601664</v>
      </c>
      <c r="FG156" s="24">
        <f t="shared" si="151"/>
        <v>0.98261526832955393</v>
      </c>
      <c r="FH156" s="24">
        <f t="shared" si="151"/>
        <v>13.681027966742253</v>
      </c>
      <c r="FI156" s="24">
        <f t="shared" si="151"/>
        <v>0</v>
      </c>
      <c r="FJ156" s="24">
        <f t="shared" si="151"/>
        <v>0</v>
      </c>
      <c r="FK156" s="24">
        <f t="shared" si="151"/>
        <v>0.3779289493575208</v>
      </c>
      <c r="FL156" s="24">
        <f t="shared" si="151"/>
        <v>0</v>
      </c>
      <c r="FM156" s="24">
        <f t="shared" si="151"/>
        <v>0.3779289493575208</v>
      </c>
      <c r="FN156" s="24">
        <f t="shared" si="151"/>
        <v>0</v>
      </c>
      <c r="FO156" s="24">
        <f t="shared" si="151"/>
        <v>0</v>
      </c>
      <c r="FP156" s="24">
        <f t="shared" si="151"/>
        <v>0.45351473922902497</v>
      </c>
      <c r="FQ156" s="24">
        <f t="shared" si="151"/>
        <v>0</v>
      </c>
      <c r="FR156" s="24">
        <f t="shared" si="151"/>
        <v>0</v>
      </c>
      <c r="FS156" s="24">
        <f t="shared" si="151"/>
        <v>0</v>
      </c>
      <c r="FT156" s="24">
        <f t="shared" si="151"/>
        <v>0</v>
      </c>
      <c r="FU156" s="24">
        <f t="shared" si="151"/>
        <v>0.3779289493575208</v>
      </c>
      <c r="FV156" s="24">
        <f t="shared" si="151"/>
        <v>0</v>
      </c>
      <c r="FW156" s="24">
        <f t="shared" si="151"/>
        <v>0.22675736961451248</v>
      </c>
      <c r="FX156" s="24">
        <f t="shared" si="151"/>
        <v>0.3779289493575208</v>
      </c>
      <c r="FY156" s="24">
        <f t="shared" si="151"/>
        <v>1.9652305366591079</v>
      </c>
      <c r="FZ156" s="24">
        <f t="shared" si="151"/>
        <v>1.2093726379440666</v>
      </c>
      <c r="GA156" s="24">
        <f t="shared" si="151"/>
        <v>0.52910052910052918</v>
      </c>
      <c r="GB156" s="24">
        <f t="shared" si="151"/>
        <v>0</v>
      </c>
      <c r="GC156" s="24">
        <f t="shared" si="151"/>
        <v>1.2849584278155706</v>
      </c>
      <c r="GD156" s="24">
        <f t="shared" si="151"/>
        <v>3.5525321239606953</v>
      </c>
      <c r="GE156" s="24">
        <f t="shared" si="151"/>
        <v>1.2093726379440666</v>
      </c>
      <c r="GF156" s="24">
        <f t="shared" si="151"/>
        <v>0</v>
      </c>
      <c r="GG156" s="24">
        <f t="shared" si="151"/>
        <v>0</v>
      </c>
      <c r="GH156" s="24">
        <f t="shared" si="151"/>
        <v>0.83144368858654571</v>
      </c>
      <c r="GI156" s="24">
        <f t="shared" si="151"/>
        <v>1.1337868480725624</v>
      </c>
      <c r="GJ156" s="24">
        <f t="shared" si="151"/>
        <v>0.45351473922902497</v>
      </c>
      <c r="GK156" s="24">
        <f t="shared" si="151"/>
        <v>0.3779289493575208</v>
      </c>
      <c r="GL156" s="24">
        <f t="shared" si="151"/>
        <v>0.30234315948601664</v>
      </c>
      <c r="GM156" s="24">
        <f t="shared" si="151"/>
        <v>1.5117157974300832</v>
      </c>
      <c r="GN156" s="24">
        <f t="shared" si="151"/>
        <v>0</v>
      </c>
      <c r="GO156" s="24">
        <f t="shared" si="151"/>
        <v>0.22675736961451248</v>
      </c>
      <c r="GP156" s="24">
        <f t="shared" si="151"/>
        <v>0</v>
      </c>
      <c r="GQ156" s="24">
        <f t="shared" si="151"/>
        <v>0</v>
      </c>
      <c r="GR156" s="24">
        <f t="shared" si="149"/>
        <v>0</v>
      </c>
      <c r="GS156" s="24">
        <f t="shared" si="149"/>
        <v>1.2849584278155706</v>
      </c>
      <c r="GT156" s="24">
        <f t="shared" si="149"/>
        <v>0</v>
      </c>
      <c r="GU156" s="24">
        <f t="shared" si="149"/>
        <v>0.30234315948601664</v>
      </c>
      <c r="GV156" s="24">
        <f t="shared" si="149"/>
        <v>0</v>
      </c>
      <c r="GW156" s="24">
        <f t="shared" si="149"/>
        <v>1.0582010582010584</v>
      </c>
      <c r="GX156" s="24">
        <f t="shared" si="149"/>
        <v>0</v>
      </c>
      <c r="GY156" s="24">
        <f t="shared" si="149"/>
        <v>0.83144368858654571</v>
      </c>
      <c r="GZ156" s="24">
        <f t="shared" si="149"/>
        <v>11.866969009826152</v>
      </c>
      <c r="HA156" s="24">
        <f t="shared" si="149"/>
        <v>0</v>
      </c>
      <c r="HB156" s="24">
        <f t="shared" si="149"/>
        <v>0.30234315948601664</v>
      </c>
      <c r="HC156" s="24">
        <f t="shared" si="149"/>
        <v>0</v>
      </c>
      <c r="HD156" s="24">
        <f t="shared" si="149"/>
        <v>7.029478458049887</v>
      </c>
      <c r="HE156" s="24">
        <f t="shared" si="149"/>
        <v>0</v>
      </c>
      <c r="HF156" s="24">
        <f t="shared" si="149"/>
        <v>0</v>
      </c>
      <c r="HG156" s="24">
        <f t="shared" si="149"/>
        <v>6.6515495086923657</v>
      </c>
      <c r="HH156" s="24">
        <f t="shared" si="149"/>
        <v>0</v>
      </c>
      <c r="HI156" s="24">
        <f t="shared" si="149"/>
        <v>0</v>
      </c>
      <c r="HJ156" s="24">
        <f t="shared" si="149"/>
        <v>0</v>
      </c>
      <c r="HK156" s="24">
        <f t="shared" si="149"/>
        <v>0.75585789871504161</v>
      </c>
      <c r="HL156" s="24">
        <f t="shared" si="149"/>
        <v>0.30234315948601664</v>
      </c>
      <c r="HM156" s="24">
        <f t="shared" si="149"/>
        <v>0.90702947845804993</v>
      </c>
      <c r="HN156" s="24">
        <f t="shared" si="149"/>
        <v>0</v>
      </c>
      <c r="HO156" s="24">
        <f t="shared" si="149"/>
        <v>0.98261526832955393</v>
      </c>
      <c r="HP156" s="24">
        <f t="shared" si="149"/>
        <v>0.75585789871504161</v>
      </c>
      <c r="HQ156" s="24">
        <f t="shared" si="149"/>
        <v>4.459561602418745</v>
      </c>
      <c r="HR156" s="24">
        <f t="shared" si="149"/>
        <v>0</v>
      </c>
      <c r="HS156" s="24">
        <f t="shared" si="149"/>
        <v>0.30234315948601664</v>
      </c>
      <c r="HT156" s="24">
        <f t="shared" si="149"/>
        <v>1.8896447467876041</v>
      </c>
      <c r="HU156" s="24">
        <f t="shared" si="149"/>
        <v>0</v>
      </c>
      <c r="HV156" s="24">
        <f t="shared" si="149"/>
        <v>0.45351473922902497</v>
      </c>
      <c r="HW156" s="24">
        <f t="shared" si="149"/>
        <v>1.0582010582010584</v>
      </c>
      <c r="HX156" s="24">
        <f t="shared" si="149"/>
        <v>0</v>
      </c>
      <c r="HY156" s="24">
        <f t="shared" si="149"/>
        <v>0.22675736961451248</v>
      </c>
      <c r="HZ156" s="24">
        <f t="shared" si="149"/>
        <v>5.593348450491308</v>
      </c>
      <c r="IA156" s="24">
        <f t="shared" si="149"/>
        <v>0.30234315948601664</v>
      </c>
      <c r="IB156" s="24">
        <f t="shared" si="149"/>
        <v>8.0120937263794403</v>
      </c>
      <c r="IC156" s="24">
        <f t="shared" si="149"/>
        <v>0</v>
      </c>
      <c r="ID156" s="24">
        <f t="shared" si="149"/>
        <v>0.90702947845804993</v>
      </c>
      <c r="IE156" s="24">
        <f t="shared" si="149"/>
        <v>1.2849584278155706</v>
      </c>
      <c r="IF156" s="24">
        <f t="shared" si="149"/>
        <v>1.1337868480725624</v>
      </c>
      <c r="IG156" s="24">
        <f t="shared" si="149"/>
        <v>0.45351473922902497</v>
      </c>
      <c r="IH156" s="24">
        <f t="shared" si="149"/>
        <v>0</v>
      </c>
      <c r="II156" s="24">
        <f t="shared" si="149"/>
        <v>1.3605442176870748</v>
      </c>
      <c r="IJ156" s="24">
        <f t="shared" si="149"/>
        <v>0.60468631897203329</v>
      </c>
      <c r="IK156" s="24">
        <f t="shared" si="149"/>
        <v>4.459561602418745</v>
      </c>
      <c r="IL156" s="24">
        <f t="shared" si="149"/>
        <v>2.1164021164021167</v>
      </c>
      <c r="IM156" s="24">
        <f t="shared" si="149"/>
        <v>0</v>
      </c>
      <c r="IN156" s="24">
        <f t="shared" si="149"/>
        <v>0</v>
      </c>
      <c r="IO156" s="24">
        <f t="shared" si="149"/>
        <v>0.30234315948601664</v>
      </c>
      <c r="IP156" s="24">
        <f t="shared" si="149"/>
        <v>0.52910052910052918</v>
      </c>
      <c r="IQ156" s="24">
        <f t="shared" si="149"/>
        <v>0.52910052910052918</v>
      </c>
      <c r="IR156" s="24">
        <f t="shared" si="149"/>
        <v>0</v>
      </c>
      <c r="IS156" s="24">
        <f t="shared" si="149"/>
        <v>0.22675736961451248</v>
      </c>
      <c r="IT156" s="24">
        <f t="shared" si="149"/>
        <v>2.872260015117158</v>
      </c>
      <c r="IU156" s="24">
        <f t="shared" si="149"/>
        <v>1.0582010582010584</v>
      </c>
      <c r="IV156" s="24">
        <f t="shared" si="149"/>
        <v>0.22675736961451248</v>
      </c>
      <c r="IW156" s="24">
        <f t="shared" si="149"/>
        <v>0</v>
      </c>
      <c r="IX156" s="24">
        <f t="shared" si="149"/>
        <v>3.4013605442176869</v>
      </c>
      <c r="IY156" s="24">
        <f t="shared" si="149"/>
        <v>0</v>
      </c>
      <c r="IZ156" s="24">
        <f t="shared" si="149"/>
        <v>0</v>
      </c>
      <c r="JA156" s="24">
        <f t="shared" si="149"/>
        <v>0</v>
      </c>
      <c r="JB156" s="24">
        <f t="shared" si="149"/>
        <v>0.52910052910052918</v>
      </c>
      <c r="JC156" s="24">
        <f t="shared" ref="JC156:LN160" si="158">JC72/$C72*1000</f>
        <v>0</v>
      </c>
      <c r="JD156" s="24">
        <f t="shared" si="158"/>
        <v>0</v>
      </c>
      <c r="JE156" s="24">
        <f t="shared" si="158"/>
        <v>0</v>
      </c>
      <c r="JF156" s="24">
        <f t="shared" si="158"/>
        <v>0</v>
      </c>
      <c r="JG156" s="24">
        <f t="shared" si="158"/>
        <v>0</v>
      </c>
      <c r="JH156" s="24">
        <f t="shared" si="158"/>
        <v>1.3605442176870748</v>
      </c>
      <c r="JI156" s="24">
        <f t="shared" si="158"/>
        <v>0</v>
      </c>
      <c r="JJ156" s="24">
        <f t="shared" si="158"/>
        <v>0</v>
      </c>
      <c r="JK156" s="24">
        <f t="shared" si="158"/>
        <v>0</v>
      </c>
      <c r="JL156" s="24">
        <f t="shared" si="158"/>
        <v>0</v>
      </c>
      <c r="JM156" s="24">
        <f t="shared" si="158"/>
        <v>0.45351473922902497</v>
      </c>
      <c r="JN156" s="24">
        <f t="shared" si="158"/>
        <v>0</v>
      </c>
      <c r="JO156" s="24">
        <f t="shared" si="158"/>
        <v>0.22675736961451248</v>
      </c>
      <c r="JP156" s="24">
        <f t="shared" si="158"/>
        <v>0.75585789871504161</v>
      </c>
      <c r="JQ156" s="24">
        <f t="shared" si="158"/>
        <v>0.60468631897203329</v>
      </c>
      <c r="JR156" s="24">
        <f t="shared" si="158"/>
        <v>0.45351473922902497</v>
      </c>
      <c r="JS156" s="24">
        <f t="shared" si="158"/>
        <v>0.30234315948601664</v>
      </c>
      <c r="JT156" s="24">
        <f t="shared" si="158"/>
        <v>2.2675736961451247</v>
      </c>
      <c r="JU156" s="24">
        <f t="shared" si="158"/>
        <v>0.30234315948601664</v>
      </c>
      <c r="JV156" s="24">
        <f t="shared" si="158"/>
        <v>0.22675736961451248</v>
      </c>
      <c r="JW156" s="24">
        <f t="shared" si="158"/>
        <v>3.0990173847316704</v>
      </c>
      <c r="JX156" s="24">
        <f t="shared" si="158"/>
        <v>0.3779289493575208</v>
      </c>
      <c r="JY156" s="24">
        <f t="shared" si="158"/>
        <v>0.45351473922902497</v>
      </c>
      <c r="JZ156" s="24">
        <f t="shared" si="158"/>
        <v>4.9886621315192743</v>
      </c>
      <c r="KA156" s="24">
        <f t="shared" si="158"/>
        <v>0.60468631897203329</v>
      </c>
      <c r="KB156" s="24">
        <f t="shared" si="158"/>
        <v>8.8435374149659864</v>
      </c>
      <c r="KC156" s="24">
        <f t="shared" si="158"/>
        <v>8.3900226757369616</v>
      </c>
      <c r="KD156" s="24">
        <f t="shared" si="158"/>
        <v>0.22675736961451248</v>
      </c>
      <c r="KE156" s="24">
        <f t="shared" si="158"/>
        <v>14.134542705971278</v>
      </c>
      <c r="KF156" s="24">
        <f t="shared" si="158"/>
        <v>1.2849584278155706</v>
      </c>
      <c r="KG156" s="24">
        <f t="shared" si="158"/>
        <v>4.7619047619047628</v>
      </c>
      <c r="KH156" s="24">
        <f t="shared" si="158"/>
        <v>0</v>
      </c>
      <c r="KI156" s="24">
        <f t="shared" si="158"/>
        <v>0.75585789871504161</v>
      </c>
      <c r="KJ156" s="24">
        <f t="shared" si="158"/>
        <v>4.3839758125472414</v>
      </c>
      <c r="KK156" s="24">
        <f t="shared" si="158"/>
        <v>2.9478458049886624</v>
      </c>
      <c r="KL156" s="24">
        <f t="shared" si="158"/>
        <v>0</v>
      </c>
      <c r="KM156" s="24">
        <f t="shared" si="158"/>
        <v>0.3779289493575208</v>
      </c>
      <c r="KN156" s="24">
        <f t="shared" si="158"/>
        <v>4.459561602418745</v>
      </c>
      <c r="KO156" s="24">
        <f t="shared" si="158"/>
        <v>0</v>
      </c>
      <c r="KP156" s="24">
        <f t="shared" si="158"/>
        <v>0</v>
      </c>
      <c r="KQ156" s="24">
        <f t="shared" si="158"/>
        <v>0</v>
      </c>
      <c r="KR156" s="24">
        <f t="shared" si="158"/>
        <v>0.22675736961451248</v>
      </c>
      <c r="KS156" s="24">
        <f t="shared" si="158"/>
        <v>0.30234315948601664</v>
      </c>
      <c r="KT156" s="24">
        <f t="shared" si="158"/>
        <v>5.9712773998488284</v>
      </c>
      <c r="KU156" s="24">
        <f t="shared" si="158"/>
        <v>0</v>
      </c>
      <c r="KV156" s="24">
        <f t="shared" si="158"/>
        <v>0</v>
      </c>
      <c r="KW156" s="24">
        <f t="shared" si="158"/>
        <v>0.60468631897203329</v>
      </c>
      <c r="KX156" s="24">
        <f t="shared" si="158"/>
        <v>0</v>
      </c>
      <c r="KY156" s="24">
        <f t="shared" si="158"/>
        <v>0</v>
      </c>
      <c r="KZ156" s="24">
        <f t="shared" si="158"/>
        <v>2.5699168556311411</v>
      </c>
      <c r="LA156" s="24">
        <f t="shared" si="158"/>
        <v>0.22675736961451248</v>
      </c>
      <c r="LB156" s="24">
        <f t="shared" si="158"/>
        <v>0.3779289493575208</v>
      </c>
      <c r="LC156" s="24">
        <f t="shared" si="158"/>
        <v>0</v>
      </c>
      <c r="LD156" s="24">
        <f t="shared" si="158"/>
        <v>0.3779289493575208</v>
      </c>
      <c r="LE156" s="24">
        <f t="shared" si="158"/>
        <v>0.22675736961451248</v>
      </c>
      <c r="LF156" s="24">
        <f t="shared" si="158"/>
        <v>0</v>
      </c>
      <c r="LG156" s="24">
        <f t="shared" si="158"/>
        <v>0.30234315948601664</v>
      </c>
      <c r="LH156" s="24">
        <f t="shared" si="158"/>
        <v>0</v>
      </c>
      <c r="LI156" s="24">
        <f t="shared" si="158"/>
        <v>0.52910052910052918</v>
      </c>
      <c r="LJ156" s="24">
        <f t="shared" si="158"/>
        <v>0</v>
      </c>
      <c r="LK156" s="24">
        <f t="shared" si="158"/>
        <v>0.45351473922902497</v>
      </c>
      <c r="LL156" s="24">
        <f t="shared" si="158"/>
        <v>0.45351473922902497</v>
      </c>
      <c r="LM156" s="24">
        <f t="shared" si="158"/>
        <v>0.30234315948601664</v>
      </c>
      <c r="LN156" s="24">
        <f t="shared" si="158"/>
        <v>0</v>
      </c>
      <c r="LO156" s="24">
        <f t="shared" si="155"/>
        <v>2.9478458049886624</v>
      </c>
      <c r="LP156" s="24">
        <f t="shared" si="155"/>
        <v>0</v>
      </c>
      <c r="LQ156" s="24">
        <f t="shared" si="155"/>
        <v>6.5003779289493577</v>
      </c>
      <c r="LR156" s="24">
        <f t="shared" si="155"/>
        <v>0.83144368858654571</v>
      </c>
      <c r="LS156" s="24">
        <f t="shared" si="155"/>
        <v>0</v>
      </c>
      <c r="LT156" s="24">
        <f t="shared" si="155"/>
        <v>1.3605442176870748</v>
      </c>
      <c r="LU156" s="24">
        <f t="shared" si="155"/>
        <v>1.8140589569160999</v>
      </c>
      <c r="LV156" s="24">
        <f t="shared" si="155"/>
        <v>0</v>
      </c>
      <c r="LW156" s="24">
        <f t="shared" si="155"/>
        <v>14.814814814814815</v>
      </c>
      <c r="LX156" s="24">
        <f t="shared" si="155"/>
        <v>1.6628873771730914</v>
      </c>
      <c r="LY156" s="24">
        <f t="shared" si="155"/>
        <v>0</v>
      </c>
      <c r="LZ156" s="24">
        <f t="shared" si="155"/>
        <v>0</v>
      </c>
      <c r="MA156" s="24">
        <f t="shared" si="155"/>
        <v>0</v>
      </c>
      <c r="MB156" s="24">
        <f t="shared" si="155"/>
        <v>1.5873015873015872</v>
      </c>
      <c r="MC156" s="24">
        <f t="shared" si="155"/>
        <v>10.128495842781557</v>
      </c>
      <c r="MD156" s="24">
        <f t="shared" si="155"/>
        <v>0</v>
      </c>
      <c r="ME156" s="24">
        <f t="shared" si="155"/>
        <v>0</v>
      </c>
      <c r="MF156" s="24">
        <f t="shared" si="155"/>
        <v>4.3839758125472414</v>
      </c>
      <c r="MG156" s="24">
        <f t="shared" si="155"/>
        <v>5.1398337112622823</v>
      </c>
      <c r="MH156" s="24">
        <f t="shared" si="155"/>
        <v>1.3605442176870748</v>
      </c>
      <c r="MI156" s="24">
        <f t="shared" si="155"/>
        <v>0</v>
      </c>
      <c r="MJ156" s="24">
        <f t="shared" si="155"/>
        <v>1.2849584278155706</v>
      </c>
      <c r="MK156" s="24">
        <f t="shared" si="155"/>
        <v>0.60468631897203329</v>
      </c>
      <c r="ML156" s="24">
        <f t="shared" si="155"/>
        <v>0</v>
      </c>
      <c r="MM156" s="24">
        <f t="shared" si="155"/>
        <v>0</v>
      </c>
      <c r="MN156" s="24">
        <f t="shared" si="155"/>
        <v>0</v>
      </c>
      <c r="MO156" s="24">
        <f t="shared" si="155"/>
        <v>2.0408163265306123</v>
      </c>
      <c r="MP156" s="24">
        <f t="shared" si="155"/>
        <v>0.22675736961451248</v>
      </c>
      <c r="MQ156" s="24">
        <f t="shared" si="155"/>
        <v>0.22675736961451248</v>
      </c>
      <c r="MR156" s="24">
        <f t="shared" si="155"/>
        <v>0</v>
      </c>
      <c r="MS156" s="24">
        <f t="shared" si="155"/>
        <v>0</v>
      </c>
      <c r="MT156" s="24">
        <f t="shared" si="155"/>
        <v>0.83144368858654571</v>
      </c>
      <c r="MU156" s="24">
        <f t="shared" si="155"/>
        <v>0</v>
      </c>
      <c r="MV156" s="24">
        <f t="shared" si="155"/>
        <v>0.45351473922902497</v>
      </c>
      <c r="MW156" s="24">
        <f t="shared" si="155"/>
        <v>3.7792894935752082</v>
      </c>
      <c r="MX156" s="24">
        <f t="shared" si="155"/>
        <v>1.5117157974300832</v>
      </c>
      <c r="MY156" s="24">
        <f t="shared" si="155"/>
        <v>0</v>
      </c>
      <c r="MZ156" s="24">
        <f t="shared" si="155"/>
        <v>0.68027210884353739</v>
      </c>
      <c r="NA156" s="24">
        <f t="shared" si="155"/>
        <v>0.90702947845804993</v>
      </c>
      <c r="NB156" s="24">
        <f t="shared" si="155"/>
        <v>0</v>
      </c>
      <c r="NC156" s="24">
        <f t="shared" si="155"/>
        <v>0.22675736961451248</v>
      </c>
      <c r="ND156" s="24">
        <f t="shared" si="155"/>
        <v>1.2849584278155706</v>
      </c>
      <c r="NE156" s="24">
        <f t="shared" si="155"/>
        <v>0</v>
      </c>
      <c r="NF156" s="24">
        <f t="shared" si="155"/>
        <v>0.52910052910052918</v>
      </c>
      <c r="NG156" s="24">
        <f t="shared" si="155"/>
        <v>0.22675736961451248</v>
      </c>
      <c r="NH156" s="24">
        <f t="shared" si="155"/>
        <v>0</v>
      </c>
      <c r="NI156" s="24">
        <f t="shared" si="155"/>
        <v>0</v>
      </c>
      <c r="NJ156" s="24">
        <f t="shared" si="155"/>
        <v>0</v>
      </c>
      <c r="NK156" s="24">
        <f t="shared" si="155"/>
        <v>0.83144368858654571</v>
      </c>
      <c r="NL156" s="24">
        <f t="shared" si="155"/>
        <v>0.60468631897203329</v>
      </c>
      <c r="NM156" s="24">
        <f t="shared" si="155"/>
        <v>2.7210884353741496</v>
      </c>
      <c r="NN156" s="24">
        <f t="shared" si="155"/>
        <v>1.6628873771730914</v>
      </c>
      <c r="NO156" s="24">
        <f t="shared" si="155"/>
        <v>0.52910052910052918</v>
      </c>
      <c r="NP156" s="24">
        <f t="shared" si="155"/>
        <v>30.687830687830687</v>
      </c>
      <c r="NQ156" s="24">
        <f t="shared" si="155"/>
        <v>0.45351473922902497</v>
      </c>
      <c r="NR156" s="24">
        <f t="shared" si="155"/>
        <v>4.1572184429327281</v>
      </c>
      <c r="NS156" s="24">
        <f t="shared" si="155"/>
        <v>1.9652305366591079</v>
      </c>
      <c r="NT156" s="24">
        <f t="shared" si="155"/>
        <v>2.3431594860166287</v>
      </c>
      <c r="NU156" s="24">
        <f t="shared" si="155"/>
        <v>0.83144368858654571</v>
      </c>
      <c r="NV156" s="24">
        <f t="shared" si="155"/>
        <v>0.22675736961451248</v>
      </c>
      <c r="NW156" s="24">
        <f t="shared" si="155"/>
        <v>1.2093726379440666</v>
      </c>
      <c r="NX156" s="24">
        <f t="shared" si="155"/>
        <v>0</v>
      </c>
      <c r="NY156" s="24">
        <f t="shared" si="155"/>
        <v>5.593348450491308</v>
      </c>
      <c r="NZ156" s="24">
        <f t="shared" si="152"/>
        <v>0</v>
      </c>
      <c r="OA156" s="24">
        <f t="shared" si="152"/>
        <v>0.68027210884353739</v>
      </c>
      <c r="OB156" s="24">
        <f t="shared" si="152"/>
        <v>0</v>
      </c>
      <c r="OC156" s="24">
        <f t="shared" si="152"/>
        <v>0.30234315948601664</v>
      </c>
      <c r="OD156" s="24">
        <f t="shared" si="152"/>
        <v>0.68027210884353739</v>
      </c>
      <c r="OE156" s="24">
        <f t="shared" si="152"/>
        <v>0</v>
      </c>
      <c r="OF156" s="24">
        <f t="shared" si="152"/>
        <v>0.68027210884353739</v>
      </c>
      <c r="OG156" s="24">
        <f t="shared" si="152"/>
        <v>0.68027210884353739</v>
      </c>
      <c r="OH156" s="24">
        <f t="shared" si="152"/>
        <v>0.68027210884353739</v>
      </c>
      <c r="OI156" s="24">
        <f t="shared" si="152"/>
        <v>2.0408163265306123</v>
      </c>
      <c r="OJ156" s="24">
        <f t="shared" si="152"/>
        <v>0</v>
      </c>
      <c r="OK156" s="24">
        <f t="shared" si="152"/>
        <v>0.30234315948601664</v>
      </c>
      <c r="OL156" s="24">
        <f t="shared" si="152"/>
        <v>0</v>
      </c>
      <c r="OM156" s="24">
        <f t="shared" si="152"/>
        <v>0</v>
      </c>
      <c r="ON156" s="24">
        <f t="shared" si="152"/>
        <v>0.90702947845804993</v>
      </c>
      <c r="OO156" s="24">
        <f t="shared" si="152"/>
        <v>0.30234315948601664</v>
      </c>
      <c r="OP156" s="24">
        <f t="shared" si="152"/>
        <v>0</v>
      </c>
      <c r="OQ156" s="24">
        <f t="shared" si="152"/>
        <v>0.22675736961451248</v>
      </c>
      <c r="OR156" s="24">
        <f t="shared" si="152"/>
        <v>0</v>
      </c>
      <c r="OS156" s="24">
        <f t="shared" si="152"/>
        <v>0</v>
      </c>
      <c r="OT156" s="24">
        <f t="shared" si="152"/>
        <v>0</v>
      </c>
      <c r="OU156" s="24">
        <f t="shared" si="152"/>
        <v>0.22675736961451248</v>
      </c>
      <c r="OV156" s="24">
        <f t="shared" si="152"/>
        <v>1.8140589569160999</v>
      </c>
      <c r="OW156" s="24">
        <f t="shared" si="152"/>
        <v>0.22675736961451248</v>
      </c>
      <c r="OX156" s="24">
        <f t="shared" si="152"/>
        <v>7.5585789871504163</v>
      </c>
      <c r="OY156" s="24">
        <f t="shared" si="152"/>
        <v>3.7037037037037037</v>
      </c>
      <c r="OZ156" s="24">
        <f t="shared" si="152"/>
        <v>3.7037037037037037</v>
      </c>
      <c r="PA156" s="24">
        <f t="shared" si="152"/>
        <v>0.22675736961451248</v>
      </c>
      <c r="PB156" s="24">
        <f t="shared" si="152"/>
        <v>0.52910052910052918</v>
      </c>
      <c r="PC156" s="24">
        <f t="shared" si="152"/>
        <v>0</v>
      </c>
      <c r="PD156" s="24">
        <f t="shared" si="152"/>
        <v>0.75585789871504161</v>
      </c>
      <c r="PE156" s="24">
        <f t="shared" si="152"/>
        <v>2.0408163265306123</v>
      </c>
      <c r="PF156" s="24">
        <f t="shared" si="152"/>
        <v>0</v>
      </c>
      <c r="PG156" s="24">
        <f t="shared" si="152"/>
        <v>2.4943310657596371</v>
      </c>
      <c r="PH156" s="24">
        <f t="shared" si="152"/>
        <v>11.942554799697657</v>
      </c>
      <c r="PI156" s="24">
        <f t="shared" si="152"/>
        <v>2.796674225245654</v>
      </c>
      <c r="PJ156" s="24">
        <f t="shared" si="152"/>
        <v>2.4943310657596371</v>
      </c>
      <c r="PK156" s="24">
        <f t="shared" si="152"/>
        <v>1.0582010582010584</v>
      </c>
      <c r="PL156" s="24">
        <f t="shared" si="152"/>
        <v>1.2849584278155706</v>
      </c>
      <c r="PM156" s="24">
        <f t="shared" si="152"/>
        <v>10.204081632653061</v>
      </c>
      <c r="PN156" s="24">
        <f t="shared" si="152"/>
        <v>3.0234315948601664</v>
      </c>
      <c r="PO156" s="24">
        <f t="shared" si="152"/>
        <v>3.2501889644746789</v>
      </c>
      <c r="PP156" s="24">
        <f t="shared" si="152"/>
        <v>0.75585789871504161</v>
      </c>
      <c r="PQ156" s="24">
        <f t="shared" si="152"/>
        <v>0</v>
      </c>
      <c r="PR156" s="24">
        <f t="shared" si="152"/>
        <v>0</v>
      </c>
      <c r="PS156" s="24">
        <f t="shared" si="152"/>
        <v>2.1919879062736207</v>
      </c>
      <c r="PT156" s="24">
        <f t="shared" si="152"/>
        <v>1.3605442176870748</v>
      </c>
      <c r="PU156" s="24">
        <f t="shared" si="152"/>
        <v>0.98261526832955393</v>
      </c>
      <c r="PV156" s="24">
        <f t="shared" si="152"/>
        <v>1.2093726379440666</v>
      </c>
      <c r="PW156" s="24">
        <f t="shared" si="152"/>
        <v>0.22675736961451248</v>
      </c>
      <c r="PX156" s="24">
        <f t="shared" si="152"/>
        <v>0</v>
      </c>
      <c r="PY156" s="24">
        <f t="shared" si="152"/>
        <v>0</v>
      </c>
      <c r="PZ156" s="24">
        <f t="shared" si="152"/>
        <v>0</v>
      </c>
      <c r="QA156" s="24">
        <f t="shared" si="152"/>
        <v>0.83144368858654571</v>
      </c>
      <c r="QB156" s="24">
        <f t="shared" si="152"/>
        <v>0</v>
      </c>
      <c r="QC156" s="24">
        <f t="shared" si="152"/>
        <v>2.1919879062736207</v>
      </c>
      <c r="QD156" s="24">
        <f t="shared" si="152"/>
        <v>3.5525321239606953</v>
      </c>
      <c r="QE156" s="24">
        <f t="shared" si="152"/>
        <v>3.9304610733182157</v>
      </c>
      <c r="QF156" s="24">
        <f t="shared" si="152"/>
        <v>0</v>
      </c>
      <c r="QG156" s="24">
        <f t="shared" si="152"/>
        <v>7.9365079365079358</v>
      </c>
      <c r="QH156" s="24">
        <f t="shared" si="152"/>
        <v>1.0582010582010584</v>
      </c>
      <c r="QI156" s="24">
        <f t="shared" si="152"/>
        <v>0.45351473922902497</v>
      </c>
      <c r="QJ156" s="24">
        <f t="shared" si="152"/>
        <v>0.75585789871504161</v>
      </c>
      <c r="QK156" s="24">
        <f t="shared" si="152"/>
        <v>0.3779289493575208</v>
      </c>
      <c r="QL156" s="24">
        <f t="shared" si="150"/>
        <v>1.2849584278155706</v>
      </c>
      <c r="QM156" s="24">
        <f t="shared" si="150"/>
        <v>0.22675736961451248</v>
      </c>
      <c r="QN156" s="24">
        <f t="shared" si="150"/>
        <v>0.30234315948601664</v>
      </c>
      <c r="QO156" s="24">
        <f t="shared" si="150"/>
        <v>4.459561602418745</v>
      </c>
      <c r="QP156" s="24">
        <f t="shared" si="150"/>
        <v>0</v>
      </c>
      <c r="QQ156" s="24">
        <f t="shared" si="150"/>
        <v>48.904006046863188</v>
      </c>
      <c r="QR156" s="24">
        <f t="shared" si="150"/>
        <v>0.75585789871504161</v>
      </c>
      <c r="QS156" s="24">
        <f t="shared" si="150"/>
        <v>4.0060468631897201</v>
      </c>
      <c r="QT156" s="24">
        <f t="shared" si="150"/>
        <v>2.872260015117158</v>
      </c>
      <c r="QU156" s="24">
        <f t="shared" si="150"/>
        <v>0.90702947845804993</v>
      </c>
      <c r="QV156" s="24">
        <f t="shared" si="150"/>
        <v>2.4187452758881332</v>
      </c>
      <c r="QW156" s="24">
        <f t="shared" si="150"/>
        <v>0</v>
      </c>
      <c r="QX156" s="24">
        <f t="shared" si="150"/>
        <v>3.1746031746031744</v>
      </c>
      <c r="QY156" s="24">
        <f t="shared" si="150"/>
        <v>0.52910052910052918</v>
      </c>
      <c r="QZ156" s="24">
        <f t="shared" si="150"/>
        <v>4.9130763416477707</v>
      </c>
      <c r="RA156" s="24">
        <f t="shared" si="150"/>
        <v>0</v>
      </c>
      <c r="RB156" s="24">
        <f t="shared" si="150"/>
        <v>0</v>
      </c>
      <c r="RC156" s="24">
        <f t="shared" si="150"/>
        <v>0.98261526832955393</v>
      </c>
      <c r="RD156" s="24">
        <f t="shared" si="150"/>
        <v>4.308390022675737</v>
      </c>
      <c r="RE156" s="24">
        <f t="shared" si="150"/>
        <v>0</v>
      </c>
      <c r="RF156" s="24">
        <f t="shared" si="150"/>
        <v>0.22675736961451248</v>
      </c>
      <c r="RG156" s="24">
        <f t="shared" si="150"/>
        <v>0</v>
      </c>
      <c r="RH156" s="24">
        <f t="shared" si="150"/>
        <v>2.7210884353741496</v>
      </c>
      <c r="RI156" s="24">
        <f t="shared" si="150"/>
        <v>1.1337868480725624</v>
      </c>
      <c r="RJ156" s="24">
        <f t="shared" si="150"/>
        <v>0</v>
      </c>
      <c r="RK156" s="24">
        <f t="shared" si="150"/>
        <v>0.22675736961451248</v>
      </c>
      <c r="RL156" s="24">
        <f t="shared" si="150"/>
        <v>0</v>
      </c>
      <c r="RM156" s="24">
        <f t="shared" si="150"/>
        <v>1.436130007558579</v>
      </c>
      <c r="RN156" s="24">
        <f t="shared" si="150"/>
        <v>673.09145880574454</v>
      </c>
    </row>
    <row r="157" spans="1:482" x14ac:dyDescent="0.35">
      <c r="A157" s="23">
        <v>152</v>
      </c>
      <c r="F157" s="23">
        <v>152</v>
      </c>
      <c r="G157" s="16" t="s">
        <v>560</v>
      </c>
      <c r="H157" s="24">
        <f t="shared" si="153"/>
        <v>1.4371945961483186</v>
      </c>
      <c r="I157" s="24">
        <f t="shared" si="156"/>
        <v>0</v>
      </c>
      <c r="J157" s="24">
        <f t="shared" si="156"/>
        <v>3.7367059499856281</v>
      </c>
      <c r="K157" s="24">
        <f t="shared" si="156"/>
        <v>0</v>
      </c>
      <c r="L157" s="24">
        <f t="shared" si="156"/>
        <v>0</v>
      </c>
      <c r="M157" s="24">
        <f t="shared" si="156"/>
        <v>2.8743891922966371</v>
      </c>
      <c r="N157" s="24">
        <f t="shared" si="156"/>
        <v>0</v>
      </c>
      <c r="O157" s="24">
        <f t="shared" si="156"/>
        <v>2.2995113538373095</v>
      </c>
      <c r="P157" s="24">
        <f t="shared" si="156"/>
        <v>75.596435757401551</v>
      </c>
      <c r="Q157" s="24">
        <f t="shared" si="156"/>
        <v>4.0241448692152924</v>
      </c>
      <c r="R157" s="24">
        <f t="shared" si="156"/>
        <v>0.86231675768899108</v>
      </c>
      <c r="S157" s="24">
        <f t="shared" si="156"/>
        <v>1.1497556769186548</v>
      </c>
      <c r="T157" s="24">
        <f t="shared" si="156"/>
        <v>0</v>
      </c>
      <c r="U157" s="24">
        <f t="shared" si="156"/>
        <v>0</v>
      </c>
      <c r="V157" s="24">
        <f t="shared" si="156"/>
        <v>1.7246335153779822</v>
      </c>
      <c r="W157" s="24">
        <f t="shared" si="156"/>
        <v>2.2995113538373095</v>
      </c>
      <c r="X157" s="24">
        <f t="shared" si="156"/>
        <v>2.2995113538373095</v>
      </c>
      <c r="Y157" s="24">
        <f t="shared" si="156"/>
        <v>0</v>
      </c>
      <c r="Z157" s="24">
        <f t="shared" si="156"/>
        <v>0</v>
      </c>
      <c r="AA157" s="24">
        <f t="shared" si="156"/>
        <v>6.6110951422822648</v>
      </c>
      <c r="AB157" s="24">
        <f t="shared" si="156"/>
        <v>0</v>
      </c>
      <c r="AC157" s="24">
        <f t="shared" si="156"/>
        <v>0</v>
      </c>
      <c r="AD157" s="24">
        <f t="shared" si="156"/>
        <v>1.1497556769186548</v>
      </c>
      <c r="AE157" s="24">
        <f t="shared" si="156"/>
        <v>2.0120724346076462</v>
      </c>
      <c r="AF157" s="24">
        <f t="shared" si="156"/>
        <v>0</v>
      </c>
      <c r="AG157" s="24">
        <f t="shared" si="156"/>
        <v>0</v>
      </c>
      <c r="AH157" s="24">
        <f t="shared" si="156"/>
        <v>0</v>
      </c>
      <c r="AI157" s="24">
        <f t="shared" si="156"/>
        <v>0</v>
      </c>
      <c r="AJ157" s="24">
        <f t="shared" si="156"/>
        <v>3.1618281115263005</v>
      </c>
      <c r="AK157" s="24">
        <f t="shared" si="156"/>
        <v>0</v>
      </c>
      <c r="AL157" s="24">
        <f t="shared" si="156"/>
        <v>1.4371945961483186</v>
      </c>
      <c r="AM157" s="24">
        <f t="shared" si="156"/>
        <v>0</v>
      </c>
      <c r="AN157" s="24">
        <f t="shared" si="156"/>
        <v>0</v>
      </c>
      <c r="AO157" s="24">
        <f t="shared" si="156"/>
        <v>0</v>
      </c>
      <c r="AP157" s="24">
        <f t="shared" si="156"/>
        <v>1.7246335153779822</v>
      </c>
      <c r="AQ157" s="24">
        <f t="shared" si="156"/>
        <v>0</v>
      </c>
      <c r="AR157" s="24">
        <f t="shared" si="156"/>
        <v>0</v>
      </c>
      <c r="AS157" s="24">
        <f t="shared" si="156"/>
        <v>5.4613394653636105</v>
      </c>
      <c r="AT157" s="24">
        <f t="shared" si="156"/>
        <v>1.4371945961483186</v>
      </c>
      <c r="AU157" s="24">
        <f t="shared" si="156"/>
        <v>3.7367059499856281</v>
      </c>
      <c r="AV157" s="24">
        <f t="shared" si="156"/>
        <v>0</v>
      </c>
      <c r="AW157" s="24">
        <f t="shared" si="156"/>
        <v>0.86231675768899108</v>
      </c>
      <c r="AX157" s="24">
        <f t="shared" si="156"/>
        <v>11.497556769186549</v>
      </c>
      <c r="AY157" s="24">
        <f t="shared" si="156"/>
        <v>0</v>
      </c>
      <c r="AZ157" s="24">
        <f t="shared" si="156"/>
        <v>0</v>
      </c>
      <c r="BA157" s="24">
        <f t="shared" si="156"/>
        <v>0.86231675768899108</v>
      </c>
      <c r="BB157" s="24">
        <f t="shared" si="156"/>
        <v>0</v>
      </c>
      <c r="BC157" s="24">
        <f t="shared" si="156"/>
        <v>0</v>
      </c>
      <c r="BD157" s="24">
        <f t="shared" si="156"/>
        <v>1.1497556769186548</v>
      </c>
      <c r="BE157" s="24">
        <f t="shared" si="156"/>
        <v>0</v>
      </c>
      <c r="BF157" s="24">
        <f t="shared" si="156"/>
        <v>0</v>
      </c>
      <c r="BG157" s="24">
        <f t="shared" si="156"/>
        <v>0</v>
      </c>
      <c r="BH157" s="24">
        <f t="shared" si="156"/>
        <v>0</v>
      </c>
      <c r="BI157" s="24">
        <f t="shared" si="156"/>
        <v>0</v>
      </c>
      <c r="BJ157" s="24">
        <f t="shared" si="156"/>
        <v>0</v>
      </c>
      <c r="BK157" s="24">
        <f t="shared" si="156"/>
        <v>0</v>
      </c>
      <c r="BL157" s="24">
        <f t="shared" si="156"/>
        <v>0</v>
      </c>
      <c r="BM157" s="24">
        <f t="shared" si="156"/>
        <v>0</v>
      </c>
      <c r="BN157" s="24">
        <f t="shared" si="156"/>
        <v>0</v>
      </c>
      <c r="BO157" s="24">
        <f t="shared" si="156"/>
        <v>0</v>
      </c>
      <c r="BP157" s="24">
        <f t="shared" si="156"/>
        <v>0.86231675768899108</v>
      </c>
      <c r="BQ157" s="24">
        <f t="shared" si="156"/>
        <v>0</v>
      </c>
      <c r="BR157" s="24">
        <f t="shared" si="156"/>
        <v>0</v>
      </c>
      <c r="BS157" s="24">
        <f t="shared" si="156"/>
        <v>4.5990227076746191</v>
      </c>
      <c r="BT157" s="24">
        <f t="shared" si="156"/>
        <v>0</v>
      </c>
      <c r="BU157" s="24">
        <f t="shared" si="157"/>
        <v>0</v>
      </c>
      <c r="BV157" s="24">
        <f t="shared" si="157"/>
        <v>0</v>
      </c>
      <c r="BW157" s="24">
        <f t="shared" si="157"/>
        <v>1.1497556769186548</v>
      </c>
      <c r="BX157" s="24">
        <f t="shared" si="157"/>
        <v>0</v>
      </c>
      <c r="BY157" s="24">
        <f t="shared" si="157"/>
        <v>0</v>
      </c>
      <c r="BZ157" s="24">
        <f t="shared" si="157"/>
        <v>0.86231675768899108</v>
      </c>
      <c r="CA157" s="24">
        <f t="shared" si="157"/>
        <v>0</v>
      </c>
      <c r="CB157" s="24">
        <f t="shared" si="157"/>
        <v>1.1497556769186548</v>
      </c>
      <c r="CC157" s="24">
        <f t="shared" si="157"/>
        <v>0</v>
      </c>
      <c r="CD157" s="24">
        <f t="shared" si="157"/>
        <v>0</v>
      </c>
      <c r="CE157" s="24">
        <f t="shared" si="157"/>
        <v>0</v>
      </c>
      <c r="CF157" s="24">
        <f t="shared" si="157"/>
        <v>0</v>
      </c>
      <c r="CG157" s="24">
        <f t="shared" si="157"/>
        <v>0</v>
      </c>
      <c r="CH157" s="24">
        <f t="shared" si="157"/>
        <v>0</v>
      </c>
      <c r="CI157" s="24">
        <f t="shared" si="157"/>
        <v>0</v>
      </c>
      <c r="CJ157" s="24">
        <f t="shared" si="157"/>
        <v>1.7246335153779822</v>
      </c>
      <c r="CK157" s="24">
        <f t="shared" si="157"/>
        <v>2.8743891922966371</v>
      </c>
      <c r="CL157" s="24">
        <f t="shared" si="157"/>
        <v>0</v>
      </c>
      <c r="CM157" s="24">
        <f t="shared" si="157"/>
        <v>0.86231675768899108</v>
      </c>
      <c r="CN157" s="24">
        <f t="shared" si="157"/>
        <v>0</v>
      </c>
      <c r="CO157" s="24">
        <f t="shared" si="157"/>
        <v>0</v>
      </c>
      <c r="CP157" s="24">
        <f t="shared" si="157"/>
        <v>1.7246335153779822</v>
      </c>
      <c r="CQ157" s="24">
        <f t="shared" si="157"/>
        <v>0</v>
      </c>
      <c r="CR157" s="24">
        <f t="shared" si="157"/>
        <v>0</v>
      </c>
      <c r="CS157" s="24">
        <f t="shared" si="157"/>
        <v>0</v>
      </c>
      <c r="CT157" s="24">
        <f t="shared" si="157"/>
        <v>0</v>
      </c>
      <c r="CU157" s="24">
        <f t="shared" si="157"/>
        <v>0</v>
      </c>
      <c r="CV157" s="24">
        <f t="shared" si="157"/>
        <v>0</v>
      </c>
      <c r="CW157" s="24">
        <f t="shared" si="157"/>
        <v>0.86231675768899108</v>
      </c>
      <c r="CX157" s="24">
        <f t="shared" si="157"/>
        <v>0</v>
      </c>
      <c r="CY157" s="24">
        <f t="shared" si="157"/>
        <v>0</v>
      </c>
      <c r="CZ157" s="24">
        <f t="shared" si="157"/>
        <v>0</v>
      </c>
      <c r="DA157" s="24">
        <f t="shared" si="157"/>
        <v>0</v>
      </c>
      <c r="DB157" s="24">
        <f t="shared" si="157"/>
        <v>0</v>
      </c>
      <c r="DC157" s="24">
        <f t="shared" si="157"/>
        <v>0</v>
      </c>
      <c r="DD157" s="24">
        <f t="shared" si="157"/>
        <v>0.86231675768899108</v>
      </c>
      <c r="DE157" s="24">
        <f t="shared" si="157"/>
        <v>0</v>
      </c>
      <c r="DF157" s="24">
        <f t="shared" si="157"/>
        <v>0</v>
      </c>
      <c r="DG157" s="24">
        <f t="shared" si="157"/>
        <v>0</v>
      </c>
      <c r="DH157" s="24">
        <f t="shared" si="157"/>
        <v>0</v>
      </c>
      <c r="DI157" s="24">
        <f t="shared" si="157"/>
        <v>0</v>
      </c>
      <c r="DJ157" s="24">
        <f t="shared" si="157"/>
        <v>0</v>
      </c>
      <c r="DK157" s="24">
        <f t="shared" si="157"/>
        <v>1.4371945961483186</v>
      </c>
      <c r="DL157" s="24">
        <f t="shared" si="157"/>
        <v>0</v>
      </c>
      <c r="DM157" s="24">
        <f t="shared" si="157"/>
        <v>0.86231675768899108</v>
      </c>
      <c r="DN157" s="24">
        <f t="shared" si="157"/>
        <v>0</v>
      </c>
      <c r="DO157" s="24">
        <f t="shared" si="157"/>
        <v>0</v>
      </c>
      <c r="DP157" s="24">
        <f t="shared" si="157"/>
        <v>0</v>
      </c>
      <c r="DQ157" s="24">
        <f t="shared" si="157"/>
        <v>1.7246335153779822</v>
      </c>
      <c r="DR157" s="24">
        <f t="shared" si="157"/>
        <v>0</v>
      </c>
      <c r="DS157" s="24">
        <f t="shared" si="157"/>
        <v>0.86231675768899108</v>
      </c>
      <c r="DT157" s="24">
        <f t="shared" si="157"/>
        <v>1.7246335153779822</v>
      </c>
      <c r="DU157" s="24">
        <f t="shared" si="157"/>
        <v>2.5869502730669733</v>
      </c>
      <c r="DV157" s="24">
        <f t="shared" si="157"/>
        <v>10.347801092267893</v>
      </c>
      <c r="DW157" s="24">
        <f t="shared" si="157"/>
        <v>0</v>
      </c>
      <c r="DX157" s="24">
        <f t="shared" si="157"/>
        <v>11.784995688416211</v>
      </c>
      <c r="DY157" s="24">
        <f t="shared" si="157"/>
        <v>1.1497556769186548</v>
      </c>
      <c r="DZ157" s="24">
        <f t="shared" si="157"/>
        <v>0</v>
      </c>
      <c r="EA157" s="24">
        <f t="shared" si="157"/>
        <v>2.5869502730669733</v>
      </c>
      <c r="EB157" s="24">
        <f t="shared" si="157"/>
        <v>2.0120724346076462</v>
      </c>
      <c r="EC157" s="24">
        <f t="shared" si="157"/>
        <v>0</v>
      </c>
      <c r="ED157" s="24">
        <f t="shared" si="157"/>
        <v>0</v>
      </c>
      <c r="EE157" s="24">
        <f t="shared" si="157"/>
        <v>1.4371945961483186</v>
      </c>
      <c r="EF157" s="24">
        <f t="shared" si="157"/>
        <v>0</v>
      </c>
      <c r="EG157" s="24">
        <f t="shared" si="154"/>
        <v>0</v>
      </c>
      <c r="EH157" s="24">
        <f t="shared" si="154"/>
        <v>0</v>
      </c>
      <c r="EI157" s="24">
        <f t="shared" si="151"/>
        <v>0</v>
      </c>
      <c r="EJ157" s="24">
        <f t="shared" si="151"/>
        <v>1.7246335153779822</v>
      </c>
      <c r="EK157" s="24">
        <f t="shared" si="151"/>
        <v>1.1497556769186548</v>
      </c>
      <c r="EL157" s="24">
        <f t="shared" si="151"/>
        <v>0</v>
      </c>
      <c r="EM157" s="24">
        <f t="shared" si="151"/>
        <v>0.86231675768899108</v>
      </c>
      <c r="EN157" s="24">
        <f t="shared" si="151"/>
        <v>1.4371945961483186</v>
      </c>
      <c r="EO157" s="24">
        <f t="shared" si="151"/>
        <v>0</v>
      </c>
      <c r="EP157" s="24">
        <f t="shared" si="151"/>
        <v>0</v>
      </c>
      <c r="EQ157" s="24">
        <f t="shared" si="151"/>
        <v>0</v>
      </c>
      <c r="ER157" s="24">
        <f t="shared" si="151"/>
        <v>0</v>
      </c>
      <c r="ES157" s="24">
        <f t="shared" si="151"/>
        <v>1.7246335153779822</v>
      </c>
      <c r="ET157" s="24">
        <f t="shared" si="151"/>
        <v>1.1497556769186548</v>
      </c>
      <c r="EU157" s="24">
        <f t="shared" si="151"/>
        <v>0</v>
      </c>
      <c r="EV157" s="24">
        <f t="shared" si="151"/>
        <v>1.1497556769186548</v>
      </c>
      <c r="EW157" s="24">
        <f t="shared" si="151"/>
        <v>0</v>
      </c>
      <c r="EX157" s="24">
        <f t="shared" si="151"/>
        <v>2.8743891922966371</v>
      </c>
      <c r="EY157" s="24">
        <f t="shared" si="151"/>
        <v>0</v>
      </c>
      <c r="EZ157" s="24">
        <f t="shared" si="151"/>
        <v>0</v>
      </c>
      <c r="FA157" s="24">
        <f t="shared" si="151"/>
        <v>0</v>
      </c>
      <c r="FB157" s="24">
        <f t="shared" si="151"/>
        <v>0</v>
      </c>
      <c r="FC157" s="24">
        <f t="shared" si="151"/>
        <v>0.86231675768899108</v>
      </c>
      <c r="FD157" s="24">
        <f t="shared" si="151"/>
        <v>0</v>
      </c>
      <c r="FE157" s="24">
        <f t="shared" si="151"/>
        <v>0.86231675768899108</v>
      </c>
      <c r="FF157" s="24">
        <f t="shared" si="151"/>
        <v>0</v>
      </c>
      <c r="FG157" s="24">
        <f t="shared" si="151"/>
        <v>0.86231675768899108</v>
      </c>
      <c r="FH157" s="24">
        <f t="shared" si="151"/>
        <v>22.707674619143432</v>
      </c>
      <c r="FI157" s="24">
        <f t="shared" si="151"/>
        <v>0.86231675768899108</v>
      </c>
      <c r="FJ157" s="24">
        <f t="shared" si="151"/>
        <v>0</v>
      </c>
      <c r="FK157" s="24">
        <f t="shared" si="151"/>
        <v>0</v>
      </c>
      <c r="FL157" s="24">
        <f t="shared" si="151"/>
        <v>0</v>
      </c>
      <c r="FM157" s="24">
        <f t="shared" si="151"/>
        <v>0</v>
      </c>
      <c r="FN157" s="24">
        <f t="shared" si="151"/>
        <v>0</v>
      </c>
      <c r="FO157" s="24">
        <f t="shared" si="151"/>
        <v>0</v>
      </c>
      <c r="FP157" s="24">
        <f t="shared" si="151"/>
        <v>1.4371945961483186</v>
      </c>
      <c r="FQ157" s="24">
        <f t="shared" si="151"/>
        <v>0</v>
      </c>
      <c r="FR157" s="24">
        <f t="shared" si="151"/>
        <v>0</v>
      </c>
      <c r="FS157" s="24">
        <f t="shared" si="151"/>
        <v>0</v>
      </c>
      <c r="FT157" s="24">
        <f t="shared" si="151"/>
        <v>0</v>
      </c>
      <c r="FU157" s="24">
        <f t="shared" si="151"/>
        <v>0</v>
      </c>
      <c r="FV157" s="24">
        <f t="shared" si="151"/>
        <v>0</v>
      </c>
      <c r="FW157" s="24">
        <f t="shared" si="151"/>
        <v>0</v>
      </c>
      <c r="FX157" s="24">
        <f t="shared" si="151"/>
        <v>0</v>
      </c>
      <c r="FY157" s="24">
        <f t="shared" si="151"/>
        <v>0</v>
      </c>
      <c r="FZ157" s="24">
        <f t="shared" si="151"/>
        <v>0</v>
      </c>
      <c r="GA157" s="24">
        <f t="shared" si="151"/>
        <v>1.7246335153779822</v>
      </c>
      <c r="GB157" s="24">
        <f t="shared" si="151"/>
        <v>0</v>
      </c>
      <c r="GC157" s="24">
        <f t="shared" si="151"/>
        <v>1.1497556769186548</v>
      </c>
      <c r="GD157" s="24">
        <f t="shared" si="151"/>
        <v>4.5990227076746191</v>
      </c>
      <c r="GE157" s="24">
        <f t="shared" si="151"/>
        <v>0</v>
      </c>
      <c r="GF157" s="24">
        <f t="shared" si="151"/>
        <v>0.86231675768899108</v>
      </c>
      <c r="GG157" s="24">
        <f t="shared" si="151"/>
        <v>0</v>
      </c>
      <c r="GH157" s="24">
        <f t="shared" si="151"/>
        <v>0</v>
      </c>
      <c r="GI157" s="24">
        <f t="shared" si="151"/>
        <v>2.8743891922966371</v>
      </c>
      <c r="GJ157" s="24">
        <f t="shared" si="151"/>
        <v>0</v>
      </c>
      <c r="GK157" s="24">
        <f t="shared" si="151"/>
        <v>0.86231675768899108</v>
      </c>
      <c r="GL157" s="24">
        <f t="shared" si="151"/>
        <v>0</v>
      </c>
      <c r="GM157" s="24">
        <f t="shared" si="151"/>
        <v>4.8864616269042829</v>
      </c>
      <c r="GN157" s="24">
        <f t="shared" si="151"/>
        <v>0</v>
      </c>
      <c r="GO157" s="24">
        <f t="shared" si="151"/>
        <v>1.4371945961483186</v>
      </c>
      <c r="GP157" s="24">
        <f t="shared" si="151"/>
        <v>0</v>
      </c>
      <c r="GQ157" s="24">
        <f t="shared" si="151"/>
        <v>0.86231675768899108</v>
      </c>
      <c r="GR157" s="24">
        <f t="shared" si="149"/>
        <v>0</v>
      </c>
      <c r="GS157" s="24">
        <f t="shared" si="149"/>
        <v>1.4371945961483186</v>
      </c>
      <c r="GT157" s="24">
        <f t="shared" ref="GT157:JE161" si="159">GT73/$C73*1000</f>
        <v>0</v>
      </c>
      <c r="GU157" s="24">
        <f t="shared" si="159"/>
        <v>0</v>
      </c>
      <c r="GV157" s="24">
        <f t="shared" si="159"/>
        <v>0</v>
      </c>
      <c r="GW157" s="24">
        <f t="shared" si="159"/>
        <v>0.86231675768899108</v>
      </c>
      <c r="GX157" s="24">
        <f t="shared" si="159"/>
        <v>0</v>
      </c>
      <c r="GY157" s="24">
        <f t="shared" si="159"/>
        <v>1.4371945961483186</v>
      </c>
      <c r="GZ157" s="24">
        <f t="shared" si="159"/>
        <v>12.359873526875539</v>
      </c>
      <c r="HA157" s="24">
        <f t="shared" si="159"/>
        <v>0</v>
      </c>
      <c r="HB157" s="24">
        <f t="shared" si="159"/>
        <v>0</v>
      </c>
      <c r="HC157" s="24">
        <f t="shared" si="159"/>
        <v>0</v>
      </c>
      <c r="HD157" s="24">
        <f t="shared" si="159"/>
        <v>2.2995113538373095</v>
      </c>
      <c r="HE157" s="24">
        <f t="shared" si="159"/>
        <v>0</v>
      </c>
      <c r="HF157" s="24">
        <f t="shared" si="159"/>
        <v>0</v>
      </c>
      <c r="HG157" s="24">
        <f t="shared" si="159"/>
        <v>8.9106064961195734</v>
      </c>
      <c r="HH157" s="24">
        <f t="shared" si="159"/>
        <v>0</v>
      </c>
      <c r="HI157" s="24">
        <f t="shared" si="159"/>
        <v>0</v>
      </c>
      <c r="HJ157" s="24">
        <f t="shared" si="159"/>
        <v>0</v>
      </c>
      <c r="HK157" s="24">
        <f t="shared" si="159"/>
        <v>0</v>
      </c>
      <c r="HL157" s="24">
        <f t="shared" si="159"/>
        <v>0</v>
      </c>
      <c r="HM157" s="24">
        <f t="shared" si="159"/>
        <v>0</v>
      </c>
      <c r="HN157" s="24">
        <f t="shared" si="159"/>
        <v>0</v>
      </c>
      <c r="HO157" s="24">
        <f t="shared" si="159"/>
        <v>0</v>
      </c>
      <c r="HP157" s="24">
        <f t="shared" si="159"/>
        <v>0.86231675768899108</v>
      </c>
      <c r="HQ157" s="24">
        <f t="shared" si="159"/>
        <v>7.1859729807415924</v>
      </c>
      <c r="HR157" s="24">
        <f t="shared" si="159"/>
        <v>0</v>
      </c>
      <c r="HS157" s="24">
        <f t="shared" si="159"/>
        <v>0.86231675768899108</v>
      </c>
      <c r="HT157" s="24">
        <f t="shared" si="159"/>
        <v>0</v>
      </c>
      <c r="HU157" s="24">
        <f t="shared" si="159"/>
        <v>0</v>
      </c>
      <c r="HV157" s="24">
        <f t="shared" si="159"/>
        <v>0</v>
      </c>
      <c r="HW157" s="24">
        <f t="shared" si="159"/>
        <v>1.1497556769186548</v>
      </c>
      <c r="HX157" s="24">
        <f t="shared" si="159"/>
        <v>0</v>
      </c>
      <c r="HY157" s="24">
        <f t="shared" si="159"/>
        <v>0</v>
      </c>
      <c r="HZ157" s="24">
        <f t="shared" si="159"/>
        <v>5.7487783845932743</v>
      </c>
      <c r="IA157" s="24">
        <f t="shared" si="159"/>
        <v>0</v>
      </c>
      <c r="IB157" s="24">
        <f t="shared" si="159"/>
        <v>8.0482897384305847</v>
      </c>
      <c r="IC157" s="24">
        <f t="shared" si="159"/>
        <v>0</v>
      </c>
      <c r="ID157" s="24">
        <f t="shared" si="159"/>
        <v>0.86231675768899108</v>
      </c>
      <c r="IE157" s="24">
        <f t="shared" si="159"/>
        <v>0.86231675768899108</v>
      </c>
      <c r="IF157" s="24">
        <f t="shared" si="159"/>
        <v>0.86231675768899108</v>
      </c>
      <c r="IG157" s="24">
        <f t="shared" si="159"/>
        <v>0</v>
      </c>
      <c r="IH157" s="24">
        <f t="shared" si="159"/>
        <v>0</v>
      </c>
      <c r="II157" s="24">
        <f t="shared" si="159"/>
        <v>2.0120724346076462</v>
      </c>
      <c r="IJ157" s="24">
        <f t="shared" si="159"/>
        <v>1.1497556769186548</v>
      </c>
      <c r="IK157" s="24">
        <f t="shared" si="159"/>
        <v>3.1618281115263005</v>
      </c>
      <c r="IL157" s="24">
        <f t="shared" si="159"/>
        <v>4.0241448692152924</v>
      </c>
      <c r="IM157" s="24">
        <f t="shared" si="159"/>
        <v>0</v>
      </c>
      <c r="IN157" s="24">
        <f t="shared" si="159"/>
        <v>0</v>
      </c>
      <c r="IO157" s="24">
        <f t="shared" si="159"/>
        <v>0</v>
      </c>
      <c r="IP157" s="24">
        <f t="shared" si="159"/>
        <v>1.1497556769186548</v>
      </c>
      <c r="IQ157" s="24">
        <f t="shared" si="159"/>
        <v>1.1497556769186548</v>
      </c>
      <c r="IR157" s="24">
        <f t="shared" si="159"/>
        <v>0</v>
      </c>
      <c r="IS157" s="24">
        <f t="shared" si="159"/>
        <v>0</v>
      </c>
      <c r="IT157" s="24">
        <f t="shared" si="159"/>
        <v>5.1739005461339467</v>
      </c>
      <c r="IU157" s="24">
        <f t="shared" si="159"/>
        <v>0</v>
      </c>
      <c r="IV157" s="24">
        <f t="shared" si="159"/>
        <v>0</v>
      </c>
      <c r="IW157" s="24">
        <f t="shared" si="159"/>
        <v>0</v>
      </c>
      <c r="IX157" s="24">
        <f t="shared" si="159"/>
        <v>2.8743891922966371</v>
      </c>
      <c r="IY157" s="24">
        <f t="shared" si="159"/>
        <v>0</v>
      </c>
      <c r="IZ157" s="24">
        <f t="shared" si="159"/>
        <v>0</v>
      </c>
      <c r="JA157" s="24">
        <f t="shared" si="159"/>
        <v>0</v>
      </c>
      <c r="JB157" s="24">
        <f t="shared" si="159"/>
        <v>0</v>
      </c>
      <c r="JC157" s="24">
        <f t="shared" si="159"/>
        <v>0</v>
      </c>
      <c r="JD157" s="24">
        <f t="shared" si="159"/>
        <v>0</v>
      </c>
      <c r="JE157" s="24">
        <f t="shared" si="159"/>
        <v>0</v>
      </c>
      <c r="JF157" s="24">
        <f t="shared" si="158"/>
        <v>0</v>
      </c>
      <c r="JG157" s="24">
        <f t="shared" si="158"/>
        <v>0.86231675768899108</v>
      </c>
      <c r="JH157" s="24">
        <f t="shared" si="158"/>
        <v>0</v>
      </c>
      <c r="JI157" s="24">
        <f t="shared" si="158"/>
        <v>0</v>
      </c>
      <c r="JJ157" s="24">
        <f t="shared" si="158"/>
        <v>0</v>
      </c>
      <c r="JK157" s="24">
        <f t="shared" si="158"/>
        <v>0</v>
      </c>
      <c r="JL157" s="24">
        <f t="shared" si="158"/>
        <v>0</v>
      </c>
      <c r="JM157" s="24">
        <f t="shared" si="158"/>
        <v>0</v>
      </c>
      <c r="JN157" s="24">
        <f t="shared" si="158"/>
        <v>0</v>
      </c>
      <c r="JO157" s="24">
        <f t="shared" si="158"/>
        <v>0</v>
      </c>
      <c r="JP157" s="24">
        <f t="shared" si="158"/>
        <v>0</v>
      </c>
      <c r="JQ157" s="24">
        <f t="shared" si="158"/>
        <v>1.1497556769186548</v>
      </c>
      <c r="JR157" s="24">
        <f t="shared" si="158"/>
        <v>0</v>
      </c>
      <c r="JS157" s="24">
        <f t="shared" si="158"/>
        <v>0</v>
      </c>
      <c r="JT157" s="24">
        <f t="shared" si="158"/>
        <v>4.3115837884449553</v>
      </c>
      <c r="JU157" s="24">
        <f t="shared" si="158"/>
        <v>0</v>
      </c>
      <c r="JV157" s="24">
        <f t="shared" si="158"/>
        <v>0.86231675768899108</v>
      </c>
      <c r="JW157" s="24">
        <f t="shared" si="158"/>
        <v>7.1859729807415924</v>
      </c>
      <c r="JX157" s="24">
        <f t="shared" si="158"/>
        <v>0</v>
      </c>
      <c r="JY157" s="24">
        <f t="shared" si="158"/>
        <v>0</v>
      </c>
      <c r="JZ157" s="24">
        <f t="shared" si="158"/>
        <v>4.5990227076746191</v>
      </c>
      <c r="KA157" s="24">
        <f t="shared" si="158"/>
        <v>0</v>
      </c>
      <c r="KB157" s="24">
        <f t="shared" si="158"/>
        <v>7.1859729807415924</v>
      </c>
      <c r="KC157" s="24">
        <f t="shared" si="158"/>
        <v>4.8864616269042829</v>
      </c>
      <c r="KD157" s="24">
        <f t="shared" si="158"/>
        <v>0.86231675768899108</v>
      </c>
      <c r="KE157" s="24">
        <f t="shared" si="158"/>
        <v>18.970968669157802</v>
      </c>
      <c r="KF157" s="24">
        <f t="shared" si="158"/>
        <v>0</v>
      </c>
      <c r="KG157" s="24">
        <f t="shared" si="158"/>
        <v>5.4613394653636105</v>
      </c>
      <c r="KH157" s="24">
        <f t="shared" si="158"/>
        <v>0</v>
      </c>
      <c r="KI157" s="24">
        <f t="shared" si="158"/>
        <v>0</v>
      </c>
      <c r="KJ157" s="24">
        <f t="shared" si="158"/>
        <v>6.8985340615119286</v>
      </c>
      <c r="KK157" s="24">
        <f t="shared" si="158"/>
        <v>1.4371945961483186</v>
      </c>
      <c r="KL157" s="24">
        <f t="shared" si="158"/>
        <v>0</v>
      </c>
      <c r="KM157" s="24">
        <f t="shared" si="158"/>
        <v>0</v>
      </c>
      <c r="KN157" s="24">
        <f t="shared" si="158"/>
        <v>3.4492670307559643</v>
      </c>
      <c r="KO157" s="24">
        <f t="shared" si="158"/>
        <v>0</v>
      </c>
      <c r="KP157" s="24">
        <f t="shared" si="158"/>
        <v>0</v>
      </c>
      <c r="KQ157" s="24">
        <f t="shared" si="158"/>
        <v>0</v>
      </c>
      <c r="KR157" s="24">
        <f t="shared" si="158"/>
        <v>0</v>
      </c>
      <c r="KS157" s="24">
        <f t="shared" si="158"/>
        <v>1.7246335153779822</v>
      </c>
      <c r="KT157" s="24">
        <f t="shared" si="158"/>
        <v>2.8743891922966371</v>
      </c>
      <c r="KU157" s="24">
        <f t="shared" si="158"/>
        <v>0</v>
      </c>
      <c r="KV157" s="24">
        <f t="shared" si="158"/>
        <v>0</v>
      </c>
      <c r="KW157" s="24">
        <f t="shared" si="158"/>
        <v>0.86231675768899108</v>
      </c>
      <c r="KX157" s="24">
        <f t="shared" si="158"/>
        <v>0</v>
      </c>
      <c r="KY157" s="24">
        <f t="shared" si="158"/>
        <v>0</v>
      </c>
      <c r="KZ157" s="24">
        <f t="shared" si="158"/>
        <v>1.7246335153779822</v>
      </c>
      <c r="LA157" s="24">
        <f t="shared" si="158"/>
        <v>0</v>
      </c>
      <c r="LB157" s="24">
        <f t="shared" si="158"/>
        <v>0</v>
      </c>
      <c r="LC157" s="24">
        <f t="shared" si="158"/>
        <v>0.86231675768899108</v>
      </c>
      <c r="LD157" s="24">
        <f t="shared" si="158"/>
        <v>0</v>
      </c>
      <c r="LE157" s="24">
        <f t="shared" si="158"/>
        <v>1.1497556769186548</v>
      </c>
      <c r="LF157" s="24">
        <f t="shared" si="158"/>
        <v>0</v>
      </c>
      <c r="LG157" s="24">
        <f t="shared" si="158"/>
        <v>0.86231675768899108</v>
      </c>
      <c r="LH157" s="24">
        <f t="shared" si="158"/>
        <v>0</v>
      </c>
      <c r="LI157" s="24">
        <f t="shared" si="158"/>
        <v>0</v>
      </c>
      <c r="LJ157" s="24">
        <f t="shared" si="158"/>
        <v>0</v>
      </c>
      <c r="LK157" s="24">
        <f t="shared" si="158"/>
        <v>0</v>
      </c>
      <c r="LL157" s="24">
        <f t="shared" si="158"/>
        <v>0.86231675768899108</v>
      </c>
      <c r="LM157" s="24">
        <f t="shared" si="158"/>
        <v>0</v>
      </c>
      <c r="LN157" s="24">
        <f t="shared" si="158"/>
        <v>0</v>
      </c>
      <c r="LO157" s="24">
        <f t="shared" si="155"/>
        <v>4.8864616269042829</v>
      </c>
      <c r="LP157" s="24">
        <f t="shared" si="155"/>
        <v>0</v>
      </c>
      <c r="LQ157" s="24">
        <f t="shared" si="155"/>
        <v>7.4734118999712562</v>
      </c>
      <c r="LR157" s="24">
        <f t="shared" si="155"/>
        <v>1.1497556769186548</v>
      </c>
      <c r="LS157" s="24">
        <f t="shared" si="155"/>
        <v>0</v>
      </c>
      <c r="LT157" s="24">
        <f t="shared" si="155"/>
        <v>0</v>
      </c>
      <c r="LU157" s="24">
        <f t="shared" si="155"/>
        <v>0.86231675768899108</v>
      </c>
      <c r="LV157" s="24">
        <f t="shared" si="155"/>
        <v>0</v>
      </c>
      <c r="LW157" s="24">
        <f t="shared" si="155"/>
        <v>18.396090830698476</v>
      </c>
      <c r="LX157" s="24">
        <f t="shared" si="155"/>
        <v>2.8743891922966371</v>
      </c>
      <c r="LY157" s="24">
        <f t="shared" si="155"/>
        <v>0</v>
      </c>
      <c r="LZ157" s="24">
        <f t="shared" si="155"/>
        <v>0</v>
      </c>
      <c r="MA157" s="24">
        <f t="shared" si="155"/>
        <v>0</v>
      </c>
      <c r="MB157" s="24">
        <f t="shared" si="155"/>
        <v>2.5869502730669733</v>
      </c>
      <c r="MC157" s="24">
        <f t="shared" si="155"/>
        <v>7.1859729807415924</v>
      </c>
      <c r="MD157" s="24">
        <f t="shared" si="155"/>
        <v>0</v>
      </c>
      <c r="ME157" s="24">
        <f t="shared" si="155"/>
        <v>0</v>
      </c>
      <c r="MF157" s="24">
        <f t="shared" si="155"/>
        <v>3.4492670307559643</v>
      </c>
      <c r="MG157" s="24">
        <f t="shared" si="155"/>
        <v>5.4613394653636105</v>
      </c>
      <c r="MH157" s="24">
        <f t="shared" si="155"/>
        <v>1.1497556769186548</v>
      </c>
      <c r="MI157" s="24">
        <f t="shared" si="155"/>
        <v>0</v>
      </c>
      <c r="MJ157" s="24">
        <f t="shared" si="155"/>
        <v>3.7367059499856281</v>
      </c>
      <c r="MK157" s="24">
        <f t="shared" si="155"/>
        <v>0.86231675768899108</v>
      </c>
      <c r="ML157" s="24">
        <f t="shared" si="155"/>
        <v>0</v>
      </c>
      <c r="MM157" s="24">
        <f t="shared" si="155"/>
        <v>0</v>
      </c>
      <c r="MN157" s="24">
        <f t="shared" si="155"/>
        <v>0</v>
      </c>
      <c r="MO157" s="24">
        <f t="shared" si="155"/>
        <v>2.2995113538373095</v>
      </c>
      <c r="MP157" s="24">
        <f t="shared" si="155"/>
        <v>0</v>
      </c>
      <c r="MQ157" s="24">
        <f t="shared" si="155"/>
        <v>0</v>
      </c>
      <c r="MR157" s="24">
        <f t="shared" si="155"/>
        <v>0</v>
      </c>
      <c r="MS157" s="24">
        <f t="shared" si="155"/>
        <v>0</v>
      </c>
      <c r="MT157" s="24">
        <f t="shared" si="155"/>
        <v>1.7246335153779822</v>
      </c>
      <c r="MU157" s="24">
        <f t="shared" si="155"/>
        <v>0</v>
      </c>
      <c r="MV157" s="24">
        <f t="shared" si="155"/>
        <v>0</v>
      </c>
      <c r="MW157" s="24">
        <f t="shared" si="155"/>
        <v>2.0120724346076462</v>
      </c>
      <c r="MX157" s="24">
        <f t="shared" si="155"/>
        <v>1.1497556769186548</v>
      </c>
      <c r="MY157" s="24">
        <f t="shared" si="155"/>
        <v>0</v>
      </c>
      <c r="MZ157" s="24">
        <f t="shared" si="155"/>
        <v>0</v>
      </c>
      <c r="NA157" s="24">
        <f t="shared" si="155"/>
        <v>0</v>
      </c>
      <c r="NB157" s="24">
        <f t="shared" si="155"/>
        <v>0</v>
      </c>
      <c r="NC157" s="24">
        <f t="shared" si="155"/>
        <v>0</v>
      </c>
      <c r="ND157" s="24">
        <f t="shared" si="155"/>
        <v>1.4371945961483186</v>
      </c>
      <c r="NE157" s="24">
        <f t="shared" si="155"/>
        <v>0</v>
      </c>
      <c r="NF157" s="24">
        <f t="shared" si="155"/>
        <v>0</v>
      </c>
      <c r="NG157" s="24">
        <f t="shared" si="155"/>
        <v>0</v>
      </c>
      <c r="NH157" s="24">
        <f t="shared" si="155"/>
        <v>0</v>
      </c>
      <c r="NI157" s="24">
        <f t="shared" si="155"/>
        <v>0</v>
      </c>
      <c r="NJ157" s="24">
        <f t="shared" si="155"/>
        <v>0</v>
      </c>
      <c r="NK157" s="24">
        <f t="shared" si="155"/>
        <v>2.0120724346076462</v>
      </c>
      <c r="NL157" s="24">
        <f t="shared" si="155"/>
        <v>0</v>
      </c>
      <c r="NM157" s="24">
        <f t="shared" si="155"/>
        <v>2.0120724346076462</v>
      </c>
      <c r="NN157" s="24">
        <f t="shared" si="155"/>
        <v>1.4371945961483186</v>
      </c>
      <c r="NO157" s="24">
        <f t="shared" si="155"/>
        <v>0</v>
      </c>
      <c r="NP157" s="24">
        <f t="shared" si="155"/>
        <v>23.569991376832423</v>
      </c>
      <c r="NQ157" s="24">
        <f t="shared" si="155"/>
        <v>0</v>
      </c>
      <c r="NR157" s="24">
        <f t="shared" si="155"/>
        <v>4.0241448692152924</v>
      </c>
      <c r="NS157" s="24">
        <f t="shared" si="155"/>
        <v>0.86231675768899108</v>
      </c>
      <c r="NT157" s="24">
        <f t="shared" si="155"/>
        <v>1.4371945961483186</v>
      </c>
      <c r="NU157" s="24">
        <f t="shared" si="155"/>
        <v>0</v>
      </c>
      <c r="NV157" s="24">
        <f t="shared" si="155"/>
        <v>0</v>
      </c>
      <c r="NW157" s="24">
        <f t="shared" si="155"/>
        <v>2.8743891922966371</v>
      </c>
      <c r="NX157" s="24">
        <f t="shared" si="155"/>
        <v>0</v>
      </c>
      <c r="NY157" s="24">
        <f t="shared" si="155"/>
        <v>2.2995113538373095</v>
      </c>
      <c r="NZ157" s="24">
        <f t="shared" si="152"/>
        <v>0</v>
      </c>
      <c r="OA157" s="24">
        <f t="shared" si="152"/>
        <v>0</v>
      </c>
      <c r="OB157" s="24">
        <f t="shared" si="152"/>
        <v>0</v>
      </c>
      <c r="OC157" s="24">
        <f t="shared" si="152"/>
        <v>0</v>
      </c>
      <c r="OD157" s="24">
        <f t="shared" si="152"/>
        <v>0</v>
      </c>
      <c r="OE157" s="24">
        <f t="shared" si="152"/>
        <v>0</v>
      </c>
      <c r="OF157" s="24">
        <f t="shared" si="152"/>
        <v>0</v>
      </c>
      <c r="OG157" s="24">
        <f t="shared" si="152"/>
        <v>0.86231675768899108</v>
      </c>
      <c r="OH157" s="24">
        <f t="shared" si="152"/>
        <v>0</v>
      </c>
      <c r="OI157" s="24">
        <f t="shared" si="152"/>
        <v>0</v>
      </c>
      <c r="OJ157" s="24">
        <f t="shared" si="152"/>
        <v>1.4371945961483186</v>
      </c>
      <c r="OK157" s="24">
        <f t="shared" si="152"/>
        <v>0</v>
      </c>
      <c r="OL157" s="24">
        <f t="shared" si="152"/>
        <v>1.4371945961483186</v>
      </c>
      <c r="OM157" s="24">
        <f t="shared" si="152"/>
        <v>0</v>
      </c>
      <c r="ON157" s="24">
        <f t="shared" si="152"/>
        <v>0</v>
      </c>
      <c r="OO157" s="24">
        <f t="shared" si="152"/>
        <v>0</v>
      </c>
      <c r="OP157" s="24">
        <f t="shared" si="152"/>
        <v>0</v>
      </c>
      <c r="OQ157" s="24">
        <f t="shared" si="152"/>
        <v>0</v>
      </c>
      <c r="OR157" s="24">
        <f t="shared" si="152"/>
        <v>0</v>
      </c>
      <c r="OS157" s="24">
        <f t="shared" si="152"/>
        <v>0</v>
      </c>
      <c r="OT157" s="24">
        <f t="shared" si="152"/>
        <v>0</v>
      </c>
      <c r="OU157" s="24">
        <f t="shared" si="152"/>
        <v>0</v>
      </c>
      <c r="OV157" s="24">
        <f t="shared" si="152"/>
        <v>2.0120724346076462</v>
      </c>
      <c r="OW157" s="24">
        <f t="shared" si="152"/>
        <v>2.8743891922966371</v>
      </c>
      <c r="OX157" s="24">
        <f t="shared" si="152"/>
        <v>3.4492670307559643</v>
      </c>
      <c r="OY157" s="24">
        <f t="shared" si="152"/>
        <v>8.0482897384305847</v>
      </c>
      <c r="OZ157" s="24">
        <f t="shared" si="152"/>
        <v>1.1497556769186548</v>
      </c>
      <c r="PA157" s="24">
        <f t="shared" si="152"/>
        <v>0</v>
      </c>
      <c r="PB157" s="24">
        <f t="shared" si="152"/>
        <v>0</v>
      </c>
      <c r="PC157" s="24">
        <f t="shared" si="152"/>
        <v>0</v>
      </c>
      <c r="PD157" s="24">
        <f t="shared" si="152"/>
        <v>0</v>
      </c>
      <c r="PE157" s="24">
        <f t="shared" si="152"/>
        <v>5.4613394653636105</v>
      </c>
      <c r="PF157" s="24">
        <f t="shared" si="152"/>
        <v>0</v>
      </c>
      <c r="PG157" s="24">
        <f t="shared" si="152"/>
        <v>3.7367059499856281</v>
      </c>
      <c r="PH157" s="24">
        <f t="shared" si="152"/>
        <v>14.946823799942512</v>
      </c>
      <c r="PI157" s="24">
        <f t="shared" si="152"/>
        <v>2.2995113538373095</v>
      </c>
      <c r="PJ157" s="24">
        <f t="shared" si="152"/>
        <v>3.1618281115263005</v>
      </c>
      <c r="PK157" s="24">
        <f t="shared" si="152"/>
        <v>3.1618281115263005</v>
      </c>
      <c r="PL157" s="24">
        <f t="shared" si="152"/>
        <v>0</v>
      </c>
      <c r="PM157" s="24">
        <f t="shared" si="152"/>
        <v>10.060362173038229</v>
      </c>
      <c r="PN157" s="24">
        <f t="shared" si="152"/>
        <v>1.1497556769186548</v>
      </c>
      <c r="PO157" s="24">
        <f t="shared" si="152"/>
        <v>0</v>
      </c>
      <c r="PP157" s="24">
        <f t="shared" si="152"/>
        <v>0</v>
      </c>
      <c r="PQ157" s="24">
        <f t="shared" si="152"/>
        <v>0</v>
      </c>
      <c r="PR157" s="24">
        <f t="shared" si="152"/>
        <v>0</v>
      </c>
      <c r="PS157" s="24">
        <f t="shared" si="152"/>
        <v>1.7246335153779822</v>
      </c>
      <c r="PT157" s="24">
        <f t="shared" si="152"/>
        <v>2.2995113538373095</v>
      </c>
      <c r="PU157" s="24">
        <f t="shared" si="152"/>
        <v>3.4492670307559643</v>
      </c>
      <c r="PV157" s="24">
        <f t="shared" si="152"/>
        <v>0</v>
      </c>
      <c r="PW157" s="24">
        <f t="shared" si="152"/>
        <v>2.0120724346076462</v>
      </c>
      <c r="PX157" s="24">
        <f t="shared" si="152"/>
        <v>0</v>
      </c>
      <c r="PY157" s="24">
        <f t="shared" si="152"/>
        <v>1.4371945961483186</v>
      </c>
      <c r="PZ157" s="24">
        <f t="shared" si="152"/>
        <v>1.1497556769186548</v>
      </c>
      <c r="QA157" s="24">
        <f t="shared" si="152"/>
        <v>0</v>
      </c>
      <c r="QB157" s="24">
        <f t="shared" si="152"/>
        <v>0</v>
      </c>
      <c r="QC157" s="24">
        <f t="shared" si="152"/>
        <v>2.0120724346076462</v>
      </c>
      <c r="QD157" s="24">
        <f t="shared" si="152"/>
        <v>0.86231675768899108</v>
      </c>
      <c r="QE157" s="24">
        <f t="shared" si="152"/>
        <v>3.4492670307559643</v>
      </c>
      <c r="QF157" s="24">
        <f t="shared" si="152"/>
        <v>0</v>
      </c>
      <c r="QG157" s="24">
        <f t="shared" si="152"/>
        <v>1.1497556769186548</v>
      </c>
      <c r="QH157" s="24">
        <f t="shared" si="152"/>
        <v>1.1497556769186548</v>
      </c>
      <c r="QI157" s="24">
        <f t="shared" si="152"/>
        <v>0</v>
      </c>
      <c r="QJ157" s="24">
        <f t="shared" si="152"/>
        <v>0</v>
      </c>
      <c r="QK157" s="24">
        <f t="shared" ref="QK157:RN167" si="160">QK73/$C73*1000</f>
        <v>0</v>
      </c>
      <c r="QL157" s="24">
        <f t="shared" si="160"/>
        <v>0</v>
      </c>
      <c r="QM157" s="24">
        <f t="shared" si="160"/>
        <v>2.5869502730669733</v>
      </c>
      <c r="QN157" s="24">
        <f t="shared" si="160"/>
        <v>0</v>
      </c>
      <c r="QO157" s="24">
        <f t="shared" si="160"/>
        <v>1.7246335153779822</v>
      </c>
      <c r="QP157" s="24">
        <f t="shared" si="160"/>
        <v>0</v>
      </c>
      <c r="QQ157" s="24">
        <f t="shared" si="160"/>
        <v>0.86231675768899108</v>
      </c>
      <c r="QR157" s="24">
        <f t="shared" si="160"/>
        <v>1.4371945961483186</v>
      </c>
      <c r="QS157" s="24">
        <f t="shared" si="160"/>
        <v>1.7246335153779822</v>
      </c>
      <c r="QT157" s="24">
        <f t="shared" si="160"/>
        <v>20.695602184535787</v>
      </c>
      <c r="QU157" s="24">
        <f t="shared" si="160"/>
        <v>0</v>
      </c>
      <c r="QV157" s="24">
        <f t="shared" si="160"/>
        <v>2.0120724346076462</v>
      </c>
      <c r="QW157" s="24">
        <f t="shared" si="160"/>
        <v>0</v>
      </c>
      <c r="QX157" s="24">
        <f t="shared" si="160"/>
        <v>1.1497556769186548</v>
      </c>
      <c r="QY157" s="24">
        <f t="shared" si="160"/>
        <v>0</v>
      </c>
      <c r="QZ157" s="24">
        <f t="shared" si="160"/>
        <v>9.4854843345789011</v>
      </c>
      <c r="RA157" s="24">
        <f t="shared" si="160"/>
        <v>0</v>
      </c>
      <c r="RB157" s="24">
        <f t="shared" si="160"/>
        <v>0</v>
      </c>
      <c r="RC157" s="24">
        <f t="shared" si="160"/>
        <v>0</v>
      </c>
      <c r="RD157" s="24">
        <f t="shared" si="160"/>
        <v>1.7246335153779822</v>
      </c>
      <c r="RE157" s="24">
        <f t="shared" si="160"/>
        <v>0</v>
      </c>
      <c r="RF157" s="24">
        <f t="shared" si="160"/>
        <v>0</v>
      </c>
      <c r="RG157" s="24">
        <f t="shared" si="160"/>
        <v>0</v>
      </c>
      <c r="RH157" s="24">
        <f t="shared" si="160"/>
        <v>1.1497556769186548</v>
      </c>
      <c r="RI157" s="24">
        <f t="shared" si="160"/>
        <v>0.86231675768899108</v>
      </c>
      <c r="RJ157" s="24">
        <f t="shared" si="160"/>
        <v>0</v>
      </c>
      <c r="RK157" s="24">
        <f t="shared" si="160"/>
        <v>0.86231675768899108</v>
      </c>
      <c r="RL157" s="24">
        <f t="shared" si="160"/>
        <v>0</v>
      </c>
      <c r="RM157" s="24">
        <f t="shared" si="160"/>
        <v>5.1739005461339467</v>
      </c>
      <c r="RN157" s="24">
        <f t="shared" si="160"/>
        <v>654.49841908594419</v>
      </c>
    </row>
    <row r="158" spans="1:482" x14ac:dyDescent="0.35">
      <c r="A158" s="23">
        <v>153</v>
      </c>
      <c r="F158" s="23">
        <v>153</v>
      </c>
      <c r="G158" s="16" t="s">
        <v>526</v>
      </c>
      <c r="H158" s="24">
        <f t="shared" si="153"/>
        <v>2.0674208924366853</v>
      </c>
      <c r="I158" s="24">
        <f t="shared" si="156"/>
        <v>0</v>
      </c>
      <c r="J158" s="24">
        <f t="shared" si="156"/>
        <v>2.1822776086831679</v>
      </c>
      <c r="K158" s="24">
        <f t="shared" si="156"/>
        <v>2.7565611899155806</v>
      </c>
      <c r="L158" s="24">
        <f t="shared" si="156"/>
        <v>0</v>
      </c>
      <c r="M158" s="24">
        <f t="shared" si="156"/>
        <v>1.8951358180669615</v>
      </c>
      <c r="N158" s="24">
        <f t="shared" si="156"/>
        <v>0</v>
      </c>
      <c r="O158" s="24">
        <f t="shared" si="156"/>
        <v>4.0199850686268883</v>
      </c>
      <c r="P158" s="24">
        <f t="shared" si="156"/>
        <v>14.644231321426521</v>
      </c>
      <c r="Q158" s="24">
        <f t="shared" si="156"/>
        <v>1.7802791018204789</v>
      </c>
      <c r="R158" s="24">
        <f t="shared" si="156"/>
        <v>1.3782805949577903</v>
      </c>
      <c r="S158" s="24">
        <f t="shared" si="156"/>
        <v>3.2159880549015103</v>
      </c>
      <c r="T158" s="24">
        <f t="shared" si="156"/>
        <v>0.28714179061620626</v>
      </c>
      <c r="U158" s="24">
        <f t="shared" si="156"/>
        <v>0.51685522310917131</v>
      </c>
      <c r="V158" s="24">
        <f t="shared" si="156"/>
        <v>1.7802791018204789</v>
      </c>
      <c r="W158" s="24">
        <f t="shared" si="156"/>
        <v>2.239705966806409</v>
      </c>
      <c r="X158" s="24">
        <f t="shared" si="156"/>
        <v>1.8951358180669615</v>
      </c>
      <c r="Y158" s="24">
        <f t="shared" si="156"/>
        <v>0.22971343249296503</v>
      </c>
      <c r="Z158" s="24">
        <f t="shared" si="156"/>
        <v>0</v>
      </c>
      <c r="AA158" s="24">
        <f t="shared" si="156"/>
        <v>6.1448343191868142</v>
      </c>
      <c r="AB158" s="24">
        <f t="shared" si="156"/>
        <v>0.63171193935565373</v>
      </c>
      <c r="AC158" s="24">
        <f t="shared" si="156"/>
        <v>0.74656865560213637</v>
      </c>
      <c r="AD158" s="24">
        <f t="shared" si="156"/>
        <v>1.2059955205880664</v>
      </c>
      <c r="AE158" s="24">
        <f t="shared" si="156"/>
        <v>4.8239820823522654</v>
      </c>
      <c r="AF158" s="24">
        <f t="shared" si="156"/>
        <v>1.8951358180669615</v>
      </c>
      <c r="AG158" s="24">
        <f t="shared" si="156"/>
        <v>0</v>
      </c>
      <c r="AH158" s="24">
        <f t="shared" si="156"/>
        <v>0.28714179061620626</v>
      </c>
      <c r="AI158" s="24">
        <f t="shared" si="156"/>
        <v>2.9862746224085455</v>
      </c>
      <c r="AJ158" s="24">
        <f t="shared" si="156"/>
        <v>1.6079940274507551</v>
      </c>
      <c r="AK158" s="24">
        <f t="shared" si="156"/>
        <v>0.45942686498593005</v>
      </c>
      <c r="AL158" s="24">
        <f t="shared" si="156"/>
        <v>0.86142537184861878</v>
      </c>
      <c r="AM158" s="24">
        <f t="shared" si="156"/>
        <v>0</v>
      </c>
      <c r="AN158" s="24">
        <f t="shared" si="156"/>
        <v>0.34457014873944758</v>
      </c>
      <c r="AO158" s="24">
        <f t="shared" si="156"/>
        <v>0</v>
      </c>
      <c r="AP158" s="24">
        <f t="shared" si="156"/>
        <v>4.0199850686268883</v>
      </c>
      <c r="AQ158" s="24">
        <f t="shared" si="156"/>
        <v>0.28714179061620626</v>
      </c>
      <c r="AR158" s="24">
        <f t="shared" si="156"/>
        <v>0</v>
      </c>
      <c r="AS158" s="24">
        <f t="shared" si="156"/>
        <v>4.3645552173663358</v>
      </c>
      <c r="AT158" s="24">
        <f t="shared" si="156"/>
        <v>0.68914029747889516</v>
      </c>
      <c r="AU158" s="24">
        <f t="shared" si="156"/>
        <v>1.3782805949577903</v>
      </c>
      <c r="AV158" s="24">
        <f t="shared" si="156"/>
        <v>0.63171193935565373</v>
      </c>
      <c r="AW158" s="24">
        <f t="shared" si="156"/>
        <v>0.51685522310917131</v>
      </c>
      <c r="AX158" s="24">
        <f t="shared" si="156"/>
        <v>12.576810428989836</v>
      </c>
      <c r="AY158" s="24">
        <f t="shared" si="156"/>
        <v>0</v>
      </c>
      <c r="AZ158" s="24">
        <f t="shared" si="156"/>
        <v>0.68914029747889516</v>
      </c>
      <c r="BA158" s="24">
        <f t="shared" si="156"/>
        <v>2.4694193992993738</v>
      </c>
      <c r="BB158" s="24">
        <f t="shared" si="156"/>
        <v>0.9188537299718601</v>
      </c>
      <c r="BC158" s="24">
        <f t="shared" si="156"/>
        <v>0.80399701372537757</v>
      </c>
      <c r="BD158" s="24">
        <f t="shared" si="156"/>
        <v>3.2159880549015103</v>
      </c>
      <c r="BE158" s="24">
        <f t="shared" si="156"/>
        <v>0.86142537184861878</v>
      </c>
      <c r="BF158" s="24">
        <f t="shared" si="156"/>
        <v>0</v>
      </c>
      <c r="BG158" s="24">
        <f t="shared" si="156"/>
        <v>0.45942686498593005</v>
      </c>
      <c r="BH158" s="24">
        <f t="shared" si="156"/>
        <v>0.17228507436972379</v>
      </c>
      <c r="BI158" s="24">
        <f t="shared" si="156"/>
        <v>0</v>
      </c>
      <c r="BJ158" s="24">
        <f t="shared" si="156"/>
        <v>0.63171193935565373</v>
      </c>
      <c r="BK158" s="24">
        <f t="shared" si="156"/>
        <v>0.45942686498593005</v>
      </c>
      <c r="BL158" s="24">
        <f t="shared" si="156"/>
        <v>0</v>
      </c>
      <c r="BM158" s="24">
        <f t="shared" si="156"/>
        <v>0.22971343249296503</v>
      </c>
      <c r="BN158" s="24">
        <f t="shared" si="156"/>
        <v>0</v>
      </c>
      <c r="BO158" s="24">
        <f t="shared" si="156"/>
        <v>0</v>
      </c>
      <c r="BP158" s="24">
        <f t="shared" si="156"/>
        <v>1.0337104462183426</v>
      </c>
      <c r="BQ158" s="24">
        <f t="shared" si="156"/>
        <v>0.40199850686268879</v>
      </c>
      <c r="BR158" s="24">
        <f t="shared" si="156"/>
        <v>0</v>
      </c>
      <c r="BS158" s="24">
        <f t="shared" si="156"/>
        <v>4.8814104404755065</v>
      </c>
      <c r="BT158" s="24">
        <f t="shared" si="156"/>
        <v>0.22971343249296503</v>
      </c>
      <c r="BU158" s="24">
        <f t="shared" si="157"/>
        <v>0</v>
      </c>
      <c r="BV158" s="24">
        <f t="shared" si="157"/>
        <v>1.6654223855739965</v>
      </c>
      <c r="BW158" s="24">
        <f t="shared" si="157"/>
        <v>0.28714179061620626</v>
      </c>
      <c r="BX158" s="24">
        <f t="shared" si="157"/>
        <v>0.97628208809510142</v>
      </c>
      <c r="BY158" s="24">
        <f t="shared" si="157"/>
        <v>0</v>
      </c>
      <c r="BZ158" s="24">
        <f t="shared" si="157"/>
        <v>2.4119910411761327</v>
      </c>
      <c r="CA158" s="24">
        <f t="shared" si="157"/>
        <v>0</v>
      </c>
      <c r="CB158" s="24">
        <f t="shared" si="157"/>
        <v>0.80399701372537757</v>
      </c>
      <c r="CC158" s="24">
        <f t="shared" si="157"/>
        <v>0</v>
      </c>
      <c r="CD158" s="24">
        <f t="shared" si="157"/>
        <v>0</v>
      </c>
      <c r="CE158" s="24">
        <f t="shared" si="157"/>
        <v>0.45942686498593005</v>
      </c>
      <c r="CF158" s="24">
        <f t="shared" si="157"/>
        <v>0</v>
      </c>
      <c r="CG158" s="24">
        <f t="shared" si="157"/>
        <v>0.45942686498593005</v>
      </c>
      <c r="CH158" s="24">
        <f t="shared" si="157"/>
        <v>0.51685522310917131</v>
      </c>
      <c r="CI158" s="24">
        <f t="shared" si="157"/>
        <v>0.28714179061620626</v>
      </c>
      <c r="CJ158" s="24">
        <f t="shared" si="157"/>
        <v>1.320852236834549</v>
      </c>
      <c r="CK158" s="24">
        <f t="shared" si="157"/>
        <v>1.4357089530810314</v>
      </c>
      <c r="CL158" s="24">
        <f t="shared" si="157"/>
        <v>0</v>
      </c>
      <c r="CM158" s="24">
        <f t="shared" si="157"/>
        <v>1.148567162464825</v>
      </c>
      <c r="CN158" s="24">
        <f t="shared" si="157"/>
        <v>0.34457014873944758</v>
      </c>
      <c r="CO158" s="24">
        <f t="shared" si="157"/>
        <v>0.45942686498593005</v>
      </c>
      <c r="CP158" s="24">
        <f t="shared" si="157"/>
        <v>0.97628208809510142</v>
      </c>
      <c r="CQ158" s="24">
        <f t="shared" si="157"/>
        <v>0</v>
      </c>
      <c r="CR158" s="24">
        <f t="shared" si="157"/>
        <v>0</v>
      </c>
      <c r="CS158" s="24">
        <f t="shared" si="157"/>
        <v>0</v>
      </c>
      <c r="CT158" s="24">
        <f t="shared" si="157"/>
        <v>0</v>
      </c>
      <c r="CU158" s="24">
        <f t="shared" si="157"/>
        <v>0</v>
      </c>
      <c r="CV158" s="24">
        <f t="shared" si="157"/>
        <v>0</v>
      </c>
      <c r="CW158" s="24">
        <f t="shared" si="157"/>
        <v>0.45942686498593005</v>
      </c>
      <c r="CX158" s="24">
        <f t="shared" si="157"/>
        <v>0.22971343249296503</v>
      </c>
      <c r="CY158" s="24">
        <f t="shared" si="157"/>
        <v>1.0911388043415839</v>
      </c>
      <c r="CZ158" s="24">
        <f t="shared" si="157"/>
        <v>0</v>
      </c>
      <c r="DA158" s="24">
        <f t="shared" si="157"/>
        <v>0.80399701372537757</v>
      </c>
      <c r="DB158" s="24">
        <f t="shared" si="157"/>
        <v>0.9188537299718601</v>
      </c>
      <c r="DC158" s="24">
        <f t="shared" si="157"/>
        <v>0</v>
      </c>
      <c r="DD158" s="24">
        <f t="shared" si="157"/>
        <v>1.7228507436972376</v>
      </c>
      <c r="DE158" s="24">
        <f t="shared" si="157"/>
        <v>0.17228507436972379</v>
      </c>
      <c r="DF158" s="24">
        <f t="shared" si="157"/>
        <v>0</v>
      </c>
      <c r="DG158" s="24">
        <f t="shared" si="157"/>
        <v>1.4931373112042727</v>
      </c>
      <c r="DH158" s="24">
        <f t="shared" si="157"/>
        <v>0</v>
      </c>
      <c r="DI158" s="24">
        <f t="shared" si="157"/>
        <v>0.28714179061620626</v>
      </c>
      <c r="DJ158" s="24">
        <f t="shared" si="157"/>
        <v>0</v>
      </c>
      <c r="DK158" s="24">
        <f t="shared" si="157"/>
        <v>1.0337104462183426</v>
      </c>
      <c r="DL158" s="24">
        <f t="shared" si="157"/>
        <v>1.8951358180669615</v>
      </c>
      <c r="DM158" s="24">
        <f t="shared" si="157"/>
        <v>1.5505656693275138</v>
      </c>
      <c r="DN158" s="24">
        <f t="shared" si="157"/>
        <v>0</v>
      </c>
      <c r="DO158" s="24">
        <f t="shared" si="157"/>
        <v>0.22971343249296503</v>
      </c>
      <c r="DP158" s="24">
        <f t="shared" si="157"/>
        <v>0.40199850686268879</v>
      </c>
      <c r="DQ158" s="24">
        <f t="shared" si="157"/>
        <v>0.68914029747889516</v>
      </c>
      <c r="DR158" s="24">
        <f t="shared" si="157"/>
        <v>0.22971343249296503</v>
      </c>
      <c r="DS158" s="24">
        <f t="shared" si="157"/>
        <v>0.34457014873944758</v>
      </c>
      <c r="DT158" s="24">
        <f t="shared" si="157"/>
        <v>0.63171193935565373</v>
      </c>
      <c r="DU158" s="24">
        <f t="shared" si="157"/>
        <v>1.7802791018204789</v>
      </c>
      <c r="DV158" s="24">
        <f t="shared" si="157"/>
        <v>11.945098489634182</v>
      </c>
      <c r="DW158" s="24">
        <f t="shared" si="157"/>
        <v>0</v>
      </c>
      <c r="DX158" s="24">
        <f t="shared" si="157"/>
        <v>10.853959685292597</v>
      </c>
      <c r="DY158" s="24">
        <f t="shared" si="157"/>
        <v>2.239705966806409</v>
      </c>
      <c r="DZ158" s="24">
        <f t="shared" si="157"/>
        <v>0</v>
      </c>
      <c r="EA158" s="24">
        <f t="shared" si="157"/>
        <v>0.45942686498593005</v>
      </c>
      <c r="EB158" s="24">
        <f t="shared" si="157"/>
        <v>3.2734164130247514</v>
      </c>
      <c r="EC158" s="24">
        <f t="shared" si="157"/>
        <v>0</v>
      </c>
      <c r="ED158" s="24">
        <f t="shared" si="157"/>
        <v>1.0337104462183426</v>
      </c>
      <c r="EE158" s="24">
        <f t="shared" si="157"/>
        <v>0.86142537184861878</v>
      </c>
      <c r="EF158" s="24">
        <f t="shared" si="157"/>
        <v>0</v>
      </c>
      <c r="EG158" s="24">
        <f t="shared" si="154"/>
        <v>0.17228507436972379</v>
      </c>
      <c r="EH158" s="24">
        <f t="shared" si="154"/>
        <v>0</v>
      </c>
      <c r="EI158" s="24">
        <f t="shared" si="151"/>
        <v>0.51685522310917131</v>
      </c>
      <c r="EJ158" s="24">
        <f t="shared" si="151"/>
        <v>2.0099925343134442</v>
      </c>
      <c r="EK158" s="24">
        <f t="shared" si="151"/>
        <v>0.74656865560213637</v>
      </c>
      <c r="EL158" s="24">
        <f t="shared" si="151"/>
        <v>0.57428358123241252</v>
      </c>
      <c r="EM158" s="24">
        <f t="shared" si="151"/>
        <v>2.1248492505599264</v>
      </c>
      <c r="EN158" s="24">
        <f t="shared" si="151"/>
        <v>0.97628208809510142</v>
      </c>
      <c r="EO158" s="24">
        <f t="shared" si="151"/>
        <v>0</v>
      </c>
      <c r="EP158" s="24">
        <f t="shared" si="151"/>
        <v>0.57428358123241252</v>
      </c>
      <c r="EQ158" s="24">
        <f t="shared" ref="EQ158:HB161" si="161">EQ74/$C74*1000</f>
        <v>0.28714179061620626</v>
      </c>
      <c r="ER158" s="24">
        <f t="shared" si="161"/>
        <v>0.97628208809510142</v>
      </c>
      <c r="ES158" s="24">
        <f t="shared" si="161"/>
        <v>1.9525641761902028</v>
      </c>
      <c r="ET158" s="24">
        <f t="shared" si="161"/>
        <v>2.4119910411761327</v>
      </c>
      <c r="EU158" s="24">
        <f t="shared" si="161"/>
        <v>0.45942686498593005</v>
      </c>
      <c r="EV158" s="24">
        <f t="shared" si="161"/>
        <v>0.97628208809510142</v>
      </c>
      <c r="EW158" s="24">
        <f t="shared" si="161"/>
        <v>0</v>
      </c>
      <c r="EX158" s="24">
        <f t="shared" si="161"/>
        <v>4.3645552173663358</v>
      </c>
      <c r="EY158" s="24">
        <f t="shared" si="161"/>
        <v>0.22971343249296503</v>
      </c>
      <c r="EZ158" s="24">
        <f t="shared" si="161"/>
        <v>0.40199850686268879</v>
      </c>
      <c r="FA158" s="24">
        <f t="shared" si="161"/>
        <v>0</v>
      </c>
      <c r="FB158" s="24">
        <f t="shared" si="161"/>
        <v>0.51685522310917131</v>
      </c>
      <c r="FC158" s="24">
        <f t="shared" si="161"/>
        <v>0.68914029747889516</v>
      </c>
      <c r="FD158" s="24">
        <f t="shared" si="161"/>
        <v>0</v>
      </c>
      <c r="FE158" s="24">
        <f t="shared" si="161"/>
        <v>2.239705966806409</v>
      </c>
      <c r="FF158" s="24">
        <f t="shared" si="161"/>
        <v>0.17228507436972379</v>
      </c>
      <c r="FG158" s="24">
        <f t="shared" si="161"/>
        <v>2.5842761155458565</v>
      </c>
      <c r="FH158" s="24">
        <f t="shared" si="161"/>
        <v>25.096192499856432</v>
      </c>
      <c r="FI158" s="24">
        <f t="shared" si="161"/>
        <v>0.17228507436972379</v>
      </c>
      <c r="FJ158" s="24">
        <f t="shared" si="161"/>
        <v>0</v>
      </c>
      <c r="FK158" s="24">
        <f t="shared" si="161"/>
        <v>0.34457014873944758</v>
      </c>
      <c r="FL158" s="24">
        <f t="shared" si="161"/>
        <v>0.17228507436972379</v>
      </c>
      <c r="FM158" s="24">
        <f t="shared" si="161"/>
        <v>1.2634238787113075</v>
      </c>
      <c r="FN158" s="24">
        <f t="shared" si="161"/>
        <v>0.74656865560213637</v>
      </c>
      <c r="FO158" s="24">
        <f t="shared" si="161"/>
        <v>0</v>
      </c>
      <c r="FP158" s="24">
        <f t="shared" si="161"/>
        <v>0.45942686498593005</v>
      </c>
      <c r="FQ158" s="24">
        <f t="shared" si="161"/>
        <v>0.17228507436972379</v>
      </c>
      <c r="FR158" s="24">
        <f t="shared" si="161"/>
        <v>0</v>
      </c>
      <c r="FS158" s="24">
        <f t="shared" si="161"/>
        <v>0</v>
      </c>
      <c r="FT158" s="24">
        <f t="shared" si="161"/>
        <v>0</v>
      </c>
      <c r="FU158" s="24">
        <f t="shared" si="161"/>
        <v>0.22971343249296503</v>
      </c>
      <c r="FV158" s="24">
        <f t="shared" si="161"/>
        <v>0.40199850686268879</v>
      </c>
      <c r="FW158" s="24">
        <f t="shared" si="161"/>
        <v>1.7228507436972376</v>
      </c>
      <c r="FX158" s="24">
        <f t="shared" si="161"/>
        <v>0.17228507436972379</v>
      </c>
      <c r="FY158" s="24">
        <f t="shared" si="161"/>
        <v>1.7228507436972376</v>
      </c>
      <c r="FZ158" s="24">
        <f t="shared" si="161"/>
        <v>1.2634238787113075</v>
      </c>
      <c r="GA158" s="24">
        <f t="shared" si="161"/>
        <v>1.148567162464825</v>
      </c>
      <c r="GB158" s="24">
        <f t="shared" si="161"/>
        <v>0</v>
      </c>
      <c r="GC158" s="24">
        <f t="shared" si="161"/>
        <v>2.7565611899155806</v>
      </c>
      <c r="GD158" s="24">
        <f t="shared" si="161"/>
        <v>3.790271636133923</v>
      </c>
      <c r="GE158" s="24">
        <f t="shared" si="161"/>
        <v>1.3782805949577903</v>
      </c>
      <c r="GF158" s="24">
        <f t="shared" si="161"/>
        <v>0.17228507436972379</v>
      </c>
      <c r="GG158" s="24">
        <f t="shared" si="161"/>
        <v>0</v>
      </c>
      <c r="GH158" s="24">
        <f t="shared" si="161"/>
        <v>0</v>
      </c>
      <c r="GI158" s="24">
        <f t="shared" si="161"/>
        <v>2.6991328317923391</v>
      </c>
      <c r="GJ158" s="24">
        <f t="shared" si="161"/>
        <v>0.57428358123241252</v>
      </c>
      <c r="GK158" s="24">
        <f t="shared" si="161"/>
        <v>0.9188537299718601</v>
      </c>
      <c r="GL158" s="24">
        <f t="shared" si="161"/>
        <v>0.17228507436972379</v>
      </c>
      <c r="GM158" s="24">
        <f t="shared" si="161"/>
        <v>3.4457014873944751</v>
      </c>
      <c r="GN158" s="24">
        <f t="shared" si="161"/>
        <v>0.28714179061620626</v>
      </c>
      <c r="GO158" s="24">
        <f t="shared" si="161"/>
        <v>0.22971343249296503</v>
      </c>
      <c r="GP158" s="24">
        <f t="shared" si="161"/>
        <v>0</v>
      </c>
      <c r="GQ158" s="24">
        <f t="shared" si="161"/>
        <v>0.17228507436972379</v>
      </c>
      <c r="GR158" s="24">
        <f t="shared" si="161"/>
        <v>0.40199850686268879</v>
      </c>
      <c r="GS158" s="24">
        <f t="shared" si="161"/>
        <v>0.80399701372537757</v>
      </c>
      <c r="GT158" s="24">
        <f t="shared" si="161"/>
        <v>0</v>
      </c>
      <c r="GU158" s="24">
        <f t="shared" si="161"/>
        <v>1.2634238787113075</v>
      </c>
      <c r="GV158" s="24">
        <f t="shared" si="161"/>
        <v>0</v>
      </c>
      <c r="GW158" s="24">
        <f t="shared" si="161"/>
        <v>0.34457014873944758</v>
      </c>
      <c r="GX158" s="24">
        <f t="shared" si="161"/>
        <v>0.28714179061620626</v>
      </c>
      <c r="GY158" s="24">
        <f t="shared" si="161"/>
        <v>0.45942686498593005</v>
      </c>
      <c r="GZ158" s="24">
        <f t="shared" si="161"/>
        <v>8.0399701372537766</v>
      </c>
      <c r="HA158" s="24">
        <f t="shared" si="161"/>
        <v>0</v>
      </c>
      <c r="HB158" s="24">
        <f t="shared" si="161"/>
        <v>0.17228507436972379</v>
      </c>
      <c r="HC158" s="24">
        <f t="shared" si="159"/>
        <v>0</v>
      </c>
      <c r="HD158" s="24">
        <f t="shared" si="159"/>
        <v>5.6279790960776435</v>
      </c>
      <c r="HE158" s="24">
        <f t="shared" si="159"/>
        <v>0</v>
      </c>
      <c r="HF158" s="24">
        <f t="shared" si="159"/>
        <v>0.57428358123241252</v>
      </c>
      <c r="HG158" s="24">
        <f t="shared" si="159"/>
        <v>6.2022626773100553</v>
      </c>
      <c r="HH158" s="24">
        <f t="shared" si="159"/>
        <v>0.22971343249296503</v>
      </c>
      <c r="HI158" s="24">
        <f t="shared" si="159"/>
        <v>0</v>
      </c>
      <c r="HJ158" s="24">
        <f t="shared" si="159"/>
        <v>0.22971343249296503</v>
      </c>
      <c r="HK158" s="24">
        <f t="shared" si="159"/>
        <v>0.86142537184861878</v>
      </c>
      <c r="HL158" s="24">
        <f t="shared" si="159"/>
        <v>0.17228507436972379</v>
      </c>
      <c r="HM158" s="24">
        <f t="shared" si="159"/>
        <v>1.0911388043415839</v>
      </c>
      <c r="HN158" s="24">
        <f t="shared" si="159"/>
        <v>0</v>
      </c>
      <c r="HO158" s="24">
        <f t="shared" si="159"/>
        <v>0.51685522310917131</v>
      </c>
      <c r="HP158" s="24">
        <f t="shared" si="159"/>
        <v>3.5605582036409578</v>
      </c>
      <c r="HQ158" s="24">
        <f t="shared" si="159"/>
        <v>6.6042611841727448</v>
      </c>
      <c r="HR158" s="24">
        <f t="shared" si="159"/>
        <v>0</v>
      </c>
      <c r="HS158" s="24">
        <f t="shared" si="159"/>
        <v>1.148567162464825</v>
      </c>
      <c r="HT158" s="24">
        <f t="shared" si="159"/>
        <v>2.3545626830528912</v>
      </c>
      <c r="HU158" s="24">
        <f t="shared" si="159"/>
        <v>0</v>
      </c>
      <c r="HV158" s="24">
        <f t="shared" si="159"/>
        <v>0.9188537299718601</v>
      </c>
      <c r="HW158" s="24">
        <f t="shared" si="159"/>
        <v>1.6654223855739965</v>
      </c>
      <c r="HX158" s="24">
        <f t="shared" si="159"/>
        <v>0</v>
      </c>
      <c r="HY158" s="24">
        <f t="shared" si="159"/>
        <v>1.0911388043415839</v>
      </c>
      <c r="HZ158" s="24">
        <f t="shared" si="159"/>
        <v>6.6616895422959859</v>
      </c>
      <c r="IA158" s="24">
        <f t="shared" si="159"/>
        <v>0.17228507436972379</v>
      </c>
      <c r="IB158" s="24">
        <f t="shared" si="159"/>
        <v>8.5568253603629465</v>
      </c>
      <c r="IC158" s="24">
        <f t="shared" si="159"/>
        <v>0.17228507436972379</v>
      </c>
      <c r="ID158" s="24">
        <f t="shared" si="159"/>
        <v>2.0099925343134442</v>
      </c>
      <c r="IE158" s="24">
        <f t="shared" si="159"/>
        <v>0.74656865560213637</v>
      </c>
      <c r="IF158" s="24">
        <f t="shared" si="159"/>
        <v>0.80399701372537757</v>
      </c>
      <c r="IG158" s="24">
        <f t="shared" si="159"/>
        <v>0.51685522310917131</v>
      </c>
      <c r="IH158" s="24">
        <f t="shared" si="159"/>
        <v>0</v>
      </c>
      <c r="II158" s="24">
        <f t="shared" si="159"/>
        <v>2.4694193992993738</v>
      </c>
      <c r="IJ158" s="24">
        <f t="shared" si="159"/>
        <v>1.4931373112042727</v>
      </c>
      <c r="IK158" s="24">
        <f t="shared" si="159"/>
        <v>6.0874059610635731</v>
      </c>
      <c r="IL158" s="24">
        <f t="shared" si="159"/>
        <v>2.0099925343134442</v>
      </c>
      <c r="IM158" s="24">
        <f t="shared" si="159"/>
        <v>0</v>
      </c>
      <c r="IN158" s="24">
        <f t="shared" si="159"/>
        <v>0</v>
      </c>
      <c r="IO158" s="24">
        <f t="shared" si="159"/>
        <v>1.2634238787113075</v>
      </c>
      <c r="IP158" s="24">
        <f t="shared" si="159"/>
        <v>0.40199850686268879</v>
      </c>
      <c r="IQ158" s="24">
        <f t="shared" si="159"/>
        <v>1.4931373112042727</v>
      </c>
      <c r="IR158" s="24">
        <f t="shared" si="159"/>
        <v>0</v>
      </c>
      <c r="IS158" s="24">
        <f t="shared" si="159"/>
        <v>0.40199850686268879</v>
      </c>
      <c r="IT158" s="24">
        <f t="shared" si="159"/>
        <v>4.479411933612818</v>
      </c>
      <c r="IU158" s="24">
        <f t="shared" si="159"/>
        <v>0.97628208809510142</v>
      </c>
      <c r="IV158" s="24">
        <f t="shared" si="159"/>
        <v>0</v>
      </c>
      <c r="IW158" s="24">
        <f t="shared" si="159"/>
        <v>0</v>
      </c>
      <c r="IX158" s="24">
        <f t="shared" si="159"/>
        <v>3.6179865617641989</v>
      </c>
      <c r="IY158" s="24">
        <f t="shared" si="159"/>
        <v>0</v>
      </c>
      <c r="IZ158" s="24">
        <f t="shared" si="159"/>
        <v>0.22971343249296503</v>
      </c>
      <c r="JA158" s="24">
        <f t="shared" si="159"/>
        <v>0</v>
      </c>
      <c r="JB158" s="24">
        <f t="shared" si="159"/>
        <v>0.22971343249296503</v>
      </c>
      <c r="JC158" s="24">
        <f t="shared" si="159"/>
        <v>0</v>
      </c>
      <c r="JD158" s="24">
        <f t="shared" si="159"/>
        <v>0.17228507436972379</v>
      </c>
      <c r="JE158" s="24">
        <f t="shared" si="159"/>
        <v>0</v>
      </c>
      <c r="JF158" s="24">
        <f t="shared" si="158"/>
        <v>0</v>
      </c>
      <c r="JG158" s="24">
        <f t="shared" si="158"/>
        <v>0</v>
      </c>
      <c r="JH158" s="24">
        <f t="shared" si="158"/>
        <v>2.4694193992993738</v>
      </c>
      <c r="JI158" s="24">
        <f t="shared" si="158"/>
        <v>0.22971343249296503</v>
      </c>
      <c r="JJ158" s="24">
        <f t="shared" si="158"/>
        <v>0</v>
      </c>
      <c r="JK158" s="24">
        <f t="shared" si="158"/>
        <v>0</v>
      </c>
      <c r="JL158" s="24">
        <f t="shared" si="158"/>
        <v>0</v>
      </c>
      <c r="JM158" s="24">
        <f t="shared" si="158"/>
        <v>0.51685522310917131</v>
      </c>
      <c r="JN158" s="24">
        <f t="shared" si="158"/>
        <v>0.17228507436972379</v>
      </c>
      <c r="JO158" s="24">
        <f t="shared" si="158"/>
        <v>0.40199850686268879</v>
      </c>
      <c r="JP158" s="24">
        <f t="shared" si="158"/>
        <v>0.63171193935565373</v>
      </c>
      <c r="JQ158" s="24">
        <f t="shared" si="158"/>
        <v>0.97628208809510142</v>
      </c>
      <c r="JR158" s="24">
        <f t="shared" si="158"/>
        <v>0.40199850686268879</v>
      </c>
      <c r="JS158" s="24">
        <f t="shared" si="158"/>
        <v>0</v>
      </c>
      <c r="JT158" s="24">
        <f t="shared" si="158"/>
        <v>3.4457014873944751</v>
      </c>
      <c r="JU158" s="24">
        <f t="shared" si="158"/>
        <v>0.45942686498593005</v>
      </c>
      <c r="JV158" s="24">
        <f t="shared" si="158"/>
        <v>0</v>
      </c>
      <c r="JW158" s="24">
        <f t="shared" si="158"/>
        <v>7.9251134210072944</v>
      </c>
      <c r="JX158" s="24">
        <f t="shared" si="158"/>
        <v>0</v>
      </c>
      <c r="JY158" s="24">
        <f t="shared" si="158"/>
        <v>0.97628208809510142</v>
      </c>
      <c r="JZ158" s="24">
        <f t="shared" si="158"/>
        <v>6.4894044679262617</v>
      </c>
      <c r="KA158" s="24">
        <f t="shared" si="158"/>
        <v>0.17228507436972379</v>
      </c>
      <c r="KB158" s="24">
        <f t="shared" si="158"/>
        <v>9.0736805834721181</v>
      </c>
      <c r="KC158" s="24">
        <f t="shared" si="158"/>
        <v>8.5568253603629465</v>
      </c>
      <c r="KD158" s="24">
        <f t="shared" si="158"/>
        <v>0.51685522310917131</v>
      </c>
      <c r="KE158" s="24">
        <f t="shared" si="158"/>
        <v>16.826508930109689</v>
      </c>
      <c r="KF158" s="24">
        <f t="shared" si="158"/>
        <v>1.5505656693275138</v>
      </c>
      <c r="KG158" s="24">
        <f t="shared" si="158"/>
        <v>9.4182507322115647</v>
      </c>
      <c r="KH158" s="24">
        <f t="shared" si="158"/>
        <v>0.40199850686268879</v>
      </c>
      <c r="KI158" s="24">
        <f t="shared" si="158"/>
        <v>0.57428358123241252</v>
      </c>
      <c r="KJ158" s="24">
        <f t="shared" si="158"/>
        <v>5.4556940217079193</v>
      </c>
      <c r="KK158" s="24">
        <f t="shared" si="158"/>
        <v>3.9625567105036472</v>
      </c>
      <c r="KL158" s="24">
        <f t="shared" si="158"/>
        <v>0</v>
      </c>
      <c r="KM158" s="24">
        <f t="shared" si="158"/>
        <v>0.34457014873944758</v>
      </c>
      <c r="KN158" s="24">
        <f t="shared" si="158"/>
        <v>6.4894044679262617</v>
      </c>
      <c r="KO158" s="24">
        <f t="shared" si="158"/>
        <v>0.45942686498593005</v>
      </c>
      <c r="KP158" s="24">
        <f t="shared" si="158"/>
        <v>0</v>
      </c>
      <c r="KQ158" s="24">
        <f t="shared" si="158"/>
        <v>0</v>
      </c>
      <c r="KR158" s="24">
        <f t="shared" si="158"/>
        <v>0</v>
      </c>
      <c r="KS158" s="24">
        <f t="shared" si="158"/>
        <v>1.148567162464825</v>
      </c>
      <c r="KT158" s="24">
        <f t="shared" si="158"/>
        <v>6.2022626773100553</v>
      </c>
      <c r="KU158" s="24">
        <f t="shared" si="158"/>
        <v>0</v>
      </c>
      <c r="KV158" s="24">
        <f t="shared" si="158"/>
        <v>1.7802791018204789</v>
      </c>
      <c r="KW158" s="24">
        <f t="shared" si="158"/>
        <v>0.97628208809510142</v>
      </c>
      <c r="KX158" s="24">
        <f t="shared" si="158"/>
        <v>0</v>
      </c>
      <c r="KY158" s="24">
        <f t="shared" si="158"/>
        <v>0</v>
      </c>
      <c r="KZ158" s="24">
        <f t="shared" si="158"/>
        <v>1.7802791018204789</v>
      </c>
      <c r="LA158" s="24">
        <f t="shared" si="158"/>
        <v>0.40199850686268879</v>
      </c>
      <c r="LB158" s="24">
        <f t="shared" si="158"/>
        <v>0.57428358123241252</v>
      </c>
      <c r="LC158" s="24">
        <f t="shared" si="158"/>
        <v>0</v>
      </c>
      <c r="LD158" s="24">
        <f t="shared" si="158"/>
        <v>0.51685522310917131</v>
      </c>
      <c r="LE158" s="24">
        <f t="shared" si="158"/>
        <v>0.34457014873944758</v>
      </c>
      <c r="LF158" s="24">
        <f t="shared" si="158"/>
        <v>0</v>
      </c>
      <c r="LG158" s="24">
        <f t="shared" si="158"/>
        <v>0.97628208809510142</v>
      </c>
      <c r="LH158" s="24">
        <f t="shared" si="158"/>
        <v>0</v>
      </c>
      <c r="LI158" s="24">
        <f t="shared" si="158"/>
        <v>1.0911388043415839</v>
      </c>
      <c r="LJ158" s="24">
        <f t="shared" si="158"/>
        <v>0.51685522310917131</v>
      </c>
      <c r="LK158" s="24">
        <f t="shared" si="158"/>
        <v>1.6079940274507551</v>
      </c>
      <c r="LL158" s="24">
        <f t="shared" si="158"/>
        <v>0.9188537299718601</v>
      </c>
      <c r="LM158" s="24">
        <f t="shared" si="158"/>
        <v>0.34457014873944758</v>
      </c>
      <c r="LN158" s="24">
        <f t="shared" si="158"/>
        <v>0</v>
      </c>
      <c r="LO158" s="24">
        <f t="shared" si="155"/>
        <v>4.4219835754895769</v>
      </c>
      <c r="LP158" s="24">
        <f t="shared" si="155"/>
        <v>0</v>
      </c>
      <c r="LQ158" s="24">
        <f t="shared" si="155"/>
        <v>6.8339746166657092</v>
      </c>
      <c r="LR158" s="24">
        <f t="shared" si="155"/>
        <v>2.0099925343134442</v>
      </c>
      <c r="LS158" s="24">
        <f t="shared" si="155"/>
        <v>0</v>
      </c>
      <c r="LT158" s="24">
        <f t="shared" si="155"/>
        <v>1.3782805949577903</v>
      </c>
      <c r="LU158" s="24">
        <f t="shared" si="155"/>
        <v>1.5505656693275138</v>
      </c>
      <c r="LV158" s="24">
        <f t="shared" si="155"/>
        <v>0.22971343249296503</v>
      </c>
      <c r="LW158" s="24">
        <f t="shared" si="155"/>
        <v>11.945098489634182</v>
      </c>
      <c r="LX158" s="24">
        <f t="shared" si="155"/>
        <v>1.8377074599437202</v>
      </c>
      <c r="LY158" s="24">
        <f t="shared" si="155"/>
        <v>0.17228507436972379</v>
      </c>
      <c r="LZ158" s="24">
        <f t="shared" si="155"/>
        <v>0</v>
      </c>
      <c r="MA158" s="24">
        <f t="shared" si="155"/>
        <v>0.45942686498593005</v>
      </c>
      <c r="MB158" s="24">
        <f t="shared" si="155"/>
        <v>2.4119910411761327</v>
      </c>
      <c r="MC158" s="24">
        <f t="shared" si="155"/>
        <v>12.519382070866595</v>
      </c>
      <c r="MD158" s="24">
        <f t="shared" si="155"/>
        <v>0</v>
      </c>
      <c r="ME158" s="24">
        <f t="shared" si="155"/>
        <v>0</v>
      </c>
      <c r="MF158" s="24">
        <f t="shared" si="155"/>
        <v>5.1111238729684718</v>
      </c>
      <c r="MG158" s="24">
        <f t="shared" si="155"/>
        <v>5.3982656635846782</v>
      </c>
      <c r="MH158" s="24">
        <f t="shared" si="155"/>
        <v>1.6079940274507551</v>
      </c>
      <c r="MI158" s="24">
        <f t="shared" si="155"/>
        <v>0</v>
      </c>
      <c r="MJ158" s="24">
        <f t="shared" si="155"/>
        <v>2.0674208924366853</v>
      </c>
      <c r="MK158" s="24">
        <f t="shared" si="155"/>
        <v>1.6079940274507551</v>
      </c>
      <c r="ML158" s="24">
        <f t="shared" si="155"/>
        <v>0.28714179061620626</v>
      </c>
      <c r="MM158" s="24">
        <f t="shared" si="155"/>
        <v>0</v>
      </c>
      <c r="MN158" s="24">
        <f t="shared" si="155"/>
        <v>0</v>
      </c>
      <c r="MO158" s="24">
        <f t="shared" si="155"/>
        <v>2.4119910411761327</v>
      </c>
      <c r="MP158" s="24">
        <f t="shared" si="155"/>
        <v>0.34457014873944758</v>
      </c>
      <c r="MQ158" s="24">
        <f t="shared" si="155"/>
        <v>0.17228507436972379</v>
      </c>
      <c r="MR158" s="24">
        <f t="shared" si="155"/>
        <v>0</v>
      </c>
      <c r="MS158" s="24">
        <f t="shared" si="155"/>
        <v>0</v>
      </c>
      <c r="MT158" s="24">
        <f t="shared" si="155"/>
        <v>0.45942686498593005</v>
      </c>
      <c r="MU158" s="24">
        <f t="shared" si="155"/>
        <v>0</v>
      </c>
      <c r="MV158" s="24">
        <f t="shared" si="155"/>
        <v>0</v>
      </c>
      <c r="MW158" s="24">
        <f t="shared" si="155"/>
        <v>2.8714179061620628</v>
      </c>
      <c r="MX158" s="24">
        <f t="shared" si="155"/>
        <v>1.2059955205880664</v>
      </c>
      <c r="MY158" s="24">
        <f t="shared" si="155"/>
        <v>0</v>
      </c>
      <c r="MZ158" s="24">
        <f t="shared" si="155"/>
        <v>0.68914029747889516</v>
      </c>
      <c r="NA158" s="24">
        <f t="shared" si="155"/>
        <v>1.2634238787113075</v>
      </c>
      <c r="NB158" s="24">
        <f t="shared" si="155"/>
        <v>0</v>
      </c>
      <c r="NC158" s="24">
        <f t="shared" si="155"/>
        <v>0.74656865560213637</v>
      </c>
      <c r="ND158" s="24">
        <f t="shared" si="155"/>
        <v>2.4119910411761327</v>
      </c>
      <c r="NE158" s="24">
        <f t="shared" si="155"/>
        <v>0</v>
      </c>
      <c r="NF158" s="24">
        <f t="shared" si="155"/>
        <v>0</v>
      </c>
      <c r="NG158" s="24">
        <f t="shared" si="155"/>
        <v>0.63171193935565373</v>
      </c>
      <c r="NH158" s="24">
        <f t="shared" si="155"/>
        <v>0</v>
      </c>
      <c r="NI158" s="24">
        <f t="shared" si="155"/>
        <v>0</v>
      </c>
      <c r="NJ158" s="24">
        <f t="shared" si="155"/>
        <v>0</v>
      </c>
      <c r="NK158" s="24">
        <f t="shared" si="155"/>
        <v>0.97628208809510142</v>
      </c>
      <c r="NL158" s="24">
        <f t="shared" si="155"/>
        <v>0.17228507436972379</v>
      </c>
      <c r="NM158" s="24">
        <f t="shared" si="155"/>
        <v>3.4457014873944751</v>
      </c>
      <c r="NN158" s="24">
        <f t="shared" si="155"/>
        <v>3.1011313386550277</v>
      </c>
      <c r="NO158" s="24">
        <f t="shared" si="155"/>
        <v>0.63171193935565373</v>
      </c>
      <c r="NP158" s="24">
        <f t="shared" si="155"/>
        <v>40.199850686268874</v>
      </c>
      <c r="NQ158" s="24">
        <f t="shared" si="155"/>
        <v>0.51685522310917131</v>
      </c>
      <c r="NR158" s="24">
        <f t="shared" si="155"/>
        <v>2.4694193992993738</v>
      </c>
      <c r="NS158" s="24">
        <f t="shared" si="155"/>
        <v>2.5268477574226149</v>
      </c>
      <c r="NT158" s="24">
        <f t="shared" si="155"/>
        <v>1.9525641761902028</v>
      </c>
      <c r="NU158" s="24">
        <f t="shared" si="155"/>
        <v>1.8951358180669615</v>
      </c>
      <c r="NV158" s="24">
        <f t="shared" si="155"/>
        <v>0.45942686498593005</v>
      </c>
      <c r="NW158" s="24">
        <f t="shared" si="155"/>
        <v>0.86142537184861878</v>
      </c>
      <c r="NX158" s="24">
        <f t="shared" si="155"/>
        <v>0</v>
      </c>
      <c r="NY158" s="24">
        <f t="shared" si="155"/>
        <v>6.4894044679262617</v>
      </c>
      <c r="NZ158" s="24">
        <f t="shared" ref="NZ158:QK162" si="162">NZ74/$C74*1000</f>
        <v>0</v>
      </c>
      <c r="OA158" s="24">
        <f t="shared" si="162"/>
        <v>0.34457014873944758</v>
      </c>
      <c r="OB158" s="24">
        <f t="shared" si="162"/>
        <v>0.17228507436972379</v>
      </c>
      <c r="OC158" s="24">
        <f t="shared" si="162"/>
        <v>0</v>
      </c>
      <c r="OD158" s="24">
        <f t="shared" si="162"/>
        <v>0.22971343249296503</v>
      </c>
      <c r="OE158" s="24">
        <f t="shared" si="162"/>
        <v>0.17228507436972379</v>
      </c>
      <c r="OF158" s="24">
        <f t="shared" si="162"/>
        <v>0.63171193935565373</v>
      </c>
      <c r="OG158" s="24">
        <f t="shared" si="162"/>
        <v>0.74656865560213637</v>
      </c>
      <c r="OH158" s="24">
        <f t="shared" si="162"/>
        <v>0.17228507436972379</v>
      </c>
      <c r="OI158" s="24">
        <f t="shared" si="162"/>
        <v>1.8951358180669615</v>
      </c>
      <c r="OJ158" s="24">
        <f t="shared" si="162"/>
        <v>0.22971343249296503</v>
      </c>
      <c r="OK158" s="24">
        <f t="shared" si="162"/>
        <v>0.22971343249296503</v>
      </c>
      <c r="OL158" s="24">
        <f t="shared" si="162"/>
        <v>2.3545626830528912</v>
      </c>
      <c r="OM158" s="24">
        <f t="shared" si="162"/>
        <v>0.17228507436972379</v>
      </c>
      <c r="ON158" s="24">
        <f t="shared" si="162"/>
        <v>0.17228507436972379</v>
      </c>
      <c r="OO158" s="24">
        <f t="shared" si="162"/>
        <v>0.34457014873944758</v>
      </c>
      <c r="OP158" s="24">
        <f t="shared" si="162"/>
        <v>1.6079940274507551</v>
      </c>
      <c r="OQ158" s="24">
        <f t="shared" si="162"/>
        <v>2.6991328317923391</v>
      </c>
      <c r="OR158" s="24">
        <f t="shared" si="162"/>
        <v>0</v>
      </c>
      <c r="OS158" s="24">
        <f t="shared" si="162"/>
        <v>0.45942686498593005</v>
      </c>
      <c r="OT158" s="24">
        <f t="shared" si="162"/>
        <v>0.97628208809510142</v>
      </c>
      <c r="OU158" s="24">
        <f t="shared" si="162"/>
        <v>0.51685522310917131</v>
      </c>
      <c r="OV158" s="24">
        <f t="shared" si="162"/>
        <v>1.4357089530810314</v>
      </c>
      <c r="OW158" s="24">
        <f t="shared" si="162"/>
        <v>0.28714179061620626</v>
      </c>
      <c r="OX158" s="24">
        <f t="shared" si="162"/>
        <v>1.2634238787113075</v>
      </c>
      <c r="OY158" s="24">
        <f t="shared" si="162"/>
        <v>3.8476999942571641</v>
      </c>
      <c r="OZ158" s="24">
        <f t="shared" si="162"/>
        <v>3.388273129271234</v>
      </c>
      <c r="PA158" s="24">
        <f t="shared" si="162"/>
        <v>0.22971343249296503</v>
      </c>
      <c r="PB158" s="24">
        <f t="shared" si="162"/>
        <v>0.45942686498593005</v>
      </c>
      <c r="PC158" s="24">
        <f t="shared" si="162"/>
        <v>0</v>
      </c>
      <c r="PD158" s="24">
        <f t="shared" si="162"/>
        <v>0.86142537184861878</v>
      </c>
      <c r="PE158" s="24">
        <f t="shared" si="162"/>
        <v>2.5842761155458565</v>
      </c>
      <c r="PF158" s="24">
        <f t="shared" si="162"/>
        <v>0</v>
      </c>
      <c r="PG158" s="24">
        <f t="shared" si="162"/>
        <v>3.8476999942571641</v>
      </c>
      <c r="PH158" s="24">
        <f t="shared" si="162"/>
        <v>12.289668638373628</v>
      </c>
      <c r="PI158" s="24">
        <f t="shared" si="162"/>
        <v>5.0536955148452298</v>
      </c>
      <c r="PJ158" s="24">
        <f t="shared" si="162"/>
        <v>1.9525641761902028</v>
      </c>
      <c r="PK158" s="24">
        <f t="shared" si="162"/>
        <v>0.74656865560213637</v>
      </c>
      <c r="PL158" s="24">
        <f t="shared" si="162"/>
        <v>0.97628208809510142</v>
      </c>
      <c r="PM158" s="24">
        <f t="shared" si="162"/>
        <v>8.9013955091023949</v>
      </c>
      <c r="PN158" s="24">
        <f t="shared" si="162"/>
        <v>2.1248492505599264</v>
      </c>
      <c r="PO158" s="24">
        <f t="shared" si="162"/>
        <v>3.3308447711479929</v>
      </c>
      <c r="PP158" s="24">
        <f t="shared" si="162"/>
        <v>0.40199850686268879</v>
      </c>
      <c r="PQ158" s="24">
        <f t="shared" si="162"/>
        <v>0.40199850686268879</v>
      </c>
      <c r="PR158" s="24">
        <f t="shared" si="162"/>
        <v>0</v>
      </c>
      <c r="PS158" s="24">
        <f t="shared" si="162"/>
        <v>2.239705966806409</v>
      </c>
      <c r="PT158" s="24">
        <f t="shared" si="162"/>
        <v>3.2159880549015103</v>
      </c>
      <c r="PU158" s="24">
        <f t="shared" si="162"/>
        <v>0.97628208809510142</v>
      </c>
      <c r="PV158" s="24">
        <f t="shared" si="162"/>
        <v>0.9188537299718601</v>
      </c>
      <c r="PW158" s="24">
        <f t="shared" si="162"/>
        <v>1.0337104462183426</v>
      </c>
      <c r="PX158" s="24">
        <f t="shared" si="162"/>
        <v>0.51685522310917131</v>
      </c>
      <c r="PY158" s="24">
        <f t="shared" si="162"/>
        <v>0.45942686498593005</v>
      </c>
      <c r="PZ158" s="24">
        <f t="shared" si="162"/>
        <v>0.17228507436972379</v>
      </c>
      <c r="QA158" s="24">
        <f t="shared" si="162"/>
        <v>1.3782805949577903</v>
      </c>
      <c r="QB158" s="24">
        <f t="shared" si="162"/>
        <v>0</v>
      </c>
      <c r="QC158" s="24">
        <f t="shared" si="162"/>
        <v>3.8476999942571641</v>
      </c>
      <c r="QD158" s="24">
        <f t="shared" si="162"/>
        <v>0.80399701372537757</v>
      </c>
      <c r="QE158" s="24">
        <f t="shared" si="162"/>
        <v>0.97628208809510142</v>
      </c>
      <c r="QF158" s="24">
        <f t="shared" si="162"/>
        <v>0</v>
      </c>
      <c r="QG158" s="24">
        <f t="shared" si="162"/>
        <v>6.8339746166657092</v>
      </c>
      <c r="QH158" s="24">
        <f t="shared" si="162"/>
        <v>2.0099925343134442</v>
      </c>
      <c r="QI158" s="24">
        <f t="shared" si="162"/>
        <v>0</v>
      </c>
      <c r="QJ158" s="24">
        <f t="shared" si="162"/>
        <v>0.68914029747889516</v>
      </c>
      <c r="QK158" s="24">
        <f t="shared" si="162"/>
        <v>0</v>
      </c>
      <c r="QL158" s="24">
        <f t="shared" si="160"/>
        <v>0.74656865560213637</v>
      </c>
      <c r="QM158" s="24">
        <f t="shared" si="160"/>
        <v>2.239705966806409</v>
      </c>
      <c r="QN158" s="24">
        <f t="shared" si="160"/>
        <v>1.8377074599437202</v>
      </c>
      <c r="QO158" s="24">
        <f t="shared" si="160"/>
        <v>1.148567162464825</v>
      </c>
      <c r="QP158" s="24">
        <f t="shared" si="160"/>
        <v>0</v>
      </c>
      <c r="QQ158" s="24">
        <f t="shared" si="160"/>
        <v>5.1111238729684718</v>
      </c>
      <c r="QR158" s="24">
        <f t="shared" si="160"/>
        <v>0.74656865560213637</v>
      </c>
      <c r="QS158" s="24">
        <f t="shared" si="160"/>
        <v>1.6079940274507551</v>
      </c>
      <c r="QT158" s="24">
        <f t="shared" si="160"/>
        <v>5.9725492448170909</v>
      </c>
      <c r="QU158" s="24">
        <f t="shared" si="160"/>
        <v>0.45942686498593005</v>
      </c>
      <c r="QV158" s="24">
        <f t="shared" si="160"/>
        <v>1.0337104462183426</v>
      </c>
      <c r="QW158" s="24">
        <f t="shared" si="160"/>
        <v>0.22971343249296503</v>
      </c>
      <c r="QX158" s="24">
        <f t="shared" si="160"/>
        <v>4.8239820823522654</v>
      </c>
      <c r="QY158" s="24">
        <f t="shared" si="160"/>
        <v>0.9188537299718601</v>
      </c>
      <c r="QZ158" s="24">
        <f t="shared" si="160"/>
        <v>10.624246252799633</v>
      </c>
      <c r="RA158" s="24">
        <f t="shared" si="160"/>
        <v>0</v>
      </c>
      <c r="RB158" s="24">
        <f t="shared" si="160"/>
        <v>0</v>
      </c>
      <c r="RC158" s="24">
        <f t="shared" si="160"/>
        <v>0.22971343249296503</v>
      </c>
      <c r="RD158" s="24">
        <f t="shared" si="160"/>
        <v>4.1348417848733705</v>
      </c>
      <c r="RE158" s="24">
        <f t="shared" si="160"/>
        <v>0</v>
      </c>
      <c r="RF158" s="24">
        <f t="shared" si="160"/>
        <v>0.17228507436972379</v>
      </c>
      <c r="RG158" s="24">
        <f t="shared" si="160"/>
        <v>0</v>
      </c>
      <c r="RH158" s="24">
        <f t="shared" si="160"/>
        <v>2.0099925343134442</v>
      </c>
      <c r="RI158" s="24">
        <f t="shared" si="160"/>
        <v>1.4931373112042727</v>
      </c>
      <c r="RJ158" s="24">
        <f t="shared" si="160"/>
        <v>0</v>
      </c>
      <c r="RK158" s="24">
        <f t="shared" si="160"/>
        <v>0</v>
      </c>
      <c r="RL158" s="24">
        <f t="shared" si="160"/>
        <v>0.22971343249296503</v>
      </c>
      <c r="RM158" s="24">
        <f t="shared" si="160"/>
        <v>3.2159880549015103</v>
      </c>
      <c r="RN158" s="24">
        <f t="shared" si="160"/>
        <v>724.6310227990582</v>
      </c>
    </row>
    <row r="159" spans="1:482" x14ac:dyDescent="0.35">
      <c r="A159" s="23">
        <v>154</v>
      </c>
      <c r="F159" s="23">
        <v>154</v>
      </c>
      <c r="G159" s="16" t="s">
        <v>515</v>
      </c>
      <c r="H159" s="24">
        <f t="shared" si="153"/>
        <v>2.3018138292974863</v>
      </c>
      <c r="I159" s="24">
        <f t="shared" si="156"/>
        <v>0.23018138292974863</v>
      </c>
      <c r="J159" s="24">
        <f t="shared" si="156"/>
        <v>2.4859589356412854</v>
      </c>
      <c r="K159" s="24">
        <f t="shared" si="156"/>
        <v>1.8874873400239389</v>
      </c>
      <c r="L159" s="24">
        <f t="shared" si="156"/>
        <v>0</v>
      </c>
      <c r="M159" s="24">
        <f t="shared" si="156"/>
        <v>0.36829021268759787</v>
      </c>
      <c r="N159" s="24">
        <f t="shared" si="156"/>
        <v>0</v>
      </c>
      <c r="O159" s="24">
        <f t="shared" si="156"/>
        <v>0.3222539361016481</v>
      </c>
      <c r="P159" s="24">
        <f t="shared" si="156"/>
        <v>4.7417364883528217</v>
      </c>
      <c r="Q159" s="24">
        <f t="shared" si="156"/>
        <v>0.23018138292974863</v>
      </c>
      <c r="R159" s="24">
        <f t="shared" si="156"/>
        <v>1.2890157444065924</v>
      </c>
      <c r="S159" s="24">
        <f t="shared" si="156"/>
        <v>2.7161403185710338</v>
      </c>
      <c r="T159" s="24">
        <f t="shared" si="156"/>
        <v>0.13810882975784919</v>
      </c>
      <c r="U159" s="24">
        <f t="shared" si="156"/>
        <v>0</v>
      </c>
      <c r="V159" s="24">
        <f t="shared" si="156"/>
        <v>2.0255961697817884</v>
      </c>
      <c r="W159" s="24">
        <f t="shared" si="156"/>
        <v>2.347850105883436</v>
      </c>
      <c r="X159" s="24">
        <f t="shared" si="156"/>
        <v>1.3810882975784919</v>
      </c>
      <c r="Y159" s="24">
        <f t="shared" si="156"/>
        <v>0.50639904244544709</v>
      </c>
      <c r="Z159" s="24">
        <f t="shared" si="156"/>
        <v>0</v>
      </c>
      <c r="AA159" s="24">
        <f t="shared" si="156"/>
        <v>6.4911149986189116</v>
      </c>
      <c r="AB159" s="24">
        <f t="shared" si="156"/>
        <v>0.46036276585949726</v>
      </c>
      <c r="AC159" s="24">
        <f t="shared" si="156"/>
        <v>1.0588343614768436</v>
      </c>
      <c r="AD159" s="24">
        <f t="shared" si="156"/>
        <v>1.1969431912346931</v>
      </c>
      <c r="AE159" s="24">
        <f t="shared" si="156"/>
        <v>4.143264892735476</v>
      </c>
      <c r="AF159" s="24">
        <f t="shared" si="156"/>
        <v>1.70334223368014</v>
      </c>
      <c r="AG159" s="24">
        <f t="shared" si="156"/>
        <v>0.13810882975784919</v>
      </c>
      <c r="AH159" s="24">
        <f t="shared" si="156"/>
        <v>0.78261670196114541</v>
      </c>
      <c r="AI159" s="24">
        <f t="shared" si="156"/>
        <v>2.8082128717429335</v>
      </c>
      <c r="AJ159" s="24">
        <f t="shared" si="156"/>
        <v>2.0255961697817884</v>
      </c>
      <c r="AK159" s="24">
        <f t="shared" si="156"/>
        <v>0.73658042537519575</v>
      </c>
      <c r="AL159" s="24">
        <f t="shared" si="156"/>
        <v>0.82865297854709508</v>
      </c>
      <c r="AM159" s="24">
        <f t="shared" si="156"/>
        <v>0</v>
      </c>
      <c r="AN159" s="24">
        <f t="shared" si="156"/>
        <v>0.27621765951569838</v>
      </c>
      <c r="AO159" s="24">
        <f t="shared" si="156"/>
        <v>0</v>
      </c>
      <c r="AP159" s="24">
        <f t="shared" si="156"/>
        <v>4.3734462756652244</v>
      </c>
      <c r="AQ159" s="24">
        <f t="shared" si="156"/>
        <v>0</v>
      </c>
      <c r="AR159" s="24">
        <f t="shared" si="156"/>
        <v>0</v>
      </c>
      <c r="AS159" s="24">
        <f t="shared" si="156"/>
        <v>3.5908295737040787</v>
      </c>
      <c r="AT159" s="24">
        <f t="shared" si="156"/>
        <v>0.50639904244544709</v>
      </c>
      <c r="AU159" s="24">
        <f t="shared" si="156"/>
        <v>1.6112696805082405</v>
      </c>
      <c r="AV159" s="24">
        <f t="shared" si="156"/>
        <v>0.46036276585949726</v>
      </c>
      <c r="AW159" s="24">
        <f t="shared" si="156"/>
        <v>0.59847159561734653</v>
      </c>
      <c r="AX159" s="24">
        <f t="shared" si="156"/>
        <v>14.455390847988214</v>
      </c>
      <c r="AY159" s="24">
        <f t="shared" si="156"/>
        <v>0</v>
      </c>
      <c r="AZ159" s="24">
        <f t="shared" si="156"/>
        <v>0.96676180830494429</v>
      </c>
      <c r="BA159" s="24">
        <f t="shared" si="156"/>
        <v>1.70334223368014</v>
      </c>
      <c r="BB159" s="24">
        <f t="shared" si="156"/>
        <v>0.55243531903139675</v>
      </c>
      <c r="BC159" s="24">
        <f t="shared" si="156"/>
        <v>0.55243531903139675</v>
      </c>
      <c r="BD159" s="24">
        <f t="shared" si="156"/>
        <v>3.7289384034619282</v>
      </c>
      <c r="BE159" s="24">
        <f t="shared" si="156"/>
        <v>0.78261670196114541</v>
      </c>
      <c r="BF159" s="24">
        <f t="shared" si="156"/>
        <v>0</v>
      </c>
      <c r="BG159" s="24">
        <f t="shared" si="156"/>
        <v>0</v>
      </c>
      <c r="BH159" s="24">
        <f t="shared" si="156"/>
        <v>0</v>
      </c>
      <c r="BI159" s="24">
        <f t="shared" si="156"/>
        <v>0.23018138292974863</v>
      </c>
      <c r="BJ159" s="24">
        <f t="shared" si="156"/>
        <v>0.50639904244544709</v>
      </c>
      <c r="BK159" s="24">
        <f t="shared" si="156"/>
        <v>0.46036276585949726</v>
      </c>
      <c r="BL159" s="24">
        <f t="shared" si="156"/>
        <v>0.13810882975784919</v>
      </c>
      <c r="BM159" s="24">
        <f t="shared" si="156"/>
        <v>0.23018138292974863</v>
      </c>
      <c r="BN159" s="24">
        <f t="shared" si="156"/>
        <v>0</v>
      </c>
      <c r="BO159" s="24">
        <f t="shared" si="156"/>
        <v>0.36829021268759787</v>
      </c>
      <c r="BP159" s="24">
        <f t="shared" si="156"/>
        <v>1.0588343614768436</v>
      </c>
      <c r="BQ159" s="24">
        <f t="shared" si="156"/>
        <v>0.13810882975784919</v>
      </c>
      <c r="BR159" s="24">
        <f t="shared" si="156"/>
        <v>0</v>
      </c>
      <c r="BS159" s="24">
        <f t="shared" si="156"/>
        <v>8.608783721572598</v>
      </c>
      <c r="BT159" s="24">
        <f t="shared" ref="BT159:EE162" si="163">BT75/$C75*1000</f>
        <v>0.55243531903139675</v>
      </c>
      <c r="BU159" s="24">
        <f t="shared" si="163"/>
        <v>0</v>
      </c>
      <c r="BV159" s="24">
        <f t="shared" si="163"/>
        <v>1.1048706380627935</v>
      </c>
      <c r="BW159" s="24">
        <f t="shared" si="163"/>
        <v>0.69054414878924597</v>
      </c>
      <c r="BX159" s="24">
        <f t="shared" si="163"/>
        <v>1.979559893195838</v>
      </c>
      <c r="BY159" s="24">
        <f t="shared" si="163"/>
        <v>0</v>
      </c>
      <c r="BZ159" s="24">
        <f t="shared" si="163"/>
        <v>3.3606481907743304</v>
      </c>
      <c r="CA159" s="24">
        <f t="shared" si="163"/>
        <v>0</v>
      </c>
      <c r="CB159" s="24">
        <f t="shared" si="163"/>
        <v>0.64450787220329619</v>
      </c>
      <c r="CC159" s="24">
        <f t="shared" si="163"/>
        <v>0.13810882975784919</v>
      </c>
      <c r="CD159" s="24">
        <f t="shared" si="163"/>
        <v>0</v>
      </c>
      <c r="CE159" s="24">
        <f t="shared" si="163"/>
        <v>0.3222539361016481</v>
      </c>
      <c r="CF159" s="24">
        <f t="shared" si="163"/>
        <v>0</v>
      </c>
      <c r="CG159" s="24">
        <f t="shared" si="163"/>
        <v>0.13810882975784919</v>
      </c>
      <c r="CH159" s="24">
        <f t="shared" si="163"/>
        <v>0.64450787220329619</v>
      </c>
      <c r="CI159" s="24">
        <f t="shared" si="163"/>
        <v>0.59847159561734653</v>
      </c>
      <c r="CJ159" s="24">
        <f t="shared" si="163"/>
        <v>1.1969431912346931</v>
      </c>
      <c r="CK159" s="24">
        <f t="shared" si="163"/>
        <v>1.841451063437989</v>
      </c>
      <c r="CL159" s="24">
        <f t="shared" si="163"/>
        <v>0.13810882975784919</v>
      </c>
      <c r="CM159" s="24">
        <f t="shared" si="163"/>
        <v>1.3350520209925421</v>
      </c>
      <c r="CN159" s="24">
        <f t="shared" si="163"/>
        <v>0.3222539361016481</v>
      </c>
      <c r="CO159" s="24">
        <f t="shared" si="163"/>
        <v>0.64450787220329619</v>
      </c>
      <c r="CP159" s="24">
        <f t="shared" si="163"/>
        <v>1.0127980848908942</v>
      </c>
      <c r="CQ159" s="24">
        <f t="shared" si="163"/>
        <v>0</v>
      </c>
      <c r="CR159" s="24">
        <f t="shared" si="163"/>
        <v>0</v>
      </c>
      <c r="CS159" s="24">
        <f t="shared" si="163"/>
        <v>0.3222539361016481</v>
      </c>
      <c r="CT159" s="24">
        <f t="shared" si="163"/>
        <v>0.13810882975784919</v>
      </c>
      <c r="CU159" s="24">
        <f t="shared" si="163"/>
        <v>0.13810882975784919</v>
      </c>
      <c r="CV159" s="24">
        <f t="shared" si="163"/>
        <v>0.46036276585949726</v>
      </c>
      <c r="CW159" s="24">
        <f t="shared" si="163"/>
        <v>0.55243531903139675</v>
      </c>
      <c r="CX159" s="24">
        <f t="shared" si="163"/>
        <v>0.18414510634379894</v>
      </c>
      <c r="CY159" s="24">
        <f t="shared" si="163"/>
        <v>1.0127980848908942</v>
      </c>
      <c r="CZ159" s="24">
        <f t="shared" si="163"/>
        <v>0.13810882975784919</v>
      </c>
      <c r="DA159" s="24">
        <f t="shared" si="163"/>
        <v>0.64450787220329619</v>
      </c>
      <c r="DB159" s="24">
        <f t="shared" si="163"/>
        <v>0.3222539361016481</v>
      </c>
      <c r="DC159" s="24">
        <f t="shared" si="163"/>
        <v>0.13810882975784919</v>
      </c>
      <c r="DD159" s="24">
        <f t="shared" si="163"/>
        <v>1.841451063437989</v>
      </c>
      <c r="DE159" s="24">
        <f t="shared" si="163"/>
        <v>0.23018138292974863</v>
      </c>
      <c r="DF159" s="24">
        <f t="shared" si="163"/>
        <v>0</v>
      </c>
      <c r="DG159" s="24">
        <f t="shared" si="163"/>
        <v>0.50639904244544709</v>
      </c>
      <c r="DH159" s="24">
        <f t="shared" si="163"/>
        <v>0</v>
      </c>
      <c r="DI159" s="24">
        <f t="shared" si="163"/>
        <v>0.27621765951569838</v>
      </c>
      <c r="DJ159" s="24">
        <f t="shared" si="163"/>
        <v>0.41432648927354754</v>
      </c>
      <c r="DK159" s="24">
        <f t="shared" si="163"/>
        <v>0.69054414878924597</v>
      </c>
      <c r="DL159" s="24">
        <f t="shared" si="163"/>
        <v>0.18414510634379894</v>
      </c>
      <c r="DM159" s="24">
        <f t="shared" si="163"/>
        <v>1.3350520209925421</v>
      </c>
      <c r="DN159" s="24">
        <f t="shared" si="163"/>
        <v>0.18414510634379894</v>
      </c>
      <c r="DO159" s="24">
        <f t="shared" si="163"/>
        <v>0.27621765951569838</v>
      </c>
      <c r="DP159" s="24">
        <f t="shared" si="163"/>
        <v>0.27621765951569838</v>
      </c>
      <c r="DQ159" s="24">
        <f t="shared" si="163"/>
        <v>1.1509069146487432</v>
      </c>
      <c r="DR159" s="24">
        <f t="shared" si="163"/>
        <v>0.64450787220329619</v>
      </c>
      <c r="DS159" s="24">
        <f t="shared" si="163"/>
        <v>0.50639904244544709</v>
      </c>
      <c r="DT159" s="24">
        <f t="shared" si="163"/>
        <v>0.41432648927354754</v>
      </c>
      <c r="DU159" s="24">
        <f t="shared" si="163"/>
        <v>2.0255961697817884</v>
      </c>
      <c r="DV159" s="24">
        <f t="shared" si="163"/>
        <v>14.317282018230365</v>
      </c>
      <c r="DW159" s="24">
        <f t="shared" si="163"/>
        <v>0</v>
      </c>
      <c r="DX159" s="24">
        <f t="shared" si="163"/>
        <v>13.074302550409723</v>
      </c>
      <c r="DY159" s="24">
        <f t="shared" si="163"/>
        <v>1.7493785102660895</v>
      </c>
      <c r="DZ159" s="24">
        <f t="shared" si="163"/>
        <v>0</v>
      </c>
      <c r="EA159" s="24">
        <f t="shared" si="163"/>
        <v>1.841451063437989</v>
      </c>
      <c r="EB159" s="24">
        <f t="shared" si="163"/>
        <v>2.9923579780867327</v>
      </c>
      <c r="EC159" s="24">
        <f t="shared" si="163"/>
        <v>0</v>
      </c>
      <c r="ED159" s="24">
        <f t="shared" si="163"/>
        <v>0.96676180830494429</v>
      </c>
      <c r="EE159" s="24">
        <f t="shared" si="163"/>
        <v>1.1509069146487432</v>
      </c>
      <c r="EF159" s="24">
        <f t="shared" si="157"/>
        <v>0.18414510634379894</v>
      </c>
      <c r="EG159" s="24">
        <f t="shared" si="154"/>
        <v>0</v>
      </c>
      <c r="EH159" s="24">
        <f t="shared" si="154"/>
        <v>0</v>
      </c>
      <c r="EI159" s="24">
        <f t="shared" ref="EI159:GT162" si="164">EI75/$C75*1000</f>
        <v>0.46036276585949726</v>
      </c>
      <c r="EJ159" s="24">
        <f t="shared" si="164"/>
        <v>1.3350520209925421</v>
      </c>
      <c r="EK159" s="24">
        <f t="shared" si="164"/>
        <v>1.2890157444065924</v>
      </c>
      <c r="EL159" s="24">
        <f t="shared" si="164"/>
        <v>0.69054414878924597</v>
      </c>
      <c r="EM159" s="24">
        <f t="shared" si="164"/>
        <v>2.071632446367738</v>
      </c>
      <c r="EN159" s="24">
        <f t="shared" si="164"/>
        <v>0.59847159561734653</v>
      </c>
      <c r="EO159" s="24">
        <f t="shared" si="164"/>
        <v>0</v>
      </c>
      <c r="EP159" s="24">
        <f t="shared" si="164"/>
        <v>1.2429794678206427</v>
      </c>
      <c r="EQ159" s="24">
        <f t="shared" si="164"/>
        <v>0.3222539361016481</v>
      </c>
      <c r="ER159" s="24">
        <f t="shared" si="164"/>
        <v>0.82865297854709508</v>
      </c>
      <c r="ES159" s="24">
        <f t="shared" si="164"/>
        <v>1.7493785102660895</v>
      </c>
      <c r="ET159" s="24">
        <f t="shared" si="164"/>
        <v>2.209741276125587</v>
      </c>
      <c r="EU159" s="24">
        <f t="shared" si="164"/>
        <v>0.64450787220329619</v>
      </c>
      <c r="EV159" s="24">
        <f t="shared" si="164"/>
        <v>1.5652334039222908</v>
      </c>
      <c r="EW159" s="24">
        <f t="shared" si="164"/>
        <v>0.18414510634379894</v>
      </c>
      <c r="EX159" s="24">
        <f t="shared" si="164"/>
        <v>4.6036276585949727</v>
      </c>
      <c r="EY159" s="24">
        <f t="shared" si="164"/>
        <v>0.41432648927354754</v>
      </c>
      <c r="EZ159" s="24">
        <f t="shared" si="164"/>
        <v>0.41432648927354754</v>
      </c>
      <c r="FA159" s="24">
        <f t="shared" si="164"/>
        <v>0.27621765951569838</v>
      </c>
      <c r="FB159" s="24">
        <f t="shared" si="164"/>
        <v>0.50639904244544709</v>
      </c>
      <c r="FC159" s="24">
        <f t="shared" si="164"/>
        <v>1.0588343614768436</v>
      </c>
      <c r="FD159" s="24">
        <f t="shared" si="164"/>
        <v>0</v>
      </c>
      <c r="FE159" s="24">
        <f t="shared" si="164"/>
        <v>2.4859589356412854</v>
      </c>
      <c r="FF159" s="24">
        <f t="shared" si="164"/>
        <v>0.50639904244544709</v>
      </c>
      <c r="FG159" s="24">
        <f t="shared" si="164"/>
        <v>3.0383942546726819</v>
      </c>
      <c r="FH159" s="24">
        <f t="shared" si="164"/>
        <v>22.557775527115368</v>
      </c>
      <c r="FI159" s="24">
        <f t="shared" si="164"/>
        <v>0.41432648927354754</v>
      </c>
      <c r="FJ159" s="24">
        <f t="shared" si="164"/>
        <v>0</v>
      </c>
      <c r="FK159" s="24">
        <f t="shared" si="164"/>
        <v>0.36829021268759787</v>
      </c>
      <c r="FL159" s="24">
        <f t="shared" si="164"/>
        <v>0</v>
      </c>
      <c r="FM159" s="24">
        <f t="shared" si="164"/>
        <v>1.2429794678206427</v>
      </c>
      <c r="FN159" s="24">
        <f t="shared" si="164"/>
        <v>1.4731608507503915</v>
      </c>
      <c r="FO159" s="24">
        <f t="shared" si="164"/>
        <v>0</v>
      </c>
      <c r="FP159" s="24">
        <f t="shared" si="164"/>
        <v>0.13810882975784919</v>
      </c>
      <c r="FQ159" s="24">
        <f t="shared" si="164"/>
        <v>0.18414510634379894</v>
      </c>
      <c r="FR159" s="24">
        <f t="shared" si="164"/>
        <v>0.27621765951569838</v>
      </c>
      <c r="FS159" s="24">
        <f t="shared" si="164"/>
        <v>0</v>
      </c>
      <c r="FT159" s="24">
        <f t="shared" si="164"/>
        <v>0</v>
      </c>
      <c r="FU159" s="24">
        <f t="shared" si="164"/>
        <v>0.13810882975784919</v>
      </c>
      <c r="FV159" s="24">
        <f t="shared" si="164"/>
        <v>0.50639904244544709</v>
      </c>
      <c r="FW159" s="24">
        <f t="shared" si="164"/>
        <v>2.7621765951569839</v>
      </c>
      <c r="FX159" s="24">
        <f t="shared" si="164"/>
        <v>0</v>
      </c>
      <c r="FY159" s="24">
        <f t="shared" si="164"/>
        <v>2.3018138292974863</v>
      </c>
      <c r="FZ159" s="24">
        <f t="shared" si="164"/>
        <v>1.0588343614768436</v>
      </c>
      <c r="GA159" s="24">
        <f t="shared" si="164"/>
        <v>1.1969431912346931</v>
      </c>
      <c r="GB159" s="24">
        <f t="shared" si="164"/>
        <v>0</v>
      </c>
      <c r="GC159" s="24">
        <f t="shared" si="164"/>
        <v>3.5447932971181291</v>
      </c>
      <c r="GD159" s="24">
        <f t="shared" si="164"/>
        <v>4.7417364883528217</v>
      </c>
      <c r="GE159" s="24">
        <f t="shared" si="164"/>
        <v>1.4271245741644416</v>
      </c>
      <c r="GF159" s="24">
        <f t="shared" si="164"/>
        <v>0.18414510634379894</v>
      </c>
      <c r="GG159" s="24">
        <f t="shared" si="164"/>
        <v>0</v>
      </c>
      <c r="GH159" s="24">
        <f t="shared" si="164"/>
        <v>0.78261670196114541</v>
      </c>
      <c r="GI159" s="24">
        <f t="shared" si="164"/>
        <v>3.1765030844305313</v>
      </c>
      <c r="GJ159" s="24">
        <f t="shared" si="164"/>
        <v>0.82865297854709508</v>
      </c>
      <c r="GK159" s="24">
        <f t="shared" si="164"/>
        <v>1.3810882975784919</v>
      </c>
      <c r="GL159" s="24">
        <f t="shared" si="164"/>
        <v>0.13810882975784919</v>
      </c>
      <c r="GM159" s="24">
        <f t="shared" si="164"/>
        <v>3.0844305312586315</v>
      </c>
      <c r="GN159" s="24">
        <f t="shared" si="164"/>
        <v>0.87468925513304474</v>
      </c>
      <c r="GO159" s="24">
        <f t="shared" si="164"/>
        <v>0.18414510634379894</v>
      </c>
      <c r="GP159" s="24">
        <f t="shared" si="164"/>
        <v>0</v>
      </c>
      <c r="GQ159" s="24">
        <f t="shared" si="164"/>
        <v>0.23018138292974863</v>
      </c>
      <c r="GR159" s="24">
        <f t="shared" si="164"/>
        <v>0.18414510634379894</v>
      </c>
      <c r="GS159" s="24">
        <f t="shared" si="164"/>
        <v>0.73658042537519575</v>
      </c>
      <c r="GT159" s="24">
        <f t="shared" si="164"/>
        <v>0</v>
      </c>
      <c r="GU159" s="24">
        <f t="shared" si="161"/>
        <v>1.70334223368014</v>
      </c>
      <c r="GV159" s="24">
        <f t="shared" si="161"/>
        <v>0.3222539361016481</v>
      </c>
      <c r="GW159" s="24">
        <f t="shared" si="161"/>
        <v>0.41432648927354754</v>
      </c>
      <c r="GX159" s="24">
        <f t="shared" si="161"/>
        <v>0.18414510634379894</v>
      </c>
      <c r="GY159" s="24">
        <f t="shared" si="161"/>
        <v>0.18414510634379894</v>
      </c>
      <c r="GZ159" s="24">
        <f t="shared" si="161"/>
        <v>7.2276954239941071</v>
      </c>
      <c r="HA159" s="24">
        <f t="shared" si="161"/>
        <v>0</v>
      </c>
      <c r="HB159" s="24">
        <f t="shared" si="161"/>
        <v>0.18414510634379894</v>
      </c>
      <c r="HC159" s="24">
        <f t="shared" si="159"/>
        <v>0.13810882975784919</v>
      </c>
      <c r="HD159" s="24">
        <f t="shared" si="159"/>
        <v>3.4066844673602801</v>
      </c>
      <c r="HE159" s="24">
        <f t="shared" si="159"/>
        <v>0</v>
      </c>
      <c r="HF159" s="24">
        <f t="shared" si="159"/>
        <v>0</v>
      </c>
      <c r="HG159" s="24">
        <f t="shared" si="159"/>
        <v>4.9719178712825709</v>
      </c>
      <c r="HH159" s="24">
        <f t="shared" si="159"/>
        <v>0.23018138292974863</v>
      </c>
      <c r="HI159" s="24">
        <f t="shared" si="159"/>
        <v>0</v>
      </c>
      <c r="HJ159" s="24">
        <f t="shared" si="159"/>
        <v>0</v>
      </c>
      <c r="HK159" s="24">
        <f t="shared" si="159"/>
        <v>0.36829021268759787</v>
      </c>
      <c r="HL159" s="24">
        <f t="shared" si="159"/>
        <v>0.18414510634379894</v>
      </c>
      <c r="HM159" s="24">
        <f t="shared" si="159"/>
        <v>0.3222539361016481</v>
      </c>
      <c r="HN159" s="24">
        <f t="shared" si="159"/>
        <v>0</v>
      </c>
      <c r="HO159" s="24">
        <f t="shared" si="159"/>
        <v>0.73658042537519575</v>
      </c>
      <c r="HP159" s="24">
        <f t="shared" si="159"/>
        <v>1.6573059570941902</v>
      </c>
      <c r="HQ159" s="24">
        <f t="shared" si="159"/>
        <v>7.8722032961974033</v>
      </c>
      <c r="HR159" s="24">
        <f t="shared" si="159"/>
        <v>0</v>
      </c>
      <c r="HS159" s="24">
        <f t="shared" si="159"/>
        <v>0.78261670196114541</v>
      </c>
      <c r="HT159" s="24">
        <f t="shared" si="159"/>
        <v>4.5115551054230734</v>
      </c>
      <c r="HU159" s="24">
        <f t="shared" si="159"/>
        <v>0</v>
      </c>
      <c r="HV159" s="24">
        <f t="shared" si="159"/>
        <v>0.55243531903139675</v>
      </c>
      <c r="HW159" s="24">
        <f t="shared" si="159"/>
        <v>1.9335236166098886</v>
      </c>
      <c r="HX159" s="24">
        <f t="shared" si="159"/>
        <v>0.18414510634379894</v>
      </c>
      <c r="HY159" s="24">
        <f t="shared" si="159"/>
        <v>0.92072553171899452</v>
      </c>
      <c r="HZ159" s="24">
        <f t="shared" si="159"/>
        <v>8.4246386152287993</v>
      </c>
      <c r="IA159" s="24">
        <f t="shared" si="159"/>
        <v>0.13810882975784919</v>
      </c>
      <c r="IB159" s="24">
        <f t="shared" si="159"/>
        <v>8.2865297854709521</v>
      </c>
      <c r="IC159" s="24">
        <f t="shared" si="159"/>
        <v>0</v>
      </c>
      <c r="ID159" s="24">
        <f t="shared" si="159"/>
        <v>1.1509069146487432</v>
      </c>
      <c r="IE159" s="24">
        <f t="shared" si="159"/>
        <v>1.1048706380627935</v>
      </c>
      <c r="IF159" s="24">
        <f t="shared" si="159"/>
        <v>0.87468925513304474</v>
      </c>
      <c r="IG159" s="24">
        <f t="shared" si="159"/>
        <v>0.96676180830494429</v>
      </c>
      <c r="IH159" s="24">
        <f t="shared" si="159"/>
        <v>0</v>
      </c>
      <c r="II159" s="24">
        <f t="shared" si="159"/>
        <v>2.3018138292974863</v>
      </c>
      <c r="IJ159" s="24">
        <f t="shared" si="159"/>
        <v>1.1509069146487432</v>
      </c>
      <c r="IK159" s="24">
        <f t="shared" si="159"/>
        <v>6.5831875517908109</v>
      </c>
      <c r="IL159" s="24">
        <f t="shared" si="159"/>
        <v>1.979559893195838</v>
      </c>
      <c r="IM159" s="24">
        <f t="shared" si="159"/>
        <v>0</v>
      </c>
      <c r="IN159" s="24">
        <f t="shared" si="159"/>
        <v>0</v>
      </c>
      <c r="IO159" s="24">
        <f t="shared" si="159"/>
        <v>1.4731608507503915</v>
      </c>
      <c r="IP159" s="24">
        <f t="shared" si="159"/>
        <v>0.13810882975784919</v>
      </c>
      <c r="IQ159" s="24">
        <f t="shared" si="159"/>
        <v>1.0127980848908942</v>
      </c>
      <c r="IR159" s="24">
        <f t="shared" si="159"/>
        <v>0</v>
      </c>
      <c r="IS159" s="24">
        <f t="shared" si="159"/>
        <v>0.55243531903139675</v>
      </c>
      <c r="IT159" s="24">
        <f t="shared" si="159"/>
        <v>3.7289384034619282</v>
      </c>
      <c r="IU159" s="24">
        <f t="shared" si="159"/>
        <v>0.69054414878924597</v>
      </c>
      <c r="IV159" s="24">
        <f t="shared" si="159"/>
        <v>0.13810882975784919</v>
      </c>
      <c r="IW159" s="24">
        <f t="shared" si="159"/>
        <v>0</v>
      </c>
      <c r="IX159" s="24">
        <f t="shared" si="159"/>
        <v>5.7084982966577664</v>
      </c>
      <c r="IY159" s="24">
        <f t="shared" si="159"/>
        <v>0</v>
      </c>
      <c r="IZ159" s="24">
        <f t="shared" si="159"/>
        <v>0</v>
      </c>
      <c r="JA159" s="24">
        <f t="shared" si="159"/>
        <v>0</v>
      </c>
      <c r="JB159" s="24">
        <f t="shared" si="159"/>
        <v>0.18414510634379894</v>
      </c>
      <c r="JC159" s="24">
        <f t="shared" si="159"/>
        <v>0</v>
      </c>
      <c r="JD159" s="24">
        <f t="shared" si="159"/>
        <v>0.13810882975784919</v>
      </c>
      <c r="JE159" s="24">
        <f t="shared" si="159"/>
        <v>0.36829021268759787</v>
      </c>
      <c r="JF159" s="24">
        <f t="shared" si="158"/>
        <v>0</v>
      </c>
      <c r="JG159" s="24">
        <f t="shared" si="158"/>
        <v>0</v>
      </c>
      <c r="JH159" s="24">
        <f t="shared" si="158"/>
        <v>2.7161403185710338</v>
      </c>
      <c r="JI159" s="24">
        <f t="shared" si="158"/>
        <v>0.18414510634379894</v>
      </c>
      <c r="JJ159" s="24">
        <f t="shared" si="158"/>
        <v>0</v>
      </c>
      <c r="JK159" s="24">
        <f t="shared" si="158"/>
        <v>0.18414510634379894</v>
      </c>
      <c r="JL159" s="24">
        <f t="shared" si="158"/>
        <v>1.3810882975784919</v>
      </c>
      <c r="JM159" s="24">
        <f t="shared" si="158"/>
        <v>0.41432648927354754</v>
      </c>
      <c r="JN159" s="24">
        <f t="shared" si="158"/>
        <v>0</v>
      </c>
      <c r="JO159" s="24">
        <f t="shared" si="158"/>
        <v>0.41432648927354754</v>
      </c>
      <c r="JP159" s="24">
        <f t="shared" si="158"/>
        <v>0.27621765951569838</v>
      </c>
      <c r="JQ159" s="24">
        <f t="shared" si="158"/>
        <v>0.96676180830494429</v>
      </c>
      <c r="JR159" s="24">
        <f t="shared" si="158"/>
        <v>0.3222539361016481</v>
      </c>
      <c r="JS159" s="24">
        <f t="shared" si="158"/>
        <v>0.13810882975784919</v>
      </c>
      <c r="JT159" s="24">
        <f t="shared" si="158"/>
        <v>1.7493785102660895</v>
      </c>
      <c r="JU159" s="24">
        <f t="shared" si="158"/>
        <v>0.59847159561734653</v>
      </c>
      <c r="JV159" s="24">
        <f t="shared" si="158"/>
        <v>0.46036276585949726</v>
      </c>
      <c r="JW159" s="24">
        <f t="shared" si="158"/>
        <v>5.0179541478685206</v>
      </c>
      <c r="JX159" s="24">
        <f t="shared" si="158"/>
        <v>0.18414510634379894</v>
      </c>
      <c r="JY159" s="24">
        <f t="shared" si="158"/>
        <v>2.209741276125587</v>
      </c>
      <c r="JZ159" s="24">
        <f t="shared" si="158"/>
        <v>7.3658042537519561</v>
      </c>
      <c r="KA159" s="24">
        <f t="shared" si="158"/>
        <v>0.46036276585949726</v>
      </c>
      <c r="KB159" s="24">
        <f t="shared" si="158"/>
        <v>10.496271061596538</v>
      </c>
      <c r="KC159" s="24">
        <f t="shared" si="158"/>
        <v>8.7929288279163984</v>
      </c>
      <c r="KD159" s="24">
        <f t="shared" si="158"/>
        <v>0.36829021268759787</v>
      </c>
      <c r="KE159" s="24">
        <f t="shared" si="158"/>
        <v>20.808397016849277</v>
      </c>
      <c r="KF159" s="24">
        <f t="shared" si="158"/>
        <v>1.5191971273363409</v>
      </c>
      <c r="KG159" s="24">
        <f t="shared" si="158"/>
        <v>5.6164257434858671</v>
      </c>
      <c r="KH159" s="24">
        <f t="shared" si="158"/>
        <v>0.59847159561734653</v>
      </c>
      <c r="KI159" s="24">
        <f t="shared" si="158"/>
        <v>0.59847159561734653</v>
      </c>
      <c r="KJ159" s="24">
        <f t="shared" si="158"/>
        <v>6.1688610625172631</v>
      </c>
      <c r="KK159" s="24">
        <f t="shared" si="158"/>
        <v>3.498757020532179</v>
      </c>
      <c r="KL159" s="24">
        <f t="shared" si="158"/>
        <v>0.18414510634379894</v>
      </c>
      <c r="KM159" s="24">
        <f t="shared" si="158"/>
        <v>0.55243531903139675</v>
      </c>
      <c r="KN159" s="24">
        <f t="shared" si="158"/>
        <v>5.892643403001566</v>
      </c>
      <c r="KO159" s="24">
        <f t="shared" si="158"/>
        <v>0</v>
      </c>
      <c r="KP159" s="24">
        <f t="shared" si="158"/>
        <v>0</v>
      </c>
      <c r="KQ159" s="24">
        <f t="shared" si="158"/>
        <v>0</v>
      </c>
      <c r="KR159" s="24">
        <f t="shared" si="158"/>
        <v>0</v>
      </c>
      <c r="KS159" s="24">
        <f t="shared" si="158"/>
        <v>1.841451063437989</v>
      </c>
      <c r="KT159" s="24">
        <f t="shared" si="158"/>
        <v>4.557591382009023</v>
      </c>
      <c r="KU159" s="24">
        <f t="shared" si="158"/>
        <v>0</v>
      </c>
      <c r="KV159" s="24">
        <f t="shared" si="158"/>
        <v>0.3222539361016481</v>
      </c>
      <c r="KW159" s="24">
        <f t="shared" si="158"/>
        <v>1.7493785102660895</v>
      </c>
      <c r="KX159" s="24">
        <f t="shared" si="158"/>
        <v>0</v>
      </c>
      <c r="KY159" s="24">
        <f t="shared" si="158"/>
        <v>0</v>
      </c>
      <c r="KZ159" s="24">
        <f t="shared" si="158"/>
        <v>2.4399226590553358</v>
      </c>
      <c r="LA159" s="24">
        <f t="shared" si="158"/>
        <v>0.13810882975784919</v>
      </c>
      <c r="LB159" s="24">
        <f t="shared" si="158"/>
        <v>0.27621765951569838</v>
      </c>
      <c r="LC159" s="24">
        <f t="shared" si="158"/>
        <v>0</v>
      </c>
      <c r="LD159" s="24">
        <f t="shared" si="158"/>
        <v>0.18414510634379894</v>
      </c>
      <c r="LE159" s="24">
        <f t="shared" si="158"/>
        <v>0.59847159561734653</v>
      </c>
      <c r="LF159" s="24">
        <f t="shared" si="158"/>
        <v>0</v>
      </c>
      <c r="LG159" s="24">
        <f t="shared" si="158"/>
        <v>0.92072553171899452</v>
      </c>
      <c r="LH159" s="24">
        <f t="shared" si="158"/>
        <v>0</v>
      </c>
      <c r="LI159" s="24">
        <f t="shared" si="158"/>
        <v>1.7493785102660895</v>
      </c>
      <c r="LJ159" s="24">
        <f t="shared" si="158"/>
        <v>0.36829021268759787</v>
      </c>
      <c r="LK159" s="24">
        <f t="shared" si="158"/>
        <v>2.1637049995396369</v>
      </c>
      <c r="LL159" s="24">
        <f t="shared" si="158"/>
        <v>0.46036276585949726</v>
      </c>
      <c r="LM159" s="24">
        <f t="shared" si="158"/>
        <v>0.36829021268759787</v>
      </c>
      <c r="LN159" s="24">
        <f t="shared" si="158"/>
        <v>0</v>
      </c>
      <c r="LO159" s="24">
        <f t="shared" si="155"/>
        <v>3.8210109566338275</v>
      </c>
      <c r="LP159" s="24">
        <f t="shared" si="155"/>
        <v>0</v>
      </c>
      <c r="LQ159" s="24">
        <f t="shared" ref="LQ159:OB163" si="165">LQ75/$C75*1000</f>
        <v>6.9054414878924595</v>
      </c>
      <c r="LR159" s="24">
        <f t="shared" si="165"/>
        <v>1.9335236166098886</v>
      </c>
      <c r="LS159" s="24">
        <f t="shared" si="165"/>
        <v>0</v>
      </c>
      <c r="LT159" s="24">
        <f t="shared" si="165"/>
        <v>2.2557775527115367</v>
      </c>
      <c r="LU159" s="24">
        <f t="shared" si="165"/>
        <v>1.5191971273363409</v>
      </c>
      <c r="LV159" s="24">
        <f t="shared" si="165"/>
        <v>0</v>
      </c>
      <c r="LW159" s="24">
        <f t="shared" si="165"/>
        <v>14.547463401160114</v>
      </c>
      <c r="LX159" s="24">
        <f t="shared" si="165"/>
        <v>2.5319952122272351</v>
      </c>
      <c r="LY159" s="24">
        <f t="shared" si="165"/>
        <v>0</v>
      </c>
      <c r="LZ159" s="24">
        <f t="shared" si="165"/>
        <v>0</v>
      </c>
      <c r="MA159" s="24">
        <f t="shared" si="165"/>
        <v>0.55243531903139675</v>
      </c>
      <c r="MB159" s="24">
        <f t="shared" si="165"/>
        <v>2.3938863824693861</v>
      </c>
      <c r="MC159" s="24">
        <f t="shared" si="165"/>
        <v>14.087100635300617</v>
      </c>
      <c r="MD159" s="24">
        <f t="shared" si="165"/>
        <v>0</v>
      </c>
      <c r="ME159" s="24">
        <f t="shared" si="165"/>
        <v>0</v>
      </c>
      <c r="MF159" s="24">
        <f t="shared" si="165"/>
        <v>4.8798453181106716</v>
      </c>
      <c r="MG159" s="24">
        <f t="shared" si="165"/>
        <v>3.7289384034619282</v>
      </c>
      <c r="MH159" s="24">
        <f t="shared" si="165"/>
        <v>1.3810882975784919</v>
      </c>
      <c r="MI159" s="24">
        <f t="shared" si="165"/>
        <v>0</v>
      </c>
      <c r="MJ159" s="24">
        <f t="shared" si="165"/>
        <v>2.1176687229536872</v>
      </c>
      <c r="MK159" s="24">
        <f t="shared" si="165"/>
        <v>1.9335236166098886</v>
      </c>
      <c r="ML159" s="24">
        <f t="shared" si="165"/>
        <v>0.73658042537519575</v>
      </c>
      <c r="MM159" s="24">
        <f t="shared" si="165"/>
        <v>0</v>
      </c>
      <c r="MN159" s="24">
        <f t="shared" si="165"/>
        <v>0</v>
      </c>
      <c r="MO159" s="24">
        <f t="shared" si="165"/>
        <v>2.3018138292974863</v>
      </c>
      <c r="MP159" s="24">
        <f t="shared" si="165"/>
        <v>0.64450787220329619</v>
      </c>
      <c r="MQ159" s="24">
        <f t="shared" si="165"/>
        <v>0</v>
      </c>
      <c r="MR159" s="24">
        <f t="shared" si="165"/>
        <v>0</v>
      </c>
      <c r="MS159" s="24">
        <f t="shared" si="165"/>
        <v>0.23018138292974863</v>
      </c>
      <c r="MT159" s="24">
        <f t="shared" si="165"/>
        <v>1.5191971273363409</v>
      </c>
      <c r="MU159" s="24">
        <f t="shared" si="165"/>
        <v>0</v>
      </c>
      <c r="MV159" s="24">
        <f t="shared" si="165"/>
        <v>0.13810882975784919</v>
      </c>
      <c r="MW159" s="24">
        <f t="shared" si="165"/>
        <v>2.6240677653991344</v>
      </c>
      <c r="MX159" s="24">
        <f t="shared" si="165"/>
        <v>1.2890157444065924</v>
      </c>
      <c r="MY159" s="24">
        <f t="shared" si="165"/>
        <v>0</v>
      </c>
      <c r="MZ159" s="24">
        <f t="shared" si="165"/>
        <v>1.0588343614768436</v>
      </c>
      <c r="NA159" s="24">
        <f t="shared" si="165"/>
        <v>1.1509069146487432</v>
      </c>
      <c r="NB159" s="24">
        <f t="shared" si="165"/>
        <v>0</v>
      </c>
      <c r="NC159" s="24">
        <f t="shared" si="165"/>
        <v>0.41432648927354754</v>
      </c>
      <c r="ND159" s="24">
        <f t="shared" si="165"/>
        <v>1.841451063437989</v>
      </c>
      <c r="NE159" s="24">
        <f t="shared" si="165"/>
        <v>0.13810882975784919</v>
      </c>
      <c r="NF159" s="24">
        <f t="shared" si="165"/>
        <v>0.27621765951569838</v>
      </c>
      <c r="NG159" s="24">
        <f t="shared" si="165"/>
        <v>0.64450787220329619</v>
      </c>
      <c r="NH159" s="24">
        <f t="shared" si="165"/>
        <v>0</v>
      </c>
      <c r="NI159" s="24">
        <f t="shared" si="165"/>
        <v>0</v>
      </c>
      <c r="NJ159" s="24">
        <f t="shared" si="165"/>
        <v>0</v>
      </c>
      <c r="NK159" s="24">
        <f t="shared" si="165"/>
        <v>0.82865297854709508</v>
      </c>
      <c r="NL159" s="24">
        <f t="shared" si="165"/>
        <v>0.3222539361016481</v>
      </c>
      <c r="NM159" s="24">
        <f t="shared" si="165"/>
        <v>3.6368658502900284</v>
      </c>
      <c r="NN159" s="24">
        <f t="shared" si="165"/>
        <v>4.4655188288371237</v>
      </c>
      <c r="NO159" s="24">
        <f t="shared" si="165"/>
        <v>0.18414510634379894</v>
      </c>
      <c r="NP159" s="24">
        <f t="shared" si="165"/>
        <v>46.910965841082771</v>
      </c>
      <c r="NQ159" s="24">
        <f t="shared" si="165"/>
        <v>0.92072553171899452</v>
      </c>
      <c r="NR159" s="24">
        <f t="shared" si="165"/>
        <v>2.9002854249148329</v>
      </c>
      <c r="NS159" s="24">
        <f t="shared" si="165"/>
        <v>3.0844305312586315</v>
      </c>
      <c r="NT159" s="24">
        <f t="shared" si="165"/>
        <v>2.3938863824693861</v>
      </c>
      <c r="NU159" s="24">
        <f t="shared" si="165"/>
        <v>0.50639904244544709</v>
      </c>
      <c r="NV159" s="24">
        <f t="shared" si="165"/>
        <v>0.18414510634379894</v>
      </c>
      <c r="NW159" s="24">
        <f t="shared" si="165"/>
        <v>1.0127980848908942</v>
      </c>
      <c r="NX159" s="24">
        <f t="shared" si="165"/>
        <v>0</v>
      </c>
      <c r="NY159" s="24">
        <f t="shared" si="165"/>
        <v>8.9310376576742474</v>
      </c>
      <c r="NZ159" s="24">
        <f t="shared" si="165"/>
        <v>0</v>
      </c>
      <c r="OA159" s="24">
        <f t="shared" si="165"/>
        <v>0.69054414878924597</v>
      </c>
      <c r="OB159" s="24">
        <f t="shared" si="165"/>
        <v>0.27621765951569838</v>
      </c>
      <c r="OC159" s="24">
        <f t="shared" si="162"/>
        <v>0</v>
      </c>
      <c r="OD159" s="24">
        <f t="shared" si="162"/>
        <v>1.0588343614768436</v>
      </c>
      <c r="OE159" s="24">
        <f t="shared" si="162"/>
        <v>0.13810882975784919</v>
      </c>
      <c r="OF159" s="24">
        <f t="shared" si="162"/>
        <v>0.55243531903139675</v>
      </c>
      <c r="OG159" s="24">
        <f t="shared" si="162"/>
        <v>1.1048706380627935</v>
      </c>
      <c r="OH159" s="24">
        <f t="shared" si="162"/>
        <v>0.13810882975784919</v>
      </c>
      <c r="OI159" s="24">
        <f t="shared" si="162"/>
        <v>0.55243531903139675</v>
      </c>
      <c r="OJ159" s="24">
        <f t="shared" si="162"/>
        <v>0.23018138292974863</v>
      </c>
      <c r="OK159" s="24">
        <f t="shared" si="162"/>
        <v>0.23018138292974863</v>
      </c>
      <c r="OL159" s="24">
        <f t="shared" si="162"/>
        <v>0.13810882975784919</v>
      </c>
      <c r="OM159" s="24">
        <f t="shared" si="162"/>
        <v>0</v>
      </c>
      <c r="ON159" s="24">
        <f t="shared" si="162"/>
        <v>0</v>
      </c>
      <c r="OO159" s="24">
        <f t="shared" si="162"/>
        <v>0.27621765951569838</v>
      </c>
      <c r="OP159" s="24">
        <f t="shared" si="162"/>
        <v>0</v>
      </c>
      <c r="OQ159" s="24">
        <f t="shared" si="162"/>
        <v>1.3350520209925421</v>
      </c>
      <c r="OR159" s="24">
        <f t="shared" si="162"/>
        <v>0</v>
      </c>
      <c r="OS159" s="24">
        <f t="shared" si="162"/>
        <v>0.59847159561734653</v>
      </c>
      <c r="OT159" s="24">
        <f t="shared" si="162"/>
        <v>0.36829021268759787</v>
      </c>
      <c r="OU159" s="24">
        <f t="shared" si="162"/>
        <v>0.36829021268759787</v>
      </c>
      <c r="OV159" s="24">
        <f t="shared" si="162"/>
        <v>1.1509069146487432</v>
      </c>
      <c r="OW159" s="24">
        <f t="shared" si="162"/>
        <v>0.50639904244544709</v>
      </c>
      <c r="OX159" s="24">
        <f t="shared" si="162"/>
        <v>1.2890157444065924</v>
      </c>
      <c r="OY159" s="24">
        <f t="shared" si="162"/>
        <v>2.071632446367738</v>
      </c>
      <c r="OZ159" s="24">
        <f t="shared" si="162"/>
        <v>4.143264892735476</v>
      </c>
      <c r="PA159" s="24">
        <f t="shared" si="162"/>
        <v>0.18414510634379894</v>
      </c>
      <c r="PB159" s="24">
        <f t="shared" si="162"/>
        <v>0.36829021268759787</v>
      </c>
      <c r="PC159" s="24">
        <f t="shared" si="162"/>
        <v>0</v>
      </c>
      <c r="PD159" s="24">
        <f t="shared" si="162"/>
        <v>1.1509069146487432</v>
      </c>
      <c r="PE159" s="24">
        <f t="shared" si="162"/>
        <v>1.6573059570941902</v>
      </c>
      <c r="PF159" s="24">
        <f t="shared" si="162"/>
        <v>0.18414510634379894</v>
      </c>
      <c r="PG159" s="24">
        <f t="shared" si="162"/>
        <v>4.6036276585949727</v>
      </c>
      <c r="PH159" s="24">
        <f t="shared" si="162"/>
        <v>13.350520209925422</v>
      </c>
      <c r="PI159" s="24">
        <f t="shared" si="162"/>
        <v>3.7749746800478778</v>
      </c>
      <c r="PJ159" s="24">
        <f t="shared" si="162"/>
        <v>1.1048706380627935</v>
      </c>
      <c r="PK159" s="24">
        <f t="shared" si="162"/>
        <v>0.73658042537519575</v>
      </c>
      <c r="PL159" s="24">
        <f t="shared" si="162"/>
        <v>1.7954147868520394</v>
      </c>
      <c r="PM159" s="24">
        <f t="shared" si="162"/>
        <v>11.601141699659332</v>
      </c>
      <c r="PN159" s="24">
        <f t="shared" si="162"/>
        <v>2.2557775527115367</v>
      </c>
      <c r="PO159" s="24">
        <f t="shared" si="162"/>
        <v>3.5447932971181291</v>
      </c>
      <c r="PP159" s="24">
        <f t="shared" si="162"/>
        <v>1.6573059570941902</v>
      </c>
      <c r="PQ159" s="24">
        <f t="shared" si="162"/>
        <v>0.92072553171899452</v>
      </c>
      <c r="PR159" s="24">
        <f t="shared" si="162"/>
        <v>0.13810882975784919</v>
      </c>
      <c r="PS159" s="24">
        <f t="shared" si="162"/>
        <v>2.209741276125587</v>
      </c>
      <c r="PT159" s="24">
        <f t="shared" si="162"/>
        <v>2.7161403185710338</v>
      </c>
      <c r="PU159" s="24">
        <f t="shared" si="162"/>
        <v>1.3810882975784919</v>
      </c>
      <c r="PV159" s="24">
        <f t="shared" si="162"/>
        <v>0.87468925513304474</v>
      </c>
      <c r="PW159" s="24">
        <f t="shared" si="162"/>
        <v>1.1509069146487432</v>
      </c>
      <c r="PX159" s="24">
        <f t="shared" si="162"/>
        <v>0.18414510634379894</v>
      </c>
      <c r="PY159" s="24">
        <f t="shared" si="162"/>
        <v>0.41432648927354754</v>
      </c>
      <c r="PZ159" s="24">
        <f t="shared" si="162"/>
        <v>0.18414510634379894</v>
      </c>
      <c r="QA159" s="24">
        <f t="shared" si="162"/>
        <v>0.46036276585949726</v>
      </c>
      <c r="QB159" s="24">
        <f t="shared" si="162"/>
        <v>0</v>
      </c>
      <c r="QC159" s="24">
        <f t="shared" si="162"/>
        <v>8.7008562747444973</v>
      </c>
      <c r="QD159" s="24">
        <f t="shared" si="162"/>
        <v>5.2481355307982689</v>
      </c>
      <c r="QE159" s="24">
        <f t="shared" si="162"/>
        <v>7.5499493600957557</v>
      </c>
      <c r="QF159" s="24">
        <f t="shared" si="162"/>
        <v>0</v>
      </c>
      <c r="QG159" s="24">
        <f t="shared" si="162"/>
        <v>6.4911149986189116</v>
      </c>
      <c r="QH159" s="24">
        <f t="shared" si="162"/>
        <v>0.82865297854709508</v>
      </c>
      <c r="QI159" s="24">
        <f t="shared" si="162"/>
        <v>0</v>
      </c>
      <c r="QJ159" s="24">
        <f t="shared" si="162"/>
        <v>0.18414510634379894</v>
      </c>
      <c r="QK159" s="24">
        <f t="shared" si="162"/>
        <v>0</v>
      </c>
      <c r="QL159" s="24">
        <f t="shared" si="160"/>
        <v>0.50639904244544709</v>
      </c>
      <c r="QM159" s="24">
        <f t="shared" si="160"/>
        <v>0.13810882975784919</v>
      </c>
      <c r="QN159" s="24">
        <f t="shared" si="160"/>
        <v>1.1969431912346931</v>
      </c>
      <c r="QO159" s="24">
        <f t="shared" si="160"/>
        <v>0.13810882975784919</v>
      </c>
      <c r="QP159" s="24">
        <f t="shared" si="160"/>
        <v>0</v>
      </c>
      <c r="QQ159" s="24">
        <f t="shared" si="160"/>
        <v>0.23018138292974863</v>
      </c>
      <c r="QR159" s="24">
        <f t="shared" si="160"/>
        <v>0</v>
      </c>
      <c r="QS159" s="24">
        <f t="shared" si="160"/>
        <v>1.0588343614768436</v>
      </c>
      <c r="QT159" s="24">
        <f t="shared" si="160"/>
        <v>5.9847159561734653</v>
      </c>
      <c r="QU159" s="24">
        <f t="shared" si="160"/>
        <v>0</v>
      </c>
      <c r="QV159" s="24">
        <f t="shared" si="160"/>
        <v>0.27621765951569838</v>
      </c>
      <c r="QW159" s="24">
        <f t="shared" si="160"/>
        <v>0.27621765951569838</v>
      </c>
      <c r="QX159" s="24">
        <f t="shared" si="160"/>
        <v>4.7417364883528217</v>
      </c>
      <c r="QY159" s="24">
        <f t="shared" si="160"/>
        <v>0.46036276585949726</v>
      </c>
      <c r="QZ159" s="24">
        <f t="shared" si="160"/>
        <v>11.739250529417181</v>
      </c>
      <c r="RA159" s="24">
        <f t="shared" si="160"/>
        <v>0</v>
      </c>
      <c r="RB159" s="24">
        <f t="shared" si="160"/>
        <v>0</v>
      </c>
      <c r="RC159" s="24">
        <f t="shared" si="160"/>
        <v>0.59847159561734653</v>
      </c>
      <c r="RD159" s="24">
        <f t="shared" si="160"/>
        <v>6.2148973391032127</v>
      </c>
      <c r="RE159" s="24">
        <f t="shared" si="160"/>
        <v>0</v>
      </c>
      <c r="RF159" s="24">
        <f t="shared" si="160"/>
        <v>0.46036276585949726</v>
      </c>
      <c r="RG159" s="24">
        <f t="shared" si="160"/>
        <v>0.27621765951569838</v>
      </c>
      <c r="RH159" s="24">
        <f t="shared" si="160"/>
        <v>1.6573059570941902</v>
      </c>
      <c r="RI159" s="24">
        <f t="shared" si="160"/>
        <v>1.3350520209925421</v>
      </c>
      <c r="RJ159" s="24">
        <f t="shared" si="160"/>
        <v>0</v>
      </c>
      <c r="RK159" s="24">
        <f t="shared" si="160"/>
        <v>0</v>
      </c>
      <c r="RL159" s="24">
        <f t="shared" si="160"/>
        <v>0.55243531903139675</v>
      </c>
      <c r="RM159" s="24">
        <f t="shared" si="160"/>
        <v>3.8210109566338275</v>
      </c>
      <c r="RN159" s="24">
        <f t="shared" si="160"/>
        <v>740.5395451615874</v>
      </c>
    </row>
    <row r="160" spans="1:482" x14ac:dyDescent="0.35">
      <c r="A160" s="23">
        <v>155</v>
      </c>
      <c r="F160" s="23">
        <v>155</v>
      </c>
      <c r="G160" s="16" t="s">
        <v>561</v>
      </c>
      <c r="H160" s="24">
        <f t="shared" si="153"/>
        <v>1.6479894528675016</v>
      </c>
      <c r="I160" s="24">
        <f t="shared" ref="I160:BT163" si="166">I76/$C76*1000</f>
        <v>0</v>
      </c>
      <c r="J160" s="24">
        <f t="shared" si="166"/>
        <v>1.7578554163920019</v>
      </c>
      <c r="K160" s="24">
        <f t="shared" si="166"/>
        <v>1.9409653555995019</v>
      </c>
      <c r="L160" s="24">
        <f t="shared" si="166"/>
        <v>0.10986596352450012</v>
      </c>
      <c r="M160" s="24">
        <f t="shared" si="166"/>
        <v>1.7944774042335017</v>
      </c>
      <c r="N160" s="24">
        <f t="shared" si="166"/>
        <v>0</v>
      </c>
      <c r="O160" s="24">
        <f t="shared" si="166"/>
        <v>2.343807221856002</v>
      </c>
      <c r="P160" s="24">
        <f t="shared" si="166"/>
        <v>27.796088771698528</v>
      </c>
      <c r="Q160" s="24">
        <f t="shared" si="166"/>
        <v>0.69581776898850078</v>
      </c>
      <c r="R160" s="24">
        <f t="shared" si="166"/>
        <v>1.2451475866110011</v>
      </c>
      <c r="S160" s="24">
        <f t="shared" si="166"/>
        <v>2.2705632461730021</v>
      </c>
      <c r="T160" s="24">
        <f t="shared" si="166"/>
        <v>0.18310993920750018</v>
      </c>
      <c r="U160" s="24">
        <f t="shared" si="166"/>
        <v>0.51270782978100049</v>
      </c>
      <c r="V160" s="24">
        <f t="shared" si="166"/>
        <v>1.3183915622940012</v>
      </c>
      <c r="W160" s="24">
        <f t="shared" si="166"/>
        <v>1.9043433677580019</v>
      </c>
      <c r="X160" s="24">
        <f t="shared" si="166"/>
        <v>0.98879367172050103</v>
      </c>
      <c r="Y160" s="24">
        <f t="shared" si="166"/>
        <v>0.18310993920750018</v>
      </c>
      <c r="Z160" s="24">
        <f t="shared" si="166"/>
        <v>0.10986596352450012</v>
      </c>
      <c r="AA160" s="24">
        <f t="shared" si="166"/>
        <v>5.200322273493005</v>
      </c>
      <c r="AB160" s="24">
        <f t="shared" si="166"/>
        <v>0.5859518054640005</v>
      </c>
      <c r="AC160" s="24">
        <f t="shared" si="166"/>
        <v>0.29297590273200025</v>
      </c>
      <c r="AD160" s="24">
        <f t="shared" si="166"/>
        <v>0.62257379330550056</v>
      </c>
      <c r="AE160" s="24">
        <f t="shared" si="166"/>
        <v>2.7832710759540031</v>
      </c>
      <c r="AF160" s="24">
        <f t="shared" si="166"/>
        <v>1.6479894528675016</v>
      </c>
      <c r="AG160" s="24">
        <f t="shared" si="166"/>
        <v>0</v>
      </c>
      <c r="AH160" s="24">
        <f t="shared" si="166"/>
        <v>0.47608584193950049</v>
      </c>
      <c r="AI160" s="24">
        <f t="shared" si="166"/>
        <v>1.8310993920750018</v>
      </c>
      <c r="AJ160" s="24">
        <f t="shared" si="166"/>
        <v>1.9043433677580019</v>
      </c>
      <c r="AK160" s="24">
        <f t="shared" si="166"/>
        <v>0.14648795136600012</v>
      </c>
      <c r="AL160" s="24">
        <f t="shared" si="166"/>
        <v>0.69581776898850078</v>
      </c>
      <c r="AM160" s="24">
        <f t="shared" si="166"/>
        <v>0</v>
      </c>
      <c r="AN160" s="24">
        <f t="shared" si="166"/>
        <v>4.7608584193950048</v>
      </c>
      <c r="AO160" s="24">
        <f t="shared" si="166"/>
        <v>0.51270782978100049</v>
      </c>
      <c r="AP160" s="24">
        <f t="shared" si="166"/>
        <v>2.9297590273200029</v>
      </c>
      <c r="AQ160" s="24">
        <f t="shared" si="166"/>
        <v>0.10986596352450012</v>
      </c>
      <c r="AR160" s="24">
        <f t="shared" si="166"/>
        <v>0</v>
      </c>
      <c r="AS160" s="24">
        <f t="shared" si="166"/>
        <v>2.7466490881125027</v>
      </c>
      <c r="AT160" s="24">
        <f t="shared" si="166"/>
        <v>0.73243975683000073</v>
      </c>
      <c r="AU160" s="24">
        <f t="shared" si="166"/>
        <v>0.98879367172050103</v>
      </c>
      <c r="AV160" s="24">
        <f t="shared" si="166"/>
        <v>0.18310993920750018</v>
      </c>
      <c r="AW160" s="24">
        <f t="shared" si="166"/>
        <v>0.36621987841500037</v>
      </c>
      <c r="AX160" s="24">
        <f t="shared" si="166"/>
        <v>10.913352376767012</v>
      </c>
      <c r="AY160" s="24">
        <f t="shared" si="166"/>
        <v>0</v>
      </c>
      <c r="AZ160" s="24">
        <f t="shared" si="166"/>
        <v>0.65919578114700061</v>
      </c>
      <c r="BA160" s="24">
        <f t="shared" si="166"/>
        <v>1.5747454771845015</v>
      </c>
      <c r="BB160" s="24">
        <f t="shared" si="166"/>
        <v>0.21973192704900024</v>
      </c>
      <c r="BC160" s="24">
        <f t="shared" si="166"/>
        <v>0.87892770819600097</v>
      </c>
      <c r="BD160" s="24">
        <f t="shared" si="166"/>
        <v>2.3804292096975024</v>
      </c>
      <c r="BE160" s="24">
        <f t="shared" si="166"/>
        <v>0.54932981762250055</v>
      </c>
      <c r="BF160" s="24">
        <f t="shared" si="166"/>
        <v>0</v>
      </c>
      <c r="BG160" s="24">
        <f t="shared" si="166"/>
        <v>0.36621987841500037</v>
      </c>
      <c r="BH160" s="24">
        <f t="shared" si="166"/>
        <v>0.10986596352450012</v>
      </c>
      <c r="BI160" s="24">
        <f t="shared" si="166"/>
        <v>0.14648795136600012</v>
      </c>
      <c r="BJ160" s="24">
        <f t="shared" si="166"/>
        <v>0.43946385409800048</v>
      </c>
      <c r="BK160" s="24">
        <f t="shared" si="166"/>
        <v>0.18310993920750018</v>
      </c>
      <c r="BL160" s="24">
        <f t="shared" si="166"/>
        <v>0</v>
      </c>
      <c r="BM160" s="24">
        <f t="shared" si="166"/>
        <v>0.10986596352450012</v>
      </c>
      <c r="BN160" s="24">
        <f t="shared" si="166"/>
        <v>0.18310993920750018</v>
      </c>
      <c r="BO160" s="24">
        <f t="shared" si="166"/>
        <v>0</v>
      </c>
      <c r="BP160" s="24">
        <f t="shared" si="166"/>
        <v>0.54932981762250055</v>
      </c>
      <c r="BQ160" s="24">
        <f t="shared" si="166"/>
        <v>0.14648795136600012</v>
      </c>
      <c r="BR160" s="24">
        <f t="shared" si="166"/>
        <v>0</v>
      </c>
      <c r="BS160" s="24">
        <f t="shared" si="166"/>
        <v>3.9185526990405037</v>
      </c>
      <c r="BT160" s="24">
        <f t="shared" si="166"/>
        <v>0.32959789057350031</v>
      </c>
      <c r="BU160" s="24">
        <f t="shared" si="163"/>
        <v>0</v>
      </c>
      <c r="BV160" s="24">
        <f t="shared" si="163"/>
        <v>0.47608584193950049</v>
      </c>
      <c r="BW160" s="24">
        <f t="shared" si="163"/>
        <v>0.32959789057350031</v>
      </c>
      <c r="BX160" s="24">
        <f t="shared" si="163"/>
        <v>0.73243975683000073</v>
      </c>
      <c r="BY160" s="24">
        <f t="shared" si="163"/>
        <v>0</v>
      </c>
      <c r="BZ160" s="24">
        <f t="shared" si="163"/>
        <v>2.4170511975390023</v>
      </c>
      <c r="CA160" s="24">
        <f t="shared" si="163"/>
        <v>0</v>
      </c>
      <c r="CB160" s="24">
        <f t="shared" si="163"/>
        <v>1.3916355379770016</v>
      </c>
      <c r="CC160" s="24">
        <f t="shared" si="163"/>
        <v>0</v>
      </c>
      <c r="CD160" s="24">
        <f t="shared" si="163"/>
        <v>0</v>
      </c>
      <c r="CE160" s="24">
        <f t="shared" si="163"/>
        <v>0.10986596352450012</v>
      </c>
      <c r="CF160" s="24">
        <f t="shared" si="163"/>
        <v>0</v>
      </c>
      <c r="CG160" s="24">
        <f t="shared" si="163"/>
        <v>0.14648795136600012</v>
      </c>
      <c r="CH160" s="24">
        <f t="shared" si="163"/>
        <v>0.51270782978100049</v>
      </c>
      <c r="CI160" s="24">
        <f t="shared" si="163"/>
        <v>0.18310993920750018</v>
      </c>
      <c r="CJ160" s="24">
        <f t="shared" si="163"/>
        <v>0.91554969603750092</v>
      </c>
      <c r="CK160" s="24">
        <f t="shared" si="163"/>
        <v>0.98879367172050103</v>
      </c>
      <c r="CL160" s="24">
        <f t="shared" si="163"/>
        <v>0</v>
      </c>
      <c r="CM160" s="24">
        <f t="shared" si="163"/>
        <v>0.73243975683000073</v>
      </c>
      <c r="CN160" s="24">
        <f t="shared" si="163"/>
        <v>0.18310993920750018</v>
      </c>
      <c r="CO160" s="24">
        <f t="shared" si="163"/>
        <v>0.54932981762250055</v>
      </c>
      <c r="CP160" s="24">
        <f t="shared" si="163"/>
        <v>1.0620376474035012</v>
      </c>
      <c r="CQ160" s="24">
        <f t="shared" si="163"/>
        <v>0</v>
      </c>
      <c r="CR160" s="24">
        <f t="shared" si="163"/>
        <v>0</v>
      </c>
      <c r="CS160" s="24">
        <f t="shared" si="163"/>
        <v>9.8146927415220109</v>
      </c>
      <c r="CT160" s="24">
        <f t="shared" si="163"/>
        <v>0.10986596352450012</v>
      </c>
      <c r="CU160" s="24">
        <f t="shared" si="163"/>
        <v>0.10986596352450012</v>
      </c>
      <c r="CV160" s="24">
        <f t="shared" si="163"/>
        <v>0.10986596352450012</v>
      </c>
      <c r="CW160" s="24">
        <f t="shared" si="163"/>
        <v>0.47608584193950049</v>
      </c>
      <c r="CX160" s="24">
        <f t="shared" si="163"/>
        <v>0</v>
      </c>
      <c r="CY160" s="24">
        <f t="shared" si="163"/>
        <v>0.76906174467150079</v>
      </c>
      <c r="CZ160" s="24">
        <f t="shared" si="163"/>
        <v>0.18310993920750018</v>
      </c>
      <c r="DA160" s="24">
        <f t="shared" si="163"/>
        <v>0.95217168387900097</v>
      </c>
      <c r="DB160" s="24">
        <f t="shared" si="163"/>
        <v>0.40284186625650042</v>
      </c>
      <c r="DC160" s="24">
        <f t="shared" si="163"/>
        <v>0.14648795136600012</v>
      </c>
      <c r="DD160" s="24">
        <f t="shared" si="163"/>
        <v>1.0986596352450011</v>
      </c>
      <c r="DE160" s="24">
        <f t="shared" si="163"/>
        <v>0.32959789057350031</v>
      </c>
      <c r="DF160" s="24">
        <f t="shared" si="163"/>
        <v>0</v>
      </c>
      <c r="DG160" s="24">
        <f t="shared" si="163"/>
        <v>0.65919578114700061</v>
      </c>
      <c r="DH160" s="24">
        <f t="shared" si="163"/>
        <v>0.25635391489050025</v>
      </c>
      <c r="DI160" s="24">
        <f t="shared" si="163"/>
        <v>0.32959789057350031</v>
      </c>
      <c r="DJ160" s="24">
        <f t="shared" si="163"/>
        <v>0</v>
      </c>
      <c r="DK160" s="24">
        <f t="shared" si="163"/>
        <v>1.171903610928001</v>
      </c>
      <c r="DL160" s="24">
        <f t="shared" si="163"/>
        <v>0.21973192704900024</v>
      </c>
      <c r="DM160" s="24">
        <f t="shared" si="163"/>
        <v>1.5747454771845015</v>
      </c>
      <c r="DN160" s="24">
        <f t="shared" si="163"/>
        <v>0</v>
      </c>
      <c r="DO160" s="24">
        <f t="shared" si="163"/>
        <v>0.10986596352450012</v>
      </c>
      <c r="DP160" s="24">
        <f t="shared" si="163"/>
        <v>0.25635391489050025</v>
      </c>
      <c r="DQ160" s="24">
        <f t="shared" si="163"/>
        <v>1.4282575258185015</v>
      </c>
      <c r="DR160" s="24">
        <f t="shared" si="163"/>
        <v>0.25635391489050025</v>
      </c>
      <c r="DS160" s="24">
        <f t="shared" si="163"/>
        <v>0.43946385409800048</v>
      </c>
      <c r="DT160" s="24">
        <f t="shared" si="163"/>
        <v>1.0986596352450011</v>
      </c>
      <c r="DU160" s="24">
        <f t="shared" si="163"/>
        <v>1.3183915622940012</v>
      </c>
      <c r="DV160" s="24">
        <f t="shared" si="163"/>
        <v>11.828902072804512</v>
      </c>
      <c r="DW160" s="24">
        <f t="shared" si="163"/>
        <v>0</v>
      </c>
      <c r="DX160" s="24">
        <f t="shared" si="163"/>
        <v>9.7414487658390101</v>
      </c>
      <c r="DY160" s="24">
        <f t="shared" si="163"/>
        <v>0.87892770819600097</v>
      </c>
      <c r="DZ160" s="24">
        <f t="shared" si="163"/>
        <v>0</v>
      </c>
      <c r="EA160" s="24">
        <f t="shared" si="163"/>
        <v>0.36621987841500037</v>
      </c>
      <c r="EB160" s="24">
        <f t="shared" si="163"/>
        <v>1.4282575258185015</v>
      </c>
      <c r="EC160" s="24">
        <f t="shared" si="163"/>
        <v>0</v>
      </c>
      <c r="ED160" s="24">
        <f t="shared" si="163"/>
        <v>0.54932981762250055</v>
      </c>
      <c r="EE160" s="24">
        <f t="shared" si="163"/>
        <v>1.0620376474035012</v>
      </c>
      <c r="EF160" s="24">
        <f t="shared" si="157"/>
        <v>0.10986596352450012</v>
      </c>
      <c r="EG160" s="24">
        <f t="shared" si="154"/>
        <v>0</v>
      </c>
      <c r="EH160" s="24">
        <f t="shared" si="154"/>
        <v>0</v>
      </c>
      <c r="EI160" s="24">
        <f t="shared" si="164"/>
        <v>0.36621987841500037</v>
      </c>
      <c r="EJ160" s="24">
        <f t="shared" si="164"/>
        <v>0.76906174467150079</v>
      </c>
      <c r="EK160" s="24">
        <f t="shared" si="164"/>
        <v>1.3916355379770016</v>
      </c>
      <c r="EL160" s="24">
        <f t="shared" si="164"/>
        <v>0.32959789057350031</v>
      </c>
      <c r="EM160" s="24">
        <f t="shared" si="164"/>
        <v>1.2817695744525013</v>
      </c>
      <c r="EN160" s="24">
        <f t="shared" si="164"/>
        <v>0.40284186625650042</v>
      </c>
      <c r="EO160" s="24">
        <f t="shared" si="164"/>
        <v>0</v>
      </c>
      <c r="EP160" s="24">
        <f t="shared" si="164"/>
        <v>0.69581776898850078</v>
      </c>
      <c r="EQ160" s="24">
        <f t="shared" si="164"/>
        <v>0</v>
      </c>
      <c r="ER160" s="24">
        <f t="shared" si="164"/>
        <v>0.62257379330550056</v>
      </c>
      <c r="ES160" s="24">
        <f t="shared" si="164"/>
        <v>0.65919578114700061</v>
      </c>
      <c r="ET160" s="24">
        <f t="shared" si="164"/>
        <v>1.025415659562001</v>
      </c>
      <c r="EU160" s="24">
        <f t="shared" si="164"/>
        <v>0.18310993920750018</v>
      </c>
      <c r="EV160" s="24">
        <f t="shared" si="164"/>
        <v>0.62257379330550056</v>
      </c>
      <c r="EW160" s="24">
        <f t="shared" si="164"/>
        <v>0.21973192704900024</v>
      </c>
      <c r="EX160" s="24">
        <f t="shared" si="164"/>
        <v>2.7466490881125027</v>
      </c>
      <c r="EY160" s="24">
        <f t="shared" si="164"/>
        <v>0</v>
      </c>
      <c r="EZ160" s="24">
        <f t="shared" si="164"/>
        <v>0.10986596352450012</v>
      </c>
      <c r="FA160" s="24">
        <f t="shared" si="164"/>
        <v>0</v>
      </c>
      <c r="FB160" s="24">
        <f t="shared" si="164"/>
        <v>0</v>
      </c>
      <c r="FC160" s="24">
        <f t="shared" si="164"/>
        <v>0.21973192704900024</v>
      </c>
      <c r="FD160" s="24">
        <f t="shared" si="164"/>
        <v>0.14648795136600012</v>
      </c>
      <c r="FE160" s="24">
        <f t="shared" si="164"/>
        <v>1.6479894528675016</v>
      </c>
      <c r="FF160" s="24">
        <f t="shared" si="164"/>
        <v>0.5859518054640005</v>
      </c>
      <c r="FG160" s="24">
        <f t="shared" si="164"/>
        <v>0.98879367172050103</v>
      </c>
      <c r="FH160" s="24">
        <f t="shared" si="164"/>
        <v>16.516516516516514</v>
      </c>
      <c r="FI160" s="24">
        <f t="shared" si="164"/>
        <v>0.40284186625650042</v>
      </c>
      <c r="FJ160" s="24">
        <f t="shared" si="164"/>
        <v>0</v>
      </c>
      <c r="FK160" s="24">
        <f t="shared" si="164"/>
        <v>0.29297590273200025</v>
      </c>
      <c r="FL160" s="24">
        <f t="shared" si="164"/>
        <v>0.14648795136600012</v>
      </c>
      <c r="FM160" s="24">
        <f t="shared" si="164"/>
        <v>0.84230572035450091</v>
      </c>
      <c r="FN160" s="24">
        <f t="shared" si="164"/>
        <v>0.32959789057350031</v>
      </c>
      <c r="FO160" s="24">
        <f t="shared" si="164"/>
        <v>0</v>
      </c>
      <c r="FP160" s="24">
        <f t="shared" si="164"/>
        <v>0.10986596352450012</v>
      </c>
      <c r="FQ160" s="24">
        <f t="shared" si="164"/>
        <v>0</v>
      </c>
      <c r="FR160" s="24">
        <f t="shared" si="164"/>
        <v>0</v>
      </c>
      <c r="FS160" s="24">
        <f t="shared" si="164"/>
        <v>0</v>
      </c>
      <c r="FT160" s="24">
        <f t="shared" si="164"/>
        <v>0</v>
      </c>
      <c r="FU160" s="24">
        <f t="shared" si="164"/>
        <v>0.14648795136600012</v>
      </c>
      <c r="FV160" s="24">
        <f t="shared" si="164"/>
        <v>0.25635391489050025</v>
      </c>
      <c r="FW160" s="24">
        <f t="shared" si="164"/>
        <v>0.84230572035450091</v>
      </c>
      <c r="FX160" s="24">
        <f t="shared" si="164"/>
        <v>0.10986596352450012</v>
      </c>
      <c r="FY160" s="24">
        <f t="shared" si="164"/>
        <v>1.4282575258185015</v>
      </c>
      <c r="FZ160" s="24">
        <f t="shared" si="164"/>
        <v>0.95217168387900097</v>
      </c>
      <c r="GA160" s="24">
        <f t="shared" si="164"/>
        <v>1.2451475866110011</v>
      </c>
      <c r="GB160" s="24">
        <f t="shared" si="164"/>
        <v>0.18310993920750018</v>
      </c>
      <c r="GC160" s="24">
        <f t="shared" si="164"/>
        <v>1.7944774042335017</v>
      </c>
      <c r="GD160" s="24">
        <f t="shared" si="164"/>
        <v>3.1128689665275031</v>
      </c>
      <c r="GE160" s="24">
        <f t="shared" si="164"/>
        <v>1.5015015015015014</v>
      </c>
      <c r="GF160" s="24">
        <f t="shared" si="164"/>
        <v>0.14648795136600012</v>
      </c>
      <c r="GG160" s="24">
        <f t="shared" si="164"/>
        <v>0</v>
      </c>
      <c r="GH160" s="24">
        <f t="shared" si="164"/>
        <v>0.32959789057350031</v>
      </c>
      <c r="GI160" s="24">
        <f t="shared" si="164"/>
        <v>1.4648795136600015</v>
      </c>
      <c r="GJ160" s="24">
        <f t="shared" si="164"/>
        <v>0.14648795136600012</v>
      </c>
      <c r="GK160" s="24">
        <f t="shared" si="164"/>
        <v>1.4282575258185015</v>
      </c>
      <c r="GL160" s="24">
        <f t="shared" si="164"/>
        <v>0.32959789057350031</v>
      </c>
      <c r="GM160" s="24">
        <f t="shared" si="164"/>
        <v>2.5635391489050026</v>
      </c>
      <c r="GN160" s="24">
        <f t="shared" si="164"/>
        <v>0.21973192704900024</v>
      </c>
      <c r="GO160" s="24">
        <f t="shared" si="164"/>
        <v>0.62257379330550056</v>
      </c>
      <c r="GP160" s="24">
        <f t="shared" si="164"/>
        <v>0.43946385409800048</v>
      </c>
      <c r="GQ160" s="24">
        <f t="shared" si="164"/>
        <v>0.18310993920750018</v>
      </c>
      <c r="GR160" s="24">
        <f t="shared" si="164"/>
        <v>0.32959789057350031</v>
      </c>
      <c r="GS160" s="24">
        <f t="shared" si="164"/>
        <v>1.9409653555995019</v>
      </c>
      <c r="GT160" s="24">
        <f t="shared" si="164"/>
        <v>0</v>
      </c>
      <c r="GU160" s="24">
        <f t="shared" si="161"/>
        <v>1.2451475866110011</v>
      </c>
      <c r="GV160" s="24">
        <f t="shared" si="161"/>
        <v>0.21973192704900024</v>
      </c>
      <c r="GW160" s="24">
        <f t="shared" si="161"/>
        <v>0.69581776898850078</v>
      </c>
      <c r="GX160" s="24">
        <f t="shared" si="161"/>
        <v>0</v>
      </c>
      <c r="GY160" s="24">
        <f t="shared" si="161"/>
        <v>0.43946385409800048</v>
      </c>
      <c r="GZ160" s="24">
        <f t="shared" si="161"/>
        <v>8.0568373251300081</v>
      </c>
      <c r="HA160" s="24">
        <f t="shared" si="161"/>
        <v>0</v>
      </c>
      <c r="HB160" s="24">
        <f t="shared" si="161"/>
        <v>0.14648795136600012</v>
      </c>
      <c r="HC160" s="24">
        <f t="shared" si="159"/>
        <v>0.65919578114700061</v>
      </c>
      <c r="HD160" s="24">
        <f t="shared" si="159"/>
        <v>5.5665421519080063</v>
      </c>
      <c r="HE160" s="24">
        <f t="shared" si="159"/>
        <v>0</v>
      </c>
      <c r="HF160" s="24">
        <f t="shared" si="159"/>
        <v>3.3692228814180036</v>
      </c>
      <c r="HG160" s="24">
        <f t="shared" si="159"/>
        <v>8.3131912400205081</v>
      </c>
      <c r="HH160" s="24">
        <f t="shared" si="159"/>
        <v>0.43946385409800048</v>
      </c>
      <c r="HI160" s="24">
        <f t="shared" si="159"/>
        <v>0</v>
      </c>
      <c r="HJ160" s="24">
        <f t="shared" si="159"/>
        <v>0</v>
      </c>
      <c r="HK160" s="24">
        <f t="shared" si="159"/>
        <v>0.73243975683000073</v>
      </c>
      <c r="HL160" s="24">
        <f t="shared" si="159"/>
        <v>0.21973192704900024</v>
      </c>
      <c r="HM160" s="24">
        <f t="shared" si="159"/>
        <v>0.36621987841500037</v>
      </c>
      <c r="HN160" s="24">
        <f t="shared" si="159"/>
        <v>0</v>
      </c>
      <c r="HO160" s="24">
        <f t="shared" si="159"/>
        <v>0.32959789057350031</v>
      </c>
      <c r="HP160" s="24">
        <f t="shared" si="159"/>
        <v>1.2451475866110011</v>
      </c>
      <c r="HQ160" s="24">
        <f t="shared" si="159"/>
        <v>6.8116897385190063</v>
      </c>
      <c r="HR160" s="24">
        <f t="shared" si="159"/>
        <v>0</v>
      </c>
      <c r="HS160" s="24">
        <f t="shared" si="159"/>
        <v>0.62257379330550056</v>
      </c>
      <c r="HT160" s="24">
        <f t="shared" si="159"/>
        <v>2.1973192704900022</v>
      </c>
      <c r="HU160" s="24">
        <f t="shared" si="159"/>
        <v>0</v>
      </c>
      <c r="HV160" s="24">
        <f t="shared" si="159"/>
        <v>0.62257379330550056</v>
      </c>
      <c r="HW160" s="24">
        <f t="shared" si="159"/>
        <v>1.7944774042335017</v>
      </c>
      <c r="HX160" s="24">
        <f t="shared" si="159"/>
        <v>0.14648795136600012</v>
      </c>
      <c r="HY160" s="24">
        <f t="shared" si="159"/>
        <v>0.76906174467150079</v>
      </c>
      <c r="HZ160" s="24">
        <f t="shared" si="159"/>
        <v>6.2623599208965057</v>
      </c>
      <c r="IA160" s="24">
        <f t="shared" si="159"/>
        <v>0.14648795136600012</v>
      </c>
      <c r="IB160" s="24">
        <f t="shared" si="159"/>
        <v>8.2765692521790086</v>
      </c>
      <c r="IC160" s="24">
        <f t="shared" si="159"/>
        <v>0</v>
      </c>
      <c r="ID160" s="24">
        <f t="shared" si="159"/>
        <v>0.73243975683000073</v>
      </c>
      <c r="IE160" s="24">
        <f t="shared" si="159"/>
        <v>0.65919578114700061</v>
      </c>
      <c r="IF160" s="24">
        <f t="shared" si="159"/>
        <v>1.2817695744525013</v>
      </c>
      <c r="IG160" s="24">
        <f t="shared" si="159"/>
        <v>0.87892770819600097</v>
      </c>
      <c r="IH160" s="24">
        <f t="shared" si="159"/>
        <v>0</v>
      </c>
      <c r="II160" s="24">
        <f t="shared" si="159"/>
        <v>1.4282575258185015</v>
      </c>
      <c r="IJ160" s="24">
        <f t="shared" si="159"/>
        <v>1.5381234893430016</v>
      </c>
      <c r="IK160" s="24">
        <f t="shared" si="159"/>
        <v>3.9185526990405037</v>
      </c>
      <c r="IL160" s="24">
        <f t="shared" si="159"/>
        <v>2.3804292096975024</v>
      </c>
      <c r="IM160" s="24">
        <f t="shared" si="159"/>
        <v>0</v>
      </c>
      <c r="IN160" s="24">
        <f t="shared" si="159"/>
        <v>0</v>
      </c>
      <c r="IO160" s="24">
        <f t="shared" si="159"/>
        <v>1.7212334285505018</v>
      </c>
      <c r="IP160" s="24">
        <f t="shared" si="159"/>
        <v>0.40284186625650042</v>
      </c>
      <c r="IQ160" s="24">
        <f t="shared" si="159"/>
        <v>1.0986596352450011</v>
      </c>
      <c r="IR160" s="24">
        <f t="shared" si="159"/>
        <v>0</v>
      </c>
      <c r="IS160" s="24">
        <f t="shared" si="159"/>
        <v>0.5859518054640005</v>
      </c>
      <c r="IT160" s="24">
        <f t="shared" si="159"/>
        <v>3.6988207719915036</v>
      </c>
      <c r="IU160" s="24">
        <f t="shared" si="159"/>
        <v>0.69581776898850078</v>
      </c>
      <c r="IV160" s="24">
        <f t="shared" si="159"/>
        <v>0.36621987841500037</v>
      </c>
      <c r="IW160" s="24">
        <f t="shared" si="159"/>
        <v>0</v>
      </c>
      <c r="IX160" s="24">
        <f t="shared" si="159"/>
        <v>4.1382846260895043</v>
      </c>
      <c r="IY160" s="24">
        <f t="shared" si="159"/>
        <v>0</v>
      </c>
      <c r="IZ160" s="24">
        <f t="shared" si="159"/>
        <v>0</v>
      </c>
      <c r="JA160" s="24">
        <f t="shared" si="159"/>
        <v>0</v>
      </c>
      <c r="JB160" s="24">
        <f t="shared" si="159"/>
        <v>0.14648795136600012</v>
      </c>
      <c r="JC160" s="24">
        <f t="shared" si="159"/>
        <v>0</v>
      </c>
      <c r="JD160" s="24">
        <f t="shared" si="159"/>
        <v>0.10986596352450012</v>
      </c>
      <c r="JE160" s="24">
        <f t="shared" si="159"/>
        <v>0</v>
      </c>
      <c r="JF160" s="24">
        <f t="shared" si="158"/>
        <v>0.14648795136600012</v>
      </c>
      <c r="JG160" s="24">
        <f t="shared" si="158"/>
        <v>0</v>
      </c>
      <c r="JH160" s="24">
        <f t="shared" si="158"/>
        <v>1.3916355379770016</v>
      </c>
      <c r="JI160" s="24">
        <f t="shared" si="158"/>
        <v>0.14648795136600012</v>
      </c>
      <c r="JJ160" s="24">
        <f t="shared" si="158"/>
        <v>0</v>
      </c>
      <c r="JK160" s="24">
        <f t="shared" si="158"/>
        <v>0.25635391489050025</v>
      </c>
      <c r="JL160" s="24">
        <f t="shared" si="158"/>
        <v>4.5411264923460042</v>
      </c>
      <c r="JM160" s="24">
        <f t="shared" si="158"/>
        <v>0.84230572035450091</v>
      </c>
      <c r="JN160" s="24">
        <f t="shared" ref="JN160:LY166" si="167">JN76/$C76*1000</f>
        <v>0.10986596352450012</v>
      </c>
      <c r="JO160" s="24">
        <f t="shared" si="167"/>
        <v>0.10986596352450012</v>
      </c>
      <c r="JP160" s="24">
        <f t="shared" si="167"/>
        <v>0.21973192704900024</v>
      </c>
      <c r="JQ160" s="24">
        <f t="shared" si="167"/>
        <v>1.0986596352450011</v>
      </c>
      <c r="JR160" s="24">
        <f t="shared" si="167"/>
        <v>0.29297590273200025</v>
      </c>
      <c r="JS160" s="24">
        <f t="shared" si="167"/>
        <v>0</v>
      </c>
      <c r="JT160" s="24">
        <f t="shared" si="167"/>
        <v>2.1240752948070023</v>
      </c>
      <c r="JU160" s="24">
        <f t="shared" si="167"/>
        <v>0.18310993920750018</v>
      </c>
      <c r="JV160" s="24">
        <f t="shared" si="167"/>
        <v>0.54932981762250055</v>
      </c>
      <c r="JW160" s="24">
        <f t="shared" si="167"/>
        <v>4.4312605288215039</v>
      </c>
      <c r="JX160" s="24">
        <f t="shared" si="167"/>
        <v>0.10986596352450012</v>
      </c>
      <c r="JY160" s="24">
        <f t="shared" si="167"/>
        <v>1.2451475866110011</v>
      </c>
      <c r="JZ160" s="24">
        <f t="shared" si="167"/>
        <v>4.2115286017725042</v>
      </c>
      <c r="KA160" s="24">
        <f t="shared" si="167"/>
        <v>0.29297590273200025</v>
      </c>
      <c r="KB160" s="24">
        <f t="shared" si="167"/>
        <v>8.2765692521790086</v>
      </c>
      <c r="KC160" s="24">
        <f t="shared" si="167"/>
        <v>9.5217168387900095</v>
      </c>
      <c r="KD160" s="24">
        <f t="shared" si="167"/>
        <v>0.32959789057350031</v>
      </c>
      <c r="KE160" s="24">
        <f t="shared" si="167"/>
        <v>14.978393027173516</v>
      </c>
      <c r="KF160" s="24">
        <f t="shared" si="167"/>
        <v>1.6113674650260017</v>
      </c>
      <c r="KG160" s="24">
        <f t="shared" si="167"/>
        <v>7.1412876290925071</v>
      </c>
      <c r="KH160" s="24">
        <f t="shared" si="167"/>
        <v>0.32959789057350031</v>
      </c>
      <c r="KI160" s="24">
        <f t="shared" si="167"/>
        <v>0.73243975683000073</v>
      </c>
      <c r="KJ160" s="24">
        <f t="shared" si="167"/>
        <v>4.6509924558705054</v>
      </c>
      <c r="KK160" s="24">
        <f t="shared" si="167"/>
        <v>2.4170511975390023</v>
      </c>
      <c r="KL160" s="24">
        <f t="shared" si="167"/>
        <v>0.32959789057350031</v>
      </c>
      <c r="KM160" s="24">
        <f t="shared" si="167"/>
        <v>0.18310993920750018</v>
      </c>
      <c r="KN160" s="24">
        <f t="shared" si="167"/>
        <v>4.8341023950780047</v>
      </c>
      <c r="KO160" s="24">
        <f t="shared" si="167"/>
        <v>0</v>
      </c>
      <c r="KP160" s="24">
        <f t="shared" si="167"/>
        <v>0</v>
      </c>
      <c r="KQ160" s="24">
        <f t="shared" si="167"/>
        <v>0</v>
      </c>
      <c r="KR160" s="24">
        <f t="shared" si="167"/>
        <v>1.9409653555995019</v>
      </c>
      <c r="KS160" s="24">
        <f t="shared" si="167"/>
        <v>1.7578554163920019</v>
      </c>
      <c r="KT160" s="24">
        <f t="shared" si="167"/>
        <v>3.8086867355160039</v>
      </c>
      <c r="KU160" s="24">
        <f t="shared" si="167"/>
        <v>0</v>
      </c>
      <c r="KV160" s="24">
        <f t="shared" si="167"/>
        <v>4.3580165531385049</v>
      </c>
      <c r="KW160" s="24">
        <f t="shared" si="167"/>
        <v>1.8677213799165018</v>
      </c>
      <c r="KX160" s="24">
        <f t="shared" si="167"/>
        <v>0</v>
      </c>
      <c r="KY160" s="24">
        <f t="shared" si="167"/>
        <v>0</v>
      </c>
      <c r="KZ160" s="24">
        <f t="shared" si="167"/>
        <v>1.5015015015015014</v>
      </c>
      <c r="LA160" s="24">
        <f t="shared" si="167"/>
        <v>0</v>
      </c>
      <c r="LB160" s="24">
        <f t="shared" si="167"/>
        <v>0.36621987841500037</v>
      </c>
      <c r="LC160" s="24">
        <f t="shared" si="167"/>
        <v>0.10986596352450012</v>
      </c>
      <c r="LD160" s="24">
        <f t="shared" si="167"/>
        <v>0.10986596352450012</v>
      </c>
      <c r="LE160" s="24">
        <f t="shared" si="167"/>
        <v>0.36621987841500037</v>
      </c>
      <c r="LF160" s="24">
        <f t="shared" si="167"/>
        <v>0</v>
      </c>
      <c r="LG160" s="24">
        <f t="shared" si="167"/>
        <v>1.2085255987695012</v>
      </c>
      <c r="LH160" s="24">
        <f t="shared" si="167"/>
        <v>0</v>
      </c>
      <c r="LI160" s="24">
        <f t="shared" si="167"/>
        <v>0.91554969603750092</v>
      </c>
      <c r="LJ160" s="24">
        <f t="shared" si="167"/>
        <v>0.18310993920750018</v>
      </c>
      <c r="LK160" s="24">
        <f t="shared" si="167"/>
        <v>1.6113674650260017</v>
      </c>
      <c r="LL160" s="24">
        <f t="shared" si="167"/>
        <v>1.171903610928001</v>
      </c>
      <c r="LM160" s="24">
        <f t="shared" si="167"/>
        <v>0.40284186625650042</v>
      </c>
      <c r="LN160" s="24">
        <f t="shared" si="167"/>
        <v>0</v>
      </c>
      <c r="LO160" s="24">
        <f t="shared" si="167"/>
        <v>3.6621987841500037</v>
      </c>
      <c r="LP160" s="24">
        <f t="shared" si="167"/>
        <v>0</v>
      </c>
      <c r="LQ160" s="24">
        <f t="shared" si="167"/>
        <v>5.1270782978100051</v>
      </c>
      <c r="LR160" s="24">
        <f t="shared" si="167"/>
        <v>1.171903610928001</v>
      </c>
      <c r="LS160" s="24">
        <f t="shared" si="167"/>
        <v>0</v>
      </c>
      <c r="LT160" s="24">
        <f t="shared" si="167"/>
        <v>1.7578554163920019</v>
      </c>
      <c r="LU160" s="24">
        <f t="shared" si="167"/>
        <v>1.4282575258185015</v>
      </c>
      <c r="LV160" s="24">
        <f t="shared" si="167"/>
        <v>0</v>
      </c>
      <c r="LW160" s="24">
        <f t="shared" si="167"/>
        <v>12.341609902585514</v>
      </c>
      <c r="LX160" s="24">
        <f t="shared" si="167"/>
        <v>1.5747454771845015</v>
      </c>
      <c r="LY160" s="24">
        <f t="shared" si="167"/>
        <v>0.10986596352450012</v>
      </c>
      <c r="LZ160" s="24">
        <f t="shared" si="165"/>
        <v>0</v>
      </c>
      <c r="MA160" s="24">
        <f t="shared" si="165"/>
        <v>1.171903610928001</v>
      </c>
      <c r="MB160" s="24">
        <f t="shared" si="165"/>
        <v>1.7212334285505018</v>
      </c>
      <c r="MC160" s="24">
        <f t="shared" si="165"/>
        <v>8.7526550941185075</v>
      </c>
      <c r="MD160" s="24">
        <f t="shared" si="165"/>
        <v>0</v>
      </c>
      <c r="ME160" s="24">
        <f t="shared" si="165"/>
        <v>0</v>
      </c>
      <c r="MF160" s="24">
        <f t="shared" si="165"/>
        <v>3.2959789057350033</v>
      </c>
      <c r="MG160" s="24">
        <f t="shared" si="165"/>
        <v>5.200322273493005</v>
      </c>
      <c r="MH160" s="24">
        <f t="shared" si="165"/>
        <v>1.2451475866110011</v>
      </c>
      <c r="MI160" s="24">
        <f t="shared" si="165"/>
        <v>0</v>
      </c>
      <c r="MJ160" s="24">
        <f t="shared" si="165"/>
        <v>1.6846114407090018</v>
      </c>
      <c r="MK160" s="24">
        <f t="shared" si="165"/>
        <v>1.025415659562001</v>
      </c>
      <c r="ML160" s="24">
        <f t="shared" si="165"/>
        <v>0.14648795136600012</v>
      </c>
      <c r="MM160" s="24">
        <f t="shared" si="165"/>
        <v>0</v>
      </c>
      <c r="MN160" s="24">
        <f t="shared" si="165"/>
        <v>0</v>
      </c>
      <c r="MO160" s="24">
        <f t="shared" si="165"/>
        <v>1.6479894528675016</v>
      </c>
      <c r="MP160" s="24">
        <f t="shared" si="165"/>
        <v>0.43946385409800048</v>
      </c>
      <c r="MQ160" s="24">
        <f t="shared" si="165"/>
        <v>0.21973192704900024</v>
      </c>
      <c r="MR160" s="24">
        <f t="shared" si="165"/>
        <v>0</v>
      </c>
      <c r="MS160" s="24">
        <f t="shared" si="165"/>
        <v>0</v>
      </c>
      <c r="MT160" s="24">
        <f t="shared" si="165"/>
        <v>0.51270782978100049</v>
      </c>
      <c r="MU160" s="24">
        <f t="shared" si="165"/>
        <v>0</v>
      </c>
      <c r="MV160" s="24">
        <f t="shared" si="165"/>
        <v>0.10986596352450012</v>
      </c>
      <c r="MW160" s="24">
        <f t="shared" si="165"/>
        <v>2.1973192704900022</v>
      </c>
      <c r="MX160" s="24">
        <f t="shared" si="165"/>
        <v>0.80568373251300085</v>
      </c>
      <c r="MY160" s="24">
        <f t="shared" si="165"/>
        <v>0</v>
      </c>
      <c r="MZ160" s="24">
        <f t="shared" si="165"/>
        <v>0.18310993920750018</v>
      </c>
      <c r="NA160" s="24">
        <f t="shared" si="165"/>
        <v>0.51270782978100049</v>
      </c>
      <c r="NB160" s="24">
        <f t="shared" si="165"/>
        <v>0.29297590273200025</v>
      </c>
      <c r="NC160" s="24">
        <f t="shared" si="165"/>
        <v>0.32959789057350031</v>
      </c>
      <c r="ND160" s="24">
        <f t="shared" si="165"/>
        <v>2.014209331282502</v>
      </c>
      <c r="NE160" s="24">
        <f t="shared" si="165"/>
        <v>0</v>
      </c>
      <c r="NF160" s="24">
        <f t="shared" si="165"/>
        <v>0.18310993920750018</v>
      </c>
      <c r="NG160" s="24">
        <f t="shared" si="165"/>
        <v>0.62257379330550056</v>
      </c>
      <c r="NH160" s="24">
        <f t="shared" si="165"/>
        <v>0.21973192704900024</v>
      </c>
      <c r="NI160" s="24">
        <f t="shared" si="165"/>
        <v>0</v>
      </c>
      <c r="NJ160" s="24">
        <f t="shared" si="165"/>
        <v>0</v>
      </c>
      <c r="NK160" s="24">
        <f t="shared" si="165"/>
        <v>0.5859518054640005</v>
      </c>
      <c r="NL160" s="24">
        <f t="shared" si="165"/>
        <v>0.25635391489050025</v>
      </c>
      <c r="NM160" s="24">
        <f t="shared" si="165"/>
        <v>1.6479894528675016</v>
      </c>
      <c r="NN160" s="24">
        <f t="shared" si="165"/>
        <v>3.1128689665275031</v>
      </c>
      <c r="NO160" s="24">
        <f t="shared" si="165"/>
        <v>0.29297590273200025</v>
      </c>
      <c r="NP160" s="24">
        <f t="shared" si="165"/>
        <v>30.83571376254303</v>
      </c>
      <c r="NQ160" s="24">
        <f t="shared" si="165"/>
        <v>0.32959789057350031</v>
      </c>
      <c r="NR160" s="24">
        <f t="shared" si="165"/>
        <v>1.4282575258185015</v>
      </c>
      <c r="NS160" s="24">
        <f t="shared" si="165"/>
        <v>2.4902951732220022</v>
      </c>
      <c r="NT160" s="24">
        <f t="shared" si="165"/>
        <v>2.050831319124002</v>
      </c>
      <c r="NU160" s="24">
        <f t="shared" si="165"/>
        <v>0.95217168387900097</v>
      </c>
      <c r="NV160" s="24">
        <f t="shared" si="165"/>
        <v>0.18310993920750018</v>
      </c>
      <c r="NW160" s="24">
        <f t="shared" si="165"/>
        <v>1.0986596352450011</v>
      </c>
      <c r="NX160" s="24">
        <f t="shared" si="165"/>
        <v>0</v>
      </c>
      <c r="NY160" s="24">
        <f t="shared" si="165"/>
        <v>6.7384457628360073</v>
      </c>
      <c r="NZ160" s="24">
        <f t="shared" si="165"/>
        <v>0</v>
      </c>
      <c r="OA160" s="24">
        <f t="shared" si="165"/>
        <v>0.5859518054640005</v>
      </c>
      <c r="OB160" s="24">
        <f t="shared" si="165"/>
        <v>0.14648795136600012</v>
      </c>
      <c r="OC160" s="24">
        <f t="shared" si="162"/>
        <v>0.14648795136600012</v>
      </c>
      <c r="OD160" s="24">
        <f t="shared" si="162"/>
        <v>0.21973192704900024</v>
      </c>
      <c r="OE160" s="24">
        <f t="shared" si="162"/>
        <v>0</v>
      </c>
      <c r="OF160" s="24">
        <f t="shared" si="162"/>
        <v>0.25635391489050025</v>
      </c>
      <c r="OG160" s="24">
        <f t="shared" si="162"/>
        <v>1.135281623086501</v>
      </c>
      <c r="OH160" s="24">
        <f t="shared" si="162"/>
        <v>0.21973192704900024</v>
      </c>
      <c r="OI160" s="24">
        <f t="shared" si="162"/>
        <v>1.5381234893430016</v>
      </c>
      <c r="OJ160" s="24">
        <f t="shared" si="162"/>
        <v>0</v>
      </c>
      <c r="OK160" s="24">
        <f t="shared" si="162"/>
        <v>0.54932981762250055</v>
      </c>
      <c r="OL160" s="24">
        <f t="shared" si="162"/>
        <v>1.5015015015015014</v>
      </c>
      <c r="OM160" s="24">
        <f t="shared" si="162"/>
        <v>0</v>
      </c>
      <c r="ON160" s="24">
        <f t="shared" si="162"/>
        <v>0.62257379330550056</v>
      </c>
      <c r="OO160" s="24">
        <f t="shared" si="162"/>
        <v>0.32959789057350031</v>
      </c>
      <c r="OP160" s="24">
        <f t="shared" si="162"/>
        <v>0</v>
      </c>
      <c r="OQ160" s="24">
        <f t="shared" si="162"/>
        <v>0.47608584193950049</v>
      </c>
      <c r="OR160" s="24">
        <f t="shared" si="162"/>
        <v>0</v>
      </c>
      <c r="OS160" s="24">
        <f t="shared" si="162"/>
        <v>1.2451475866110011</v>
      </c>
      <c r="OT160" s="24">
        <f t="shared" si="162"/>
        <v>2.893137039478503</v>
      </c>
      <c r="OU160" s="24">
        <f t="shared" si="162"/>
        <v>0.51270782978100049</v>
      </c>
      <c r="OV160" s="24">
        <f t="shared" si="162"/>
        <v>2.1973192704900022</v>
      </c>
      <c r="OW160" s="24">
        <f t="shared" si="162"/>
        <v>0.91554969603750092</v>
      </c>
      <c r="OX160" s="24">
        <f t="shared" si="162"/>
        <v>2.6734051124295024</v>
      </c>
      <c r="OY160" s="24">
        <f t="shared" si="162"/>
        <v>3.7354427598330036</v>
      </c>
      <c r="OZ160" s="24">
        <f t="shared" si="162"/>
        <v>2.014209331282502</v>
      </c>
      <c r="PA160" s="24">
        <f t="shared" si="162"/>
        <v>0</v>
      </c>
      <c r="PB160" s="24">
        <f t="shared" si="162"/>
        <v>0.43946385409800048</v>
      </c>
      <c r="PC160" s="24">
        <f t="shared" si="162"/>
        <v>0</v>
      </c>
      <c r="PD160" s="24">
        <f t="shared" si="162"/>
        <v>0.69581776898850078</v>
      </c>
      <c r="PE160" s="24">
        <f t="shared" si="162"/>
        <v>1.2817695744525013</v>
      </c>
      <c r="PF160" s="24">
        <f t="shared" si="162"/>
        <v>0.18310993920750018</v>
      </c>
      <c r="PG160" s="24">
        <f t="shared" si="162"/>
        <v>2.0874533069655019</v>
      </c>
      <c r="PH160" s="24">
        <f t="shared" si="162"/>
        <v>13.513513513513514</v>
      </c>
      <c r="PI160" s="24">
        <f t="shared" si="162"/>
        <v>2.4170511975390023</v>
      </c>
      <c r="PJ160" s="24">
        <f t="shared" si="162"/>
        <v>1.4282575258185015</v>
      </c>
      <c r="PK160" s="24">
        <f t="shared" si="162"/>
        <v>1.025415659562001</v>
      </c>
      <c r="PL160" s="24">
        <f t="shared" si="162"/>
        <v>0.87892770819600097</v>
      </c>
      <c r="PM160" s="24">
        <f t="shared" si="162"/>
        <v>8.0568373251300081</v>
      </c>
      <c r="PN160" s="24">
        <f t="shared" si="162"/>
        <v>2.014209331282502</v>
      </c>
      <c r="PO160" s="24">
        <f t="shared" si="162"/>
        <v>1.5015015015015014</v>
      </c>
      <c r="PP160" s="24">
        <f t="shared" si="162"/>
        <v>1.135281623086501</v>
      </c>
      <c r="PQ160" s="24">
        <f t="shared" si="162"/>
        <v>0.51270782978100049</v>
      </c>
      <c r="PR160" s="24">
        <f t="shared" si="162"/>
        <v>0.14648795136600012</v>
      </c>
      <c r="PS160" s="24">
        <f t="shared" si="162"/>
        <v>2.4170511975390023</v>
      </c>
      <c r="PT160" s="24">
        <f t="shared" si="162"/>
        <v>2.2339412583315021</v>
      </c>
      <c r="PU160" s="24">
        <f t="shared" si="162"/>
        <v>2.050831319124002</v>
      </c>
      <c r="PV160" s="24">
        <f t="shared" si="162"/>
        <v>1.025415659562001</v>
      </c>
      <c r="PW160" s="24">
        <f t="shared" si="162"/>
        <v>0.73243975683000073</v>
      </c>
      <c r="PX160" s="24">
        <f t="shared" si="162"/>
        <v>0.21973192704900024</v>
      </c>
      <c r="PY160" s="24">
        <f t="shared" si="162"/>
        <v>2.6367831245880025</v>
      </c>
      <c r="PZ160" s="24">
        <f t="shared" si="162"/>
        <v>0.65919578114700061</v>
      </c>
      <c r="QA160" s="24">
        <f t="shared" si="162"/>
        <v>0.10986596352450012</v>
      </c>
      <c r="QB160" s="24">
        <f t="shared" si="162"/>
        <v>0</v>
      </c>
      <c r="QC160" s="24">
        <f t="shared" si="162"/>
        <v>2.9663810151615029</v>
      </c>
      <c r="QD160" s="24">
        <f t="shared" si="162"/>
        <v>0.18310993920750018</v>
      </c>
      <c r="QE160" s="24">
        <f t="shared" si="162"/>
        <v>0</v>
      </c>
      <c r="QF160" s="24">
        <f t="shared" si="162"/>
        <v>0</v>
      </c>
      <c r="QG160" s="24">
        <f t="shared" si="162"/>
        <v>2.4536731853805027</v>
      </c>
      <c r="QH160" s="24">
        <f t="shared" si="162"/>
        <v>0.18310993920750018</v>
      </c>
      <c r="QI160" s="24">
        <f t="shared" si="162"/>
        <v>0</v>
      </c>
      <c r="QJ160" s="24">
        <f t="shared" si="162"/>
        <v>0.69581776898850078</v>
      </c>
      <c r="QK160" s="24">
        <f t="shared" si="162"/>
        <v>0</v>
      </c>
      <c r="QL160" s="24">
        <f t="shared" si="160"/>
        <v>0.62257379330550056</v>
      </c>
      <c r="QM160" s="24">
        <f t="shared" si="160"/>
        <v>3.2593569178935029</v>
      </c>
      <c r="QN160" s="24">
        <f t="shared" si="160"/>
        <v>0.32959789057350031</v>
      </c>
      <c r="QO160" s="24">
        <f t="shared" si="160"/>
        <v>0.62257379330550056</v>
      </c>
      <c r="QP160" s="24">
        <f t="shared" si="160"/>
        <v>0</v>
      </c>
      <c r="QQ160" s="24">
        <f t="shared" si="160"/>
        <v>1.4282575258185015</v>
      </c>
      <c r="QR160" s="24">
        <f t="shared" si="160"/>
        <v>0.87892770819600097</v>
      </c>
      <c r="QS160" s="24">
        <f t="shared" si="160"/>
        <v>2.2705632461730021</v>
      </c>
      <c r="QT160" s="24">
        <f t="shared" si="160"/>
        <v>12.597963817476012</v>
      </c>
      <c r="QU160" s="24">
        <f t="shared" si="160"/>
        <v>0.21973192704900024</v>
      </c>
      <c r="QV160" s="24">
        <f t="shared" si="160"/>
        <v>0.84230572035450091</v>
      </c>
      <c r="QW160" s="24">
        <f t="shared" si="160"/>
        <v>0</v>
      </c>
      <c r="QX160" s="24">
        <f t="shared" si="160"/>
        <v>2.6367831245880025</v>
      </c>
      <c r="QY160" s="24">
        <f t="shared" si="160"/>
        <v>0.25635391489050025</v>
      </c>
      <c r="QZ160" s="24">
        <f t="shared" si="160"/>
        <v>6.8483117263605067</v>
      </c>
      <c r="RA160" s="24">
        <f t="shared" si="160"/>
        <v>0</v>
      </c>
      <c r="RB160" s="24">
        <f t="shared" si="160"/>
        <v>0</v>
      </c>
      <c r="RC160" s="24">
        <f t="shared" si="160"/>
        <v>0.36621987841500037</v>
      </c>
      <c r="RD160" s="24">
        <f t="shared" si="160"/>
        <v>3.5523328206255034</v>
      </c>
      <c r="RE160" s="24">
        <f t="shared" si="160"/>
        <v>0</v>
      </c>
      <c r="RF160" s="24">
        <f t="shared" si="160"/>
        <v>0.40284186625650042</v>
      </c>
      <c r="RG160" s="24">
        <f t="shared" si="160"/>
        <v>0.36621987841500037</v>
      </c>
      <c r="RH160" s="24">
        <f t="shared" si="160"/>
        <v>1.8677213799165018</v>
      </c>
      <c r="RI160" s="24">
        <f t="shared" si="160"/>
        <v>0.69581776898850078</v>
      </c>
      <c r="RJ160" s="24">
        <f t="shared" si="160"/>
        <v>0</v>
      </c>
      <c r="RK160" s="24">
        <f t="shared" si="160"/>
        <v>0.29297590273200025</v>
      </c>
      <c r="RL160" s="24">
        <f t="shared" si="160"/>
        <v>0.43946385409800048</v>
      </c>
      <c r="RM160" s="24">
        <f t="shared" si="160"/>
        <v>2.0874533069655019</v>
      </c>
      <c r="RN160" s="24">
        <f t="shared" si="160"/>
        <v>636.85636856368569</v>
      </c>
    </row>
    <row r="161" spans="1:482" x14ac:dyDescent="0.35">
      <c r="A161" s="23">
        <v>156</v>
      </c>
      <c r="F161" s="23">
        <v>156</v>
      </c>
      <c r="G161" s="16" t="s">
        <v>562</v>
      </c>
      <c r="H161" s="24">
        <f t="shared" si="153"/>
        <v>0</v>
      </c>
      <c r="I161" s="24">
        <f t="shared" si="166"/>
        <v>0</v>
      </c>
      <c r="J161" s="24">
        <f t="shared" si="166"/>
        <v>0</v>
      </c>
      <c r="K161" s="24">
        <f t="shared" si="166"/>
        <v>0</v>
      </c>
      <c r="L161" s="24">
        <f t="shared" si="166"/>
        <v>0</v>
      </c>
      <c r="M161" s="24">
        <f t="shared" si="166"/>
        <v>8.8809946714031973</v>
      </c>
      <c r="N161" s="24">
        <f t="shared" si="166"/>
        <v>0</v>
      </c>
      <c r="O161" s="24">
        <f t="shared" si="166"/>
        <v>33.747779751332146</v>
      </c>
      <c r="P161" s="24">
        <f t="shared" si="166"/>
        <v>71.047957371225579</v>
      </c>
      <c r="Q161" s="24">
        <f t="shared" si="166"/>
        <v>87.477797513321491</v>
      </c>
      <c r="R161" s="24">
        <f t="shared" si="166"/>
        <v>0</v>
      </c>
      <c r="S161" s="24">
        <f t="shared" si="166"/>
        <v>0</v>
      </c>
      <c r="T161" s="24">
        <f t="shared" si="166"/>
        <v>0</v>
      </c>
      <c r="U161" s="24">
        <f t="shared" si="166"/>
        <v>0</v>
      </c>
      <c r="V161" s="24">
        <f t="shared" si="166"/>
        <v>1.3321492007104796</v>
      </c>
      <c r="W161" s="24">
        <f t="shared" si="166"/>
        <v>0</v>
      </c>
      <c r="X161" s="24">
        <f t="shared" si="166"/>
        <v>0</v>
      </c>
      <c r="Y161" s="24">
        <f t="shared" si="166"/>
        <v>0</v>
      </c>
      <c r="Z161" s="24">
        <f t="shared" si="166"/>
        <v>0</v>
      </c>
      <c r="AA161" s="24">
        <f t="shared" si="166"/>
        <v>2.6642984014209592</v>
      </c>
      <c r="AB161" s="24">
        <f t="shared" si="166"/>
        <v>0</v>
      </c>
      <c r="AC161" s="24">
        <f t="shared" si="166"/>
        <v>0</v>
      </c>
      <c r="AD161" s="24">
        <f t="shared" si="166"/>
        <v>1.7761989342806395</v>
      </c>
      <c r="AE161" s="24">
        <f t="shared" si="166"/>
        <v>0</v>
      </c>
      <c r="AF161" s="24">
        <f t="shared" si="166"/>
        <v>0</v>
      </c>
      <c r="AG161" s="24">
        <f t="shared" si="166"/>
        <v>0</v>
      </c>
      <c r="AH161" s="24">
        <f t="shared" si="166"/>
        <v>0</v>
      </c>
      <c r="AI161" s="24">
        <f t="shared" si="166"/>
        <v>1.3321492007104796</v>
      </c>
      <c r="AJ161" s="24">
        <f t="shared" si="166"/>
        <v>2.6642984014209592</v>
      </c>
      <c r="AK161" s="24">
        <f t="shared" si="166"/>
        <v>0</v>
      </c>
      <c r="AL161" s="24">
        <f t="shared" si="166"/>
        <v>0</v>
      </c>
      <c r="AM161" s="24">
        <f t="shared" si="166"/>
        <v>0</v>
      </c>
      <c r="AN161" s="24">
        <f t="shared" si="166"/>
        <v>0</v>
      </c>
      <c r="AO161" s="24">
        <f t="shared" si="166"/>
        <v>0</v>
      </c>
      <c r="AP161" s="24">
        <f t="shared" si="166"/>
        <v>2.6642984014209592</v>
      </c>
      <c r="AQ161" s="24">
        <f t="shared" si="166"/>
        <v>0</v>
      </c>
      <c r="AR161" s="24">
        <f t="shared" si="166"/>
        <v>0</v>
      </c>
      <c r="AS161" s="24">
        <f t="shared" si="166"/>
        <v>1.3321492007104796</v>
      </c>
      <c r="AT161" s="24">
        <f t="shared" si="166"/>
        <v>1.3321492007104796</v>
      </c>
      <c r="AU161" s="24">
        <f t="shared" si="166"/>
        <v>1.3321492007104796</v>
      </c>
      <c r="AV161" s="24">
        <f t="shared" si="166"/>
        <v>0</v>
      </c>
      <c r="AW161" s="24">
        <f t="shared" si="166"/>
        <v>0</v>
      </c>
      <c r="AX161" s="24">
        <f t="shared" si="166"/>
        <v>11.989342806394315</v>
      </c>
      <c r="AY161" s="24">
        <f t="shared" si="166"/>
        <v>0</v>
      </c>
      <c r="AZ161" s="24">
        <f t="shared" si="166"/>
        <v>0</v>
      </c>
      <c r="BA161" s="24">
        <f t="shared" si="166"/>
        <v>0</v>
      </c>
      <c r="BB161" s="24">
        <f t="shared" si="166"/>
        <v>0</v>
      </c>
      <c r="BC161" s="24">
        <f t="shared" si="166"/>
        <v>0</v>
      </c>
      <c r="BD161" s="24">
        <f t="shared" si="166"/>
        <v>1.7761989342806395</v>
      </c>
      <c r="BE161" s="24">
        <f t="shared" si="166"/>
        <v>0</v>
      </c>
      <c r="BF161" s="24">
        <f t="shared" si="166"/>
        <v>0</v>
      </c>
      <c r="BG161" s="24">
        <f t="shared" si="166"/>
        <v>0</v>
      </c>
      <c r="BH161" s="24">
        <f t="shared" si="166"/>
        <v>0</v>
      </c>
      <c r="BI161" s="24">
        <f t="shared" si="166"/>
        <v>0</v>
      </c>
      <c r="BJ161" s="24">
        <f t="shared" si="166"/>
        <v>0</v>
      </c>
      <c r="BK161" s="24">
        <f t="shared" si="166"/>
        <v>0</v>
      </c>
      <c r="BL161" s="24">
        <f t="shared" si="166"/>
        <v>0</v>
      </c>
      <c r="BM161" s="24">
        <f t="shared" si="166"/>
        <v>0</v>
      </c>
      <c r="BN161" s="24">
        <f t="shared" si="166"/>
        <v>0</v>
      </c>
      <c r="BO161" s="24">
        <f t="shared" si="166"/>
        <v>0</v>
      </c>
      <c r="BP161" s="24">
        <f t="shared" si="166"/>
        <v>1.7761989342806395</v>
      </c>
      <c r="BQ161" s="24">
        <f t="shared" si="166"/>
        <v>0</v>
      </c>
      <c r="BR161" s="24">
        <f t="shared" si="166"/>
        <v>0</v>
      </c>
      <c r="BS161" s="24">
        <f t="shared" si="166"/>
        <v>5.7726465364120783</v>
      </c>
      <c r="BT161" s="24">
        <f t="shared" si="166"/>
        <v>0</v>
      </c>
      <c r="BU161" s="24">
        <f t="shared" si="163"/>
        <v>0</v>
      </c>
      <c r="BV161" s="24">
        <f t="shared" si="163"/>
        <v>0</v>
      </c>
      <c r="BW161" s="24">
        <f t="shared" si="163"/>
        <v>0</v>
      </c>
      <c r="BX161" s="24">
        <f t="shared" si="163"/>
        <v>0</v>
      </c>
      <c r="BY161" s="24">
        <f t="shared" si="163"/>
        <v>0</v>
      </c>
      <c r="BZ161" s="24">
        <f t="shared" si="163"/>
        <v>1.3321492007104796</v>
      </c>
      <c r="CA161" s="24">
        <f t="shared" si="163"/>
        <v>0</v>
      </c>
      <c r="CB161" s="24">
        <f t="shared" si="163"/>
        <v>0</v>
      </c>
      <c r="CC161" s="24">
        <f t="shared" si="163"/>
        <v>0</v>
      </c>
      <c r="CD161" s="24">
        <f t="shared" si="163"/>
        <v>0</v>
      </c>
      <c r="CE161" s="24">
        <f t="shared" si="163"/>
        <v>0</v>
      </c>
      <c r="CF161" s="24">
        <f t="shared" si="163"/>
        <v>0</v>
      </c>
      <c r="CG161" s="24">
        <f t="shared" si="163"/>
        <v>0</v>
      </c>
      <c r="CH161" s="24">
        <f t="shared" si="163"/>
        <v>0</v>
      </c>
      <c r="CI161" s="24">
        <f t="shared" si="163"/>
        <v>0</v>
      </c>
      <c r="CJ161" s="24">
        <f t="shared" si="163"/>
        <v>1.3321492007104796</v>
      </c>
      <c r="CK161" s="24">
        <f t="shared" si="163"/>
        <v>0</v>
      </c>
      <c r="CL161" s="24">
        <f t="shared" si="163"/>
        <v>0</v>
      </c>
      <c r="CM161" s="24">
        <f t="shared" si="163"/>
        <v>0</v>
      </c>
      <c r="CN161" s="24">
        <f t="shared" si="163"/>
        <v>0</v>
      </c>
      <c r="CO161" s="24">
        <f t="shared" si="163"/>
        <v>1.3321492007104796</v>
      </c>
      <c r="CP161" s="24">
        <f t="shared" si="163"/>
        <v>0</v>
      </c>
      <c r="CQ161" s="24">
        <f t="shared" si="163"/>
        <v>0</v>
      </c>
      <c r="CR161" s="24">
        <f t="shared" si="163"/>
        <v>0</v>
      </c>
      <c r="CS161" s="24">
        <f t="shared" si="163"/>
        <v>0</v>
      </c>
      <c r="CT161" s="24">
        <f t="shared" si="163"/>
        <v>0</v>
      </c>
      <c r="CU161" s="24">
        <f t="shared" si="163"/>
        <v>0</v>
      </c>
      <c r="CV161" s="24">
        <f t="shared" si="163"/>
        <v>0</v>
      </c>
      <c r="CW161" s="24">
        <f t="shared" si="163"/>
        <v>0</v>
      </c>
      <c r="CX161" s="24">
        <f t="shared" si="163"/>
        <v>0</v>
      </c>
      <c r="CY161" s="24">
        <f t="shared" si="163"/>
        <v>0</v>
      </c>
      <c r="CZ161" s="24">
        <f t="shared" si="163"/>
        <v>0</v>
      </c>
      <c r="DA161" s="24">
        <f t="shared" si="163"/>
        <v>0</v>
      </c>
      <c r="DB161" s="24">
        <f t="shared" si="163"/>
        <v>0</v>
      </c>
      <c r="DC161" s="24">
        <f t="shared" si="163"/>
        <v>0</v>
      </c>
      <c r="DD161" s="24">
        <f t="shared" si="163"/>
        <v>0</v>
      </c>
      <c r="DE161" s="24">
        <f t="shared" si="163"/>
        <v>0</v>
      </c>
      <c r="DF161" s="24">
        <f t="shared" si="163"/>
        <v>0</v>
      </c>
      <c r="DG161" s="24">
        <f t="shared" si="163"/>
        <v>2.2202486678507993</v>
      </c>
      <c r="DH161" s="24">
        <f t="shared" si="163"/>
        <v>0</v>
      </c>
      <c r="DI161" s="24">
        <f t="shared" si="163"/>
        <v>0</v>
      </c>
      <c r="DJ161" s="24">
        <f t="shared" si="163"/>
        <v>0</v>
      </c>
      <c r="DK161" s="24">
        <f t="shared" si="163"/>
        <v>1.3321492007104796</v>
      </c>
      <c r="DL161" s="24">
        <f t="shared" si="163"/>
        <v>0</v>
      </c>
      <c r="DM161" s="24">
        <f t="shared" si="163"/>
        <v>0</v>
      </c>
      <c r="DN161" s="24">
        <f t="shared" si="163"/>
        <v>0</v>
      </c>
      <c r="DO161" s="24">
        <f t="shared" si="163"/>
        <v>0</v>
      </c>
      <c r="DP161" s="24">
        <f t="shared" si="163"/>
        <v>0</v>
      </c>
      <c r="DQ161" s="24">
        <f t="shared" si="163"/>
        <v>0</v>
      </c>
      <c r="DR161" s="24">
        <f t="shared" si="163"/>
        <v>0</v>
      </c>
      <c r="DS161" s="24">
        <f t="shared" si="163"/>
        <v>0</v>
      </c>
      <c r="DT161" s="24">
        <f t="shared" si="163"/>
        <v>2.6642984014209592</v>
      </c>
      <c r="DU161" s="24">
        <f t="shared" si="163"/>
        <v>0</v>
      </c>
      <c r="DV161" s="24">
        <f t="shared" si="163"/>
        <v>11.545293072824157</v>
      </c>
      <c r="DW161" s="24">
        <f t="shared" si="163"/>
        <v>0</v>
      </c>
      <c r="DX161" s="24">
        <f t="shared" si="163"/>
        <v>13.765541740674957</v>
      </c>
      <c r="DY161" s="24">
        <f t="shared" si="163"/>
        <v>0</v>
      </c>
      <c r="DZ161" s="24">
        <f t="shared" si="163"/>
        <v>0</v>
      </c>
      <c r="EA161" s="24">
        <f t="shared" si="163"/>
        <v>0</v>
      </c>
      <c r="EB161" s="24">
        <f t="shared" si="163"/>
        <v>0</v>
      </c>
      <c r="EC161" s="24">
        <f t="shared" si="163"/>
        <v>0</v>
      </c>
      <c r="ED161" s="24">
        <f t="shared" si="163"/>
        <v>0</v>
      </c>
      <c r="EE161" s="24">
        <f t="shared" si="163"/>
        <v>0</v>
      </c>
      <c r="EF161" s="24">
        <f t="shared" si="157"/>
        <v>0</v>
      </c>
      <c r="EG161" s="24">
        <f t="shared" si="154"/>
        <v>0</v>
      </c>
      <c r="EH161" s="24">
        <f t="shared" si="154"/>
        <v>0</v>
      </c>
      <c r="EI161" s="24">
        <f t="shared" si="164"/>
        <v>0</v>
      </c>
      <c r="EJ161" s="24">
        <f t="shared" si="164"/>
        <v>1.3321492007104796</v>
      </c>
      <c r="EK161" s="24">
        <f t="shared" si="164"/>
        <v>0</v>
      </c>
      <c r="EL161" s="24">
        <f t="shared" si="164"/>
        <v>0</v>
      </c>
      <c r="EM161" s="24">
        <f t="shared" si="164"/>
        <v>0</v>
      </c>
      <c r="EN161" s="24">
        <f t="shared" si="164"/>
        <v>0</v>
      </c>
      <c r="EO161" s="24">
        <f t="shared" si="164"/>
        <v>0</v>
      </c>
      <c r="EP161" s="24">
        <f t="shared" si="164"/>
        <v>0</v>
      </c>
      <c r="EQ161" s="24">
        <f t="shared" si="164"/>
        <v>0</v>
      </c>
      <c r="ER161" s="24">
        <f t="shared" si="164"/>
        <v>0</v>
      </c>
      <c r="ES161" s="24">
        <f t="shared" si="164"/>
        <v>0</v>
      </c>
      <c r="ET161" s="24">
        <f t="shared" si="164"/>
        <v>0</v>
      </c>
      <c r="EU161" s="24">
        <f t="shared" si="164"/>
        <v>0</v>
      </c>
      <c r="EV161" s="24">
        <f t="shared" si="164"/>
        <v>0</v>
      </c>
      <c r="EW161" s="24">
        <f t="shared" si="164"/>
        <v>0</v>
      </c>
      <c r="EX161" s="24">
        <f t="shared" si="164"/>
        <v>0</v>
      </c>
      <c r="EY161" s="24">
        <f t="shared" si="164"/>
        <v>0</v>
      </c>
      <c r="EZ161" s="24">
        <f t="shared" si="164"/>
        <v>0</v>
      </c>
      <c r="FA161" s="24">
        <f t="shared" si="164"/>
        <v>0</v>
      </c>
      <c r="FB161" s="24">
        <f t="shared" si="164"/>
        <v>0</v>
      </c>
      <c r="FC161" s="24">
        <f t="shared" si="164"/>
        <v>0</v>
      </c>
      <c r="FD161" s="24">
        <f t="shared" si="164"/>
        <v>0</v>
      </c>
      <c r="FE161" s="24">
        <f t="shared" si="164"/>
        <v>0</v>
      </c>
      <c r="FF161" s="24">
        <f t="shared" si="164"/>
        <v>0</v>
      </c>
      <c r="FG161" s="24">
        <f t="shared" si="164"/>
        <v>1.7761989342806395</v>
      </c>
      <c r="FH161" s="24">
        <f t="shared" si="164"/>
        <v>23.534635879218474</v>
      </c>
      <c r="FI161" s="24">
        <f t="shared" si="164"/>
        <v>0</v>
      </c>
      <c r="FJ161" s="24">
        <f t="shared" si="164"/>
        <v>0</v>
      </c>
      <c r="FK161" s="24">
        <f t="shared" si="164"/>
        <v>0</v>
      </c>
      <c r="FL161" s="24">
        <f t="shared" si="164"/>
        <v>0</v>
      </c>
      <c r="FM161" s="24">
        <f t="shared" si="164"/>
        <v>0</v>
      </c>
      <c r="FN161" s="24">
        <f t="shared" si="164"/>
        <v>0</v>
      </c>
      <c r="FO161" s="24">
        <f t="shared" si="164"/>
        <v>0</v>
      </c>
      <c r="FP161" s="24">
        <f t="shared" si="164"/>
        <v>0</v>
      </c>
      <c r="FQ161" s="24">
        <f t="shared" si="164"/>
        <v>0</v>
      </c>
      <c r="FR161" s="24">
        <f t="shared" si="164"/>
        <v>0</v>
      </c>
      <c r="FS161" s="24">
        <f t="shared" si="164"/>
        <v>0</v>
      </c>
      <c r="FT161" s="24">
        <f t="shared" si="164"/>
        <v>0</v>
      </c>
      <c r="FU161" s="24">
        <f t="shared" si="164"/>
        <v>0</v>
      </c>
      <c r="FV161" s="24">
        <f t="shared" si="164"/>
        <v>0</v>
      </c>
      <c r="FW161" s="24">
        <f t="shared" si="164"/>
        <v>0</v>
      </c>
      <c r="FX161" s="24">
        <f t="shared" si="164"/>
        <v>0</v>
      </c>
      <c r="FY161" s="24">
        <f t="shared" si="164"/>
        <v>1.3321492007104796</v>
      </c>
      <c r="FZ161" s="24">
        <f t="shared" si="164"/>
        <v>1.3321492007104796</v>
      </c>
      <c r="GA161" s="24">
        <f t="shared" si="164"/>
        <v>1.7761989342806395</v>
      </c>
      <c r="GB161" s="24">
        <f t="shared" si="164"/>
        <v>0</v>
      </c>
      <c r="GC161" s="24">
        <f t="shared" si="164"/>
        <v>2.6642984014209592</v>
      </c>
      <c r="GD161" s="24">
        <f t="shared" si="164"/>
        <v>1.3321492007104796</v>
      </c>
      <c r="GE161" s="24">
        <f t="shared" si="164"/>
        <v>1.7761989342806395</v>
      </c>
      <c r="GF161" s="24">
        <f t="shared" si="164"/>
        <v>0</v>
      </c>
      <c r="GG161" s="24">
        <f t="shared" si="164"/>
        <v>0</v>
      </c>
      <c r="GH161" s="24">
        <f t="shared" si="164"/>
        <v>0</v>
      </c>
      <c r="GI161" s="24">
        <f t="shared" si="164"/>
        <v>0</v>
      </c>
      <c r="GJ161" s="24">
        <f t="shared" si="164"/>
        <v>0</v>
      </c>
      <c r="GK161" s="24">
        <f t="shared" si="164"/>
        <v>0</v>
      </c>
      <c r="GL161" s="24">
        <f t="shared" si="164"/>
        <v>0</v>
      </c>
      <c r="GM161" s="24">
        <f t="shared" si="164"/>
        <v>0</v>
      </c>
      <c r="GN161" s="24">
        <f t="shared" si="164"/>
        <v>0</v>
      </c>
      <c r="GO161" s="24">
        <f t="shared" si="164"/>
        <v>0</v>
      </c>
      <c r="GP161" s="24">
        <f t="shared" si="164"/>
        <v>0</v>
      </c>
      <c r="GQ161" s="24">
        <f t="shared" si="164"/>
        <v>0</v>
      </c>
      <c r="GR161" s="24">
        <f t="shared" si="164"/>
        <v>0</v>
      </c>
      <c r="GS161" s="24">
        <f t="shared" si="164"/>
        <v>0</v>
      </c>
      <c r="GT161" s="24">
        <f t="shared" si="164"/>
        <v>0</v>
      </c>
      <c r="GU161" s="24">
        <f t="shared" si="161"/>
        <v>0</v>
      </c>
      <c r="GV161" s="24">
        <f t="shared" si="161"/>
        <v>0</v>
      </c>
      <c r="GW161" s="24">
        <f t="shared" si="161"/>
        <v>0</v>
      </c>
      <c r="GX161" s="24">
        <f t="shared" si="161"/>
        <v>0</v>
      </c>
      <c r="GY161" s="24">
        <f t="shared" si="161"/>
        <v>0</v>
      </c>
      <c r="GZ161" s="24">
        <f t="shared" si="161"/>
        <v>8.4369449378330366</v>
      </c>
      <c r="HA161" s="24">
        <f t="shared" si="161"/>
        <v>0</v>
      </c>
      <c r="HB161" s="24">
        <f t="shared" si="161"/>
        <v>0</v>
      </c>
      <c r="HC161" s="24">
        <f t="shared" si="159"/>
        <v>0</v>
      </c>
      <c r="HD161" s="24">
        <f t="shared" si="159"/>
        <v>3.9964476021314388</v>
      </c>
      <c r="HE161" s="24">
        <f t="shared" si="159"/>
        <v>0</v>
      </c>
      <c r="HF161" s="24">
        <f t="shared" si="159"/>
        <v>0</v>
      </c>
      <c r="HG161" s="24">
        <f t="shared" si="159"/>
        <v>5.3285968028419184</v>
      </c>
      <c r="HH161" s="24">
        <f t="shared" si="159"/>
        <v>0</v>
      </c>
      <c r="HI161" s="24">
        <f t="shared" si="159"/>
        <v>0</v>
      </c>
      <c r="HJ161" s="24">
        <f t="shared" si="159"/>
        <v>0</v>
      </c>
      <c r="HK161" s="24">
        <f t="shared" si="159"/>
        <v>0</v>
      </c>
      <c r="HL161" s="24">
        <f t="shared" si="159"/>
        <v>0</v>
      </c>
      <c r="HM161" s="24">
        <f t="shared" si="159"/>
        <v>0</v>
      </c>
      <c r="HN161" s="24">
        <f t="shared" si="159"/>
        <v>0</v>
      </c>
      <c r="HO161" s="24">
        <f t="shared" si="159"/>
        <v>0</v>
      </c>
      <c r="HP161" s="24">
        <f t="shared" si="159"/>
        <v>0</v>
      </c>
      <c r="HQ161" s="24">
        <f t="shared" si="159"/>
        <v>1.3321492007104796</v>
      </c>
      <c r="HR161" s="24">
        <f t="shared" si="159"/>
        <v>0</v>
      </c>
      <c r="HS161" s="24">
        <f t="shared" si="159"/>
        <v>0</v>
      </c>
      <c r="HT161" s="24">
        <f t="shared" si="159"/>
        <v>1.7761989342806395</v>
      </c>
      <c r="HU161" s="24">
        <f t="shared" si="159"/>
        <v>0</v>
      </c>
      <c r="HV161" s="24">
        <f t="shared" si="159"/>
        <v>0</v>
      </c>
      <c r="HW161" s="24">
        <f t="shared" si="159"/>
        <v>0</v>
      </c>
      <c r="HX161" s="24">
        <f t="shared" si="159"/>
        <v>0</v>
      </c>
      <c r="HY161" s="24">
        <f t="shared" si="159"/>
        <v>0</v>
      </c>
      <c r="HZ161" s="24">
        <f t="shared" si="159"/>
        <v>3.1083481349911191</v>
      </c>
      <c r="IA161" s="24">
        <f t="shared" si="159"/>
        <v>0</v>
      </c>
      <c r="IB161" s="24">
        <f t="shared" si="159"/>
        <v>4.8845470692717585</v>
      </c>
      <c r="IC161" s="24">
        <f t="shared" ref="IC161:KN167" si="168">IC77/$C77*1000</f>
        <v>0</v>
      </c>
      <c r="ID161" s="24">
        <f t="shared" si="168"/>
        <v>0</v>
      </c>
      <c r="IE161" s="24">
        <f t="shared" si="168"/>
        <v>0</v>
      </c>
      <c r="IF161" s="24">
        <f t="shared" si="168"/>
        <v>0</v>
      </c>
      <c r="IG161" s="24">
        <f t="shared" si="168"/>
        <v>0</v>
      </c>
      <c r="IH161" s="24">
        <f t="shared" si="168"/>
        <v>0</v>
      </c>
      <c r="II161" s="24">
        <f t="shared" si="168"/>
        <v>0</v>
      </c>
      <c r="IJ161" s="24">
        <f t="shared" si="168"/>
        <v>2.6642984014209592</v>
      </c>
      <c r="IK161" s="24">
        <f t="shared" si="168"/>
        <v>4.8845470692717585</v>
      </c>
      <c r="IL161" s="24">
        <f t="shared" si="168"/>
        <v>1.7761989342806395</v>
      </c>
      <c r="IM161" s="24">
        <f t="shared" si="168"/>
        <v>0</v>
      </c>
      <c r="IN161" s="24">
        <f t="shared" si="168"/>
        <v>0</v>
      </c>
      <c r="IO161" s="24">
        <f t="shared" si="168"/>
        <v>1.3321492007104796</v>
      </c>
      <c r="IP161" s="24">
        <f t="shared" si="168"/>
        <v>7.5488454706927177</v>
      </c>
      <c r="IQ161" s="24">
        <f t="shared" si="168"/>
        <v>0</v>
      </c>
      <c r="IR161" s="24">
        <f t="shared" si="168"/>
        <v>0</v>
      </c>
      <c r="IS161" s="24">
        <f t="shared" si="168"/>
        <v>0</v>
      </c>
      <c r="IT161" s="24">
        <f t="shared" si="168"/>
        <v>6.6607460035523971</v>
      </c>
      <c r="IU161" s="24">
        <f t="shared" si="168"/>
        <v>0</v>
      </c>
      <c r="IV161" s="24">
        <f t="shared" si="168"/>
        <v>0</v>
      </c>
      <c r="IW161" s="24">
        <f t="shared" si="168"/>
        <v>0</v>
      </c>
      <c r="IX161" s="24">
        <f t="shared" si="168"/>
        <v>1.7761989342806395</v>
      </c>
      <c r="IY161" s="24">
        <f t="shared" si="168"/>
        <v>0</v>
      </c>
      <c r="IZ161" s="24">
        <f t="shared" si="168"/>
        <v>0</v>
      </c>
      <c r="JA161" s="24">
        <f t="shared" si="168"/>
        <v>0</v>
      </c>
      <c r="JB161" s="24">
        <f t="shared" si="168"/>
        <v>0</v>
      </c>
      <c r="JC161" s="24">
        <f t="shared" si="168"/>
        <v>0</v>
      </c>
      <c r="JD161" s="24">
        <f t="shared" si="168"/>
        <v>0</v>
      </c>
      <c r="JE161" s="24">
        <f t="shared" si="168"/>
        <v>0</v>
      </c>
      <c r="JF161" s="24">
        <f t="shared" si="168"/>
        <v>0</v>
      </c>
      <c r="JG161" s="24">
        <f t="shared" si="168"/>
        <v>0</v>
      </c>
      <c r="JH161" s="24">
        <f t="shared" si="168"/>
        <v>0</v>
      </c>
      <c r="JI161" s="24">
        <f t="shared" si="168"/>
        <v>0</v>
      </c>
      <c r="JJ161" s="24">
        <f t="shared" si="168"/>
        <v>0</v>
      </c>
      <c r="JK161" s="24">
        <f t="shared" si="168"/>
        <v>0</v>
      </c>
      <c r="JL161" s="24">
        <f t="shared" si="168"/>
        <v>0</v>
      </c>
      <c r="JM161" s="24">
        <f t="shared" si="168"/>
        <v>0</v>
      </c>
      <c r="JN161" s="24">
        <f t="shared" si="168"/>
        <v>0</v>
      </c>
      <c r="JO161" s="24">
        <f t="shared" si="168"/>
        <v>0</v>
      </c>
      <c r="JP161" s="24">
        <f t="shared" si="168"/>
        <v>0</v>
      </c>
      <c r="JQ161" s="24">
        <f t="shared" si="168"/>
        <v>0</v>
      </c>
      <c r="JR161" s="24">
        <f t="shared" si="168"/>
        <v>0</v>
      </c>
      <c r="JS161" s="24">
        <f t="shared" si="168"/>
        <v>0</v>
      </c>
      <c r="JT161" s="24">
        <f t="shared" si="168"/>
        <v>0</v>
      </c>
      <c r="JU161" s="24">
        <f t="shared" si="168"/>
        <v>0</v>
      </c>
      <c r="JV161" s="24">
        <f t="shared" si="168"/>
        <v>3.9964476021314388</v>
      </c>
      <c r="JW161" s="24">
        <f t="shared" si="168"/>
        <v>7.9928952042628776</v>
      </c>
      <c r="JX161" s="24">
        <f t="shared" si="168"/>
        <v>0</v>
      </c>
      <c r="JY161" s="24">
        <f t="shared" si="168"/>
        <v>0</v>
      </c>
      <c r="JZ161" s="24">
        <f t="shared" si="168"/>
        <v>1.3321492007104796</v>
      </c>
      <c r="KA161" s="24">
        <f t="shared" si="168"/>
        <v>0</v>
      </c>
      <c r="KB161" s="24">
        <f t="shared" si="168"/>
        <v>5.3285968028419184</v>
      </c>
      <c r="KC161" s="24">
        <f t="shared" si="168"/>
        <v>9.769094138543517</v>
      </c>
      <c r="KD161" s="24">
        <f t="shared" si="168"/>
        <v>1.7761989342806395</v>
      </c>
      <c r="KE161" s="24">
        <f t="shared" si="168"/>
        <v>15.097690941385435</v>
      </c>
      <c r="KF161" s="24">
        <f t="shared" si="168"/>
        <v>0</v>
      </c>
      <c r="KG161" s="24">
        <f t="shared" si="168"/>
        <v>5.3285968028419184</v>
      </c>
      <c r="KH161" s="24">
        <f t="shared" si="168"/>
        <v>0</v>
      </c>
      <c r="KI161" s="24">
        <f t="shared" si="168"/>
        <v>0</v>
      </c>
      <c r="KJ161" s="24">
        <f t="shared" si="168"/>
        <v>2.6642984014209592</v>
      </c>
      <c r="KK161" s="24">
        <f t="shared" si="168"/>
        <v>2.6642984014209592</v>
      </c>
      <c r="KL161" s="24">
        <f t="shared" si="168"/>
        <v>0</v>
      </c>
      <c r="KM161" s="24">
        <f t="shared" si="168"/>
        <v>0</v>
      </c>
      <c r="KN161" s="24">
        <f t="shared" si="168"/>
        <v>0</v>
      </c>
      <c r="KO161" s="24">
        <f t="shared" si="167"/>
        <v>0</v>
      </c>
      <c r="KP161" s="24">
        <f t="shared" si="167"/>
        <v>0</v>
      </c>
      <c r="KQ161" s="24">
        <f t="shared" si="167"/>
        <v>0</v>
      </c>
      <c r="KR161" s="24">
        <f t="shared" si="167"/>
        <v>0</v>
      </c>
      <c r="KS161" s="24">
        <f t="shared" si="167"/>
        <v>4.4404973357015987</v>
      </c>
      <c r="KT161" s="24">
        <f t="shared" si="167"/>
        <v>6.6607460035523971</v>
      </c>
      <c r="KU161" s="24">
        <f t="shared" si="167"/>
        <v>0</v>
      </c>
      <c r="KV161" s="24">
        <f t="shared" si="167"/>
        <v>0</v>
      </c>
      <c r="KW161" s="24">
        <f t="shared" si="167"/>
        <v>0</v>
      </c>
      <c r="KX161" s="24">
        <f t="shared" si="167"/>
        <v>0</v>
      </c>
      <c r="KY161" s="24">
        <f t="shared" si="167"/>
        <v>0</v>
      </c>
      <c r="KZ161" s="24">
        <f t="shared" si="167"/>
        <v>2.6642984014209592</v>
      </c>
      <c r="LA161" s="24">
        <f t="shared" si="167"/>
        <v>0</v>
      </c>
      <c r="LB161" s="24">
        <f t="shared" si="167"/>
        <v>0</v>
      </c>
      <c r="LC161" s="24">
        <f t="shared" si="167"/>
        <v>0</v>
      </c>
      <c r="LD161" s="24">
        <f t="shared" si="167"/>
        <v>0</v>
      </c>
      <c r="LE161" s="24">
        <f t="shared" si="167"/>
        <v>0</v>
      </c>
      <c r="LF161" s="24">
        <f t="shared" si="167"/>
        <v>0</v>
      </c>
      <c r="LG161" s="24">
        <f t="shared" si="167"/>
        <v>1.3321492007104796</v>
      </c>
      <c r="LH161" s="24">
        <f t="shared" si="167"/>
        <v>0</v>
      </c>
      <c r="LI161" s="24">
        <f t="shared" si="167"/>
        <v>0</v>
      </c>
      <c r="LJ161" s="24">
        <f t="shared" si="167"/>
        <v>0</v>
      </c>
      <c r="LK161" s="24">
        <f t="shared" si="167"/>
        <v>0</v>
      </c>
      <c r="LL161" s="24">
        <f t="shared" si="167"/>
        <v>0</v>
      </c>
      <c r="LM161" s="24">
        <f t="shared" si="167"/>
        <v>0</v>
      </c>
      <c r="LN161" s="24">
        <f t="shared" si="167"/>
        <v>0</v>
      </c>
      <c r="LO161" s="24">
        <f t="shared" si="167"/>
        <v>1.7761989342806395</v>
      </c>
      <c r="LP161" s="24">
        <f t="shared" si="167"/>
        <v>0</v>
      </c>
      <c r="LQ161" s="24">
        <f t="shared" si="167"/>
        <v>6.2166962699822381</v>
      </c>
      <c r="LR161" s="24">
        <f t="shared" si="167"/>
        <v>0</v>
      </c>
      <c r="LS161" s="24">
        <f t="shared" si="167"/>
        <v>0</v>
      </c>
      <c r="LT161" s="24">
        <f t="shared" si="167"/>
        <v>0</v>
      </c>
      <c r="LU161" s="24">
        <f t="shared" si="167"/>
        <v>0</v>
      </c>
      <c r="LV161" s="24">
        <f t="shared" si="167"/>
        <v>0</v>
      </c>
      <c r="LW161" s="24">
        <f t="shared" si="167"/>
        <v>6.6607460035523971</v>
      </c>
      <c r="LX161" s="24">
        <f t="shared" si="167"/>
        <v>2.2202486678507993</v>
      </c>
      <c r="LY161" s="24">
        <f t="shared" si="167"/>
        <v>0</v>
      </c>
      <c r="LZ161" s="24">
        <f t="shared" si="165"/>
        <v>0</v>
      </c>
      <c r="MA161" s="24">
        <f t="shared" si="165"/>
        <v>0</v>
      </c>
      <c r="MB161" s="24">
        <f t="shared" si="165"/>
        <v>1.7761989342806395</v>
      </c>
      <c r="MC161" s="24">
        <f t="shared" si="165"/>
        <v>6.2166962699822381</v>
      </c>
      <c r="MD161" s="24">
        <f t="shared" si="165"/>
        <v>0</v>
      </c>
      <c r="ME161" s="24">
        <f t="shared" si="165"/>
        <v>0</v>
      </c>
      <c r="MF161" s="24">
        <f t="shared" si="165"/>
        <v>3.9964476021314388</v>
      </c>
      <c r="MG161" s="24">
        <f t="shared" si="165"/>
        <v>8.4369449378330366</v>
      </c>
      <c r="MH161" s="24">
        <f t="shared" si="165"/>
        <v>1.3321492007104796</v>
      </c>
      <c r="MI161" s="24">
        <f t="shared" si="165"/>
        <v>0</v>
      </c>
      <c r="MJ161" s="24">
        <f t="shared" si="165"/>
        <v>2.2202486678507993</v>
      </c>
      <c r="MK161" s="24">
        <f t="shared" si="165"/>
        <v>0</v>
      </c>
      <c r="ML161" s="24">
        <f t="shared" si="165"/>
        <v>0</v>
      </c>
      <c r="MM161" s="24">
        <f t="shared" si="165"/>
        <v>0</v>
      </c>
      <c r="MN161" s="24">
        <f t="shared" si="165"/>
        <v>0</v>
      </c>
      <c r="MO161" s="24">
        <f t="shared" si="165"/>
        <v>0</v>
      </c>
      <c r="MP161" s="24">
        <f t="shared" si="165"/>
        <v>0</v>
      </c>
      <c r="MQ161" s="24">
        <f t="shared" si="165"/>
        <v>0</v>
      </c>
      <c r="MR161" s="24">
        <f t="shared" si="165"/>
        <v>0</v>
      </c>
      <c r="MS161" s="24">
        <f t="shared" si="165"/>
        <v>0</v>
      </c>
      <c r="MT161" s="24">
        <f t="shared" si="165"/>
        <v>0</v>
      </c>
      <c r="MU161" s="24">
        <f t="shared" si="165"/>
        <v>0</v>
      </c>
      <c r="MV161" s="24">
        <f t="shared" si="165"/>
        <v>0</v>
      </c>
      <c r="MW161" s="24">
        <f t="shared" si="165"/>
        <v>2.6642984014209592</v>
      </c>
      <c r="MX161" s="24">
        <f t="shared" si="165"/>
        <v>0</v>
      </c>
      <c r="MY161" s="24">
        <f t="shared" si="165"/>
        <v>0</v>
      </c>
      <c r="MZ161" s="24">
        <f t="shared" si="165"/>
        <v>0</v>
      </c>
      <c r="NA161" s="24">
        <f t="shared" si="165"/>
        <v>0</v>
      </c>
      <c r="NB161" s="24">
        <f t="shared" si="165"/>
        <v>0</v>
      </c>
      <c r="NC161" s="24">
        <f t="shared" si="165"/>
        <v>0</v>
      </c>
      <c r="ND161" s="24">
        <f t="shared" si="165"/>
        <v>0</v>
      </c>
      <c r="NE161" s="24">
        <f t="shared" si="165"/>
        <v>0</v>
      </c>
      <c r="NF161" s="24">
        <f t="shared" si="165"/>
        <v>1.3321492007104796</v>
      </c>
      <c r="NG161" s="24">
        <f t="shared" si="165"/>
        <v>2.2202486678507993</v>
      </c>
      <c r="NH161" s="24">
        <f t="shared" si="165"/>
        <v>0</v>
      </c>
      <c r="NI161" s="24">
        <f t="shared" si="165"/>
        <v>0</v>
      </c>
      <c r="NJ161" s="24">
        <f t="shared" si="165"/>
        <v>0</v>
      </c>
      <c r="NK161" s="24">
        <f t="shared" si="165"/>
        <v>1.7761989342806395</v>
      </c>
      <c r="NL161" s="24">
        <f t="shared" si="165"/>
        <v>0</v>
      </c>
      <c r="NM161" s="24">
        <f t="shared" si="165"/>
        <v>0</v>
      </c>
      <c r="NN161" s="24">
        <f t="shared" si="165"/>
        <v>0</v>
      </c>
      <c r="NO161" s="24">
        <f t="shared" si="165"/>
        <v>0</v>
      </c>
      <c r="NP161" s="24">
        <f t="shared" si="165"/>
        <v>17.761989342806395</v>
      </c>
      <c r="NQ161" s="24">
        <f t="shared" si="165"/>
        <v>0</v>
      </c>
      <c r="NR161" s="24">
        <f t="shared" si="165"/>
        <v>1.7761989342806395</v>
      </c>
      <c r="NS161" s="24">
        <f t="shared" si="165"/>
        <v>1.3321492007104796</v>
      </c>
      <c r="NT161" s="24">
        <f t="shared" si="165"/>
        <v>2.2202486678507993</v>
      </c>
      <c r="NU161" s="24">
        <f t="shared" si="165"/>
        <v>3.5523978685612789</v>
      </c>
      <c r="NV161" s="24">
        <f t="shared" si="165"/>
        <v>0</v>
      </c>
      <c r="NW161" s="24">
        <f t="shared" si="165"/>
        <v>1.3321492007104796</v>
      </c>
      <c r="NX161" s="24">
        <f t="shared" si="165"/>
        <v>0</v>
      </c>
      <c r="NY161" s="24">
        <f t="shared" si="165"/>
        <v>2.6642984014209592</v>
      </c>
      <c r="NZ161" s="24">
        <f t="shared" si="165"/>
        <v>0</v>
      </c>
      <c r="OA161" s="24">
        <f t="shared" si="165"/>
        <v>0</v>
      </c>
      <c r="OB161" s="24">
        <f t="shared" si="165"/>
        <v>0</v>
      </c>
      <c r="OC161" s="24">
        <f t="shared" si="162"/>
        <v>0</v>
      </c>
      <c r="OD161" s="24">
        <f t="shared" si="162"/>
        <v>0</v>
      </c>
      <c r="OE161" s="24">
        <f t="shared" si="162"/>
        <v>0</v>
      </c>
      <c r="OF161" s="24">
        <f t="shared" si="162"/>
        <v>0</v>
      </c>
      <c r="OG161" s="24">
        <f t="shared" si="162"/>
        <v>0</v>
      </c>
      <c r="OH161" s="24">
        <f t="shared" si="162"/>
        <v>0</v>
      </c>
      <c r="OI161" s="24">
        <f t="shared" si="162"/>
        <v>2.2202486678507993</v>
      </c>
      <c r="OJ161" s="24">
        <f t="shared" si="162"/>
        <v>0</v>
      </c>
      <c r="OK161" s="24">
        <f t="shared" si="162"/>
        <v>0</v>
      </c>
      <c r="OL161" s="24">
        <f t="shared" si="162"/>
        <v>0</v>
      </c>
      <c r="OM161" s="24">
        <f t="shared" si="162"/>
        <v>0</v>
      </c>
      <c r="ON161" s="24">
        <f t="shared" si="162"/>
        <v>0</v>
      </c>
      <c r="OO161" s="24">
        <f t="shared" si="162"/>
        <v>0</v>
      </c>
      <c r="OP161" s="24">
        <f t="shared" si="162"/>
        <v>0</v>
      </c>
      <c r="OQ161" s="24">
        <f t="shared" si="162"/>
        <v>0</v>
      </c>
      <c r="OR161" s="24">
        <f t="shared" si="162"/>
        <v>0</v>
      </c>
      <c r="OS161" s="24">
        <f t="shared" si="162"/>
        <v>0</v>
      </c>
      <c r="OT161" s="24">
        <f t="shared" si="162"/>
        <v>1.3321492007104796</v>
      </c>
      <c r="OU161" s="24">
        <f t="shared" si="162"/>
        <v>0</v>
      </c>
      <c r="OV161" s="24">
        <f t="shared" si="162"/>
        <v>3.1083481349911191</v>
      </c>
      <c r="OW161" s="24">
        <f t="shared" si="162"/>
        <v>1.3321492007104796</v>
      </c>
      <c r="OX161" s="24">
        <f t="shared" si="162"/>
        <v>11.545293072824157</v>
      </c>
      <c r="OY161" s="24">
        <f t="shared" si="162"/>
        <v>5.3285968028419184</v>
      </c>
      <c r="OZ161" s="24">
        <f t="shared" si="162"/>
        <v>0</v>
      </c>
      <c r="PA161" s="24">
        <f t="shared" si="162"/>
        <v>0</v>
      </c>
      <c r="PB161" s="24">
        <f t="shared" si="162"/>
        <v>0</v>
      </c>
      <c r="PC161" s="24">
        <f t="shared" si="162"/>
        <v>0</v>
      </c>
      <c r="PD161" s="24">
        <f t="shared" si="162"/>
        <v>0</v>
      </c>
      <c r="PE161" s="24">
        <f t="shared" si="162"/>
        <v>3.9964476021314388</v>
      </c>
      <c r="PF161" s="24">
        <f t="shared" si="162"/>
        <v>0</v>
      </c>
      <c r="PG161" s="24">
        <f t="shared" si="162"/>
        <v>0</v>
      </c>
      <c r="PH161" s="24">
        <f t="shared" si="162"/>
        <v>11.545293072824157</v>
      </c>
      <c r="PI161" s="24">
        <f t="shared" si="162"/>
        <v>0</v>
      </c>
      <c r="PJ161" s="24">
        <f t="shared" si="162"/>
        <v>4.4404973357015987</v>
      </c>
      <c r="PK161" s="24">
        <f t="shared" si="162"/>
        <v>0</v>
      </c>
      <c r="PL161" s="24">
        <f t="shared" si="162"/>
        <v>0</v>
      </c>
      <c r="PM161" s="24">
        <f t="shared" si="162"/>
        <v>10.213143872113678</v>
      </c>
      <c r="PN161" s="24">
        <f t="shared" si="162"/>
        <v>1.3321492007104796</v>
      </c>
      <c r="PO161" s="24">
        <f t="shared" si="162"/>
        <v>1.7761989342806395</v>
      </c>
      <c r="PP161" s="24">
        <f t="shared" si="162"/>
        <v>0</v>
      </c>
      <c r="PQ161" s="24">
        <f t="shared" si="162"/>
        <v>0</v>
      </c>
      <c r="PR161" s="24">
        <f t="shared" si="162"/>
        <v>0</v>
      </c>
      <c r="PS161" s="24">
        <f t="shared" si="162"/>
        <v>1.3321492007104796</v>
      </c>
      <c r="PT161" s="24">
        <f t="shared" si="162"/>
        <v>0</v>
      </c>
      <c r="PU161" s="24">
        <f t="shared" si="162"/>
        <v>4.8845470692717585</v>
      </c>
      <c r="PV161" s="24">
        <f t="shared" si="162"/>
        <v>0</v>
      </c>
      <c r="PW161" s="24">
        <f t="shared" si="162"/>
        <v>0</v>
      </c>
      <c r="PX161" s="24">
        <f t="shared" si="162"/>
        <v>0</v>
      </c>
      <c r="PY161" s="24">
        <f t="shared" si="162"/>
        <v>0</v>
      </c>
      <c r="PZ161" s="24">
        <f t="shared" si="162"/>
        <v>0</v>
      </c>
      <c r="QA161" s="24">
        <f t="shared" si="162"/>
        <v>0</v>
      </c>
      <c r="QB161" s="24">
        <f t="shared" si="162"/>
        <v>0</v>
      </c>
      <c r="QC161" s="24">
        <f t="shared" si="162"/>
        <v>0</v>
      </c>
      <c r="QD161" s="24">
        <f t="shared" si="162"/>
        <v>2.2202486678507993</v>
      </c>
      <c r="QE161" s="24">
        <f t="shared" si="162"/>
        <v>1.3321492007104796</v>
      </c>
      <c r="QF161" s="24">
        <f t="shared" si="162"/>
        <v>0</v>
      </c>
      <c r="QG161" s="24">
        <f t="shared" si="162"/>
        <v>1.7761989342806395</v>
      </c>
      <c r="QH161" s="24">
        <f t="shared" si="162"/>
        <v>0</v>
      </c>
      <c r="QI161" s="24">
        <f t="shared" si="162"/>
        <v>0</v>
      </c>
      <c r="QJ161" s="24">
        <f t="shared" si="162"/>
        <v>0</v>
      </c>
      <c r="QK161" s="24">
        <f t="shared" si="162"/>
        <v>0</v>
      </c>
      <c r="QL161" s="24">
        <f t="shared" si="160"/>
        <v>1.3321492007104796</v>
      </c>
      <c r="QM161" s="24">
        <f t="shared" si="160"/>
        <v>0</v>
      </c>
      <c r="QN161" s="24">
        <f t="shared" si="160"/>
        <v>0</v>
      </c>
      <c r="QO161" s="24">
        <f t="shared" si="160"/>
        <v>4.8845470692717585</v>
      </c>
      <c r="QP161" s="24">
        <f t="shared" si="160"/>
        <v>0</v>
      </c>
      <c r="QQ161" s="24">
        <f t="shared" si="160"/>
        <v>7.9928952042628776</v>
      </c>
      <c r="QR161" s="24">
        <f t="shared" si="160"/>
        <v>0</v>
      </c>
      <c r="QS161" s="24">
        <f t="shared" si="160"/>
        <v>0</v>
      </c>
      <c r="QT161" s="24">
        <f t="shared" si="160"/>
        <v>25.75488454706927</v>
      </c>
      <c r="QU161" s="24">
        <f t="shared" si="160"/>
        <v>15.097690941385435</v>
      </c>
      <c r="QV161" s="24">
        <f t="shared" si="160"/>
        <v>0</v>
      </c>
      <c r="QW161" s="24">
        <f t="shared" si="160"/>
        <v>0</v>
      </c>
      <c r="QX161" s="24">
        <f t="shared" si="160"/>
        <v>1.3321492007104796</v>
      </c>
      <c r="QY161" s="24">
        <f t="shared" si="160"/>
        <v>0</v>
      </c>
      <c r="QZ161" s="24">
        <f t="shared" si="160"/>
        <v>8.8809946714031973</v>
      </c>
      <c r="RA161" s="24">
        <f t="shared" si="160"/>
        <v>0</v>
      </c>
      <c r="RB161" s="24">
        <f t="shared" si="160"/>
        <v>0</v>
      </c>
      <c r="RC161" s="24">
        <f t="shared" si="160"/>
        <v>0</v>
      </c>
      <c r="RD161" s="24">
        <f t="shared" si="160"/>
        <v>3.1083481349911191</v>
      </c>
      <c r="RE161" s="24">
        <f t="shared" si="160"/>
        <v>0</v>
      </c>
      <c r="RF161" s="24">
        <f t="shared" si="160"/>
        <v>0</v>
      </c>
      <c r="RG161" s="24">
        <f t="shared" si="160"/>
        <v>0</v>
      </c>
      <c r="RH161" s="24">
        <f t="shared" si="160"/>
        <v>3.9964476021314388</v>
      </c>
      <c r="RI161" s="24">
        <f t="shared" si="160"/>
        <v>1.7761989342806395</v>
      </c>
      <c r="RJ161" s="24">
        <f t="shared" si="160"/>
        <v>0</v>
      </c>
      <c r="RK161" s="24">
        <f t="shared" si="160"/>
        <v>0</v>
      </c>
      <c r="RL161" s="24">
        <f t="shared" si="160"/>
        <v>0</v>
      </c>
      <c r="RM161" s="24">
        <f t="shared" si="160"/>
        <v>3.5523978685612789</v>
      </c>
      <c r="RN161" s="24">
        <f t="shared" si="160"/>
        <v>664.74245115452936</v>
      </c>
    </row>
    <row r="162" spans="1:482" x14ac:dyDescent="0.35">
      <c r="A162" s="23">
        <v>157</v>
      </c>
      <c r="F162" s="23">
        <v>157</v>
      </c>
      <c r="G162" s="16" t="s">
        <v>516</v>
      </c>
      <c r="H162" s="24">
        <f t="shared" si="153"/>
        <v>3.8544321466845579</v>
      </c>
      <c r="I162" s="24">
        <f t="shared" si="166"/>
        <v>2.7017047757134753E-2</v>
      </c>
      <c r="J162" s="24">
        <f t="shared" si="166"/>
        <v>4.2776992282130024</v>
      </c>
      <c r="K162" s="24">
        <f t="shared" si="166"/>
        <v>4.0525571635702127</v>
      </c>
      <c r="L162" s="24">
        <f t="shared" si="166"/>
        <v>8.1051143271404252E-2</v>
      </c>
      <c r="M162" s="24">
        <f t="shared" si="166"/>
        <v>2.7017047757134753E-2</v>
      </c>
      <c r="N162" s="24">
        <f t="shared" si="166"/>
        <v>0</v>
      </c>
      <c r="O162" s="24">
        <f t="shared" si="166"/>
        <v>0.15309660395709693</v>
      </c>
      <c r="P162" s="24">
        <f t="shared" si="166"/>
        <v>0.14409092137138535</v>
      </c>
      <c r="Q162" s="24">
        <f t="shared" si="166"/>
        <v>0</v>
      </c>
      <c r="R162" s="24">
        <f t="shared" si="166"/>
        <v>2.7107104582991868</v>
      </c>
      <c r="S162" s="24">
        <f t="shared" si="166"/>
        <v>10.914887293882439</v>
      </c>
      <c r="T162" s="24">
        <f t="shared" si="166"/>
        <v>0.38724435118559808</v>
      </c>
      <c r="U162" s="24">
        <f t="shared" si="166"/>
        <v>0.75647733719977306</v>
      </c>
      <c r="V162" s="24">
        <f t="shared" si="166"/>
        <v>6.475085779126629</v>
      </c>
      <c r="W162" s="24">
        <f t="shared" si="166"/>
        <v>3.9444889725416732</v>
      </c>
      <c r="X162" s="24">
        <f t="shared" si="166"/>
        <v>3.674318494970326</v>
      </c>
      <c r="Y162" s="24">
        <f t="shared" si="166"/>
        <v>1.5669887699138156</v>
      </c>
      <c r="Z162" s="24">
        <f t="shared" si="166"/>
        <v>5.4034095514269506E-2</v>
      </c>
      <c r="AA162" s="24">
        <f t="shared" si="166"/>
        <v>7.0604551471978816</v>
      </c>
      <c r="AB162" s="24">
        <f t="shared" si="166"/>
        <v>1.7741194693851821</v>
      </c>
      <c r="AC162" s="24">
        <f t="shared" si="166"/>
        <v>1.1707387361425059</v>
      </c>
      <c r="AD162" s="24">
        <f t="shared" si="166"/>
        <v>0.90056825857115841</v>
      </c>
      <c r="AE162" s="24">
        <f t="shared" si="166"/>
        <v>2.6926990931277635</v>
      </c>
      <c r="AF162" s="24">
        <f t="shared" si="166"/>
        <v>2.6116479498563594</v>
      </c>
      <c r="AG162" s="24">
        <f t="shared" si="166"/>
        <v>9.0056825857115844E-2</v>
      </c>
      <c r="AH162" s="24">
        <f t="shared" si="166"/>
        <v>0.68443187651408044</v>
      </c>
      <c r="AI162" s="24">
        <f t="shared" si="166"/>
        <v>1.9362217559279904</v>
      </c>
      <c r="AJ162" s="24">
        <f t="shared" si="166"/>
        <v>1.1347160057996597</v>
      </c>
      <c r="AK162" s="24">
        <f t="shared" si="166"/>
        <v>1.0446591799425438</v>
      </c>
      <c r="AL162" s="24">
        <f t="shared" si="166"/>
        <v>8.2311938833403886</v>
      </c>
      <c r="AM162" s="24">
        <f t="shared" si="166"/>
        <v>3.6022730342846337E-2</v>
      </c>
      <c r="AN162" s="24">
        <f t="shared" si="166"/>
        <v>0.26116479498563594</v>
      </c>
      <c r="AO162" s="24">
        <f t="shared" si="166"/>
        <v>0</v>
      </c>
      <c r="AP162" s="24">
        <f t="shared" si="166"/>
        <v>4.9531254221413716</v>
      </c>
      <c r="AQ162" s="24">
        <f t="shared" si="166"/>
        <v>0.1621022865428085</v>
      </c>
      <c r="AR162" s="24">
        <f t="shared" si="166"/>
        <v>7.2045460685692675E-2</v>
      </c>
      <c r="AS162" s="24">
        <f t="shared" si="166"/>
        <v>3.8364207815131346</v>
      </c>
      <c r="AT162" s="24">
        <f t="shared" si="166"/>
        <v>4.5028412928557922E-2</v>
      </c>
      <c r="AU162" s="24">
        <f t="shared" si="166"/>
        <v>0.52232958997127188</v>
      </c>
      <c r="AV162" s="24">
        <f t="shared" si="166"/>
        <v>0.18011365171423169</v>
      </c>
      <c r="AW162" s="24">
        <f t="shared" si="166"/>
        <v>0.27917616015705909</v>
      </c>
      <c r="AX162" s="24">
        <f t="shared" si="166"/>
        <v>12.157671490710639</v>
      </c>
      <c r="AY162" s="24">
        <f t="shared" si="166"/>
        <v>3.6022730342846337E-2</v>
      </c>
      <c r="AZ162" s="24">
        <f t="shared" si="166"/>
        <v>0.99963076701398579</v>
      </c>
      <c r="BA162" s="24">
        <f t="shared" si="166"/>
        <v>3.0439207139705156</v>
      </c>
      <c r="BB162" s="24">
        <f t="shared" si="166"/>
        <v>1.0446591799425438</v>
      </c>
      <c r="BC162" s="24">
        <f t="shared" si="166"/>
        <v>0.42326708152844444</v>
      </c>
      <c r="BD162" s="24">
        <f t="shared" si="166"/>
        <v>2.989886618456246</v>
      </c>
      <c r="BE162" s="24">
        <f t="shared" si="166"/>
        <v>3.9444889725416732</v>
      </c>
      <c r="BF162" s="24">
        <f t="shared" si="166"/>
        <v>2.7017047757134753E-2</v>
      </c>
      <c r="BG162" s="24">
        <f t="shared" si="166"/>
        <v>0.1621022865428085</v>
      </c>
      <c r="BH162" s="24">
        <f t="shared" si="166"/>
        <v>0.31519889049990546</v>
      </c>
      <c r="BI162" s="24">
        <f t="shared" si="166"/>
        <v>0.38724435118559808</v>
      </c>
      <c r="BJ162" s="24">
        <f t="shared" si="166"/>
        <v>0.7114489242712152</v>
      </c>
      <c r="BK162" s="24">
        <f t="shared" si="166"/>
        <v>0.31519889049990546</v>
      </c>
      <c r="BL162" s="24">
        <f t="shared" si="166"/>
        <v>0.1621022865428085</v>
      </c>
      <c r="BM162" s="24">
        <f t="shared" si="166"/>
        <v>0.53133527255698343</v>
      </c>
      <c r="BN162" s="24">
        <f t="shared" si="166"/>
        <v>0.24315342981421278</v>
      </c>
      <c r="BO162" s="24">
        <f t="shared" si="166"/>
        <v>0.89156257598544675</v>
      </c>
      <c r="BP162" s="24">
        <f t="shared" si="166"/>
        <v>1.1887501013139292</v>
      </c>
      <c r="BQ162" s="24">
        <f t="shared" si="166"/>
        <v>0.35122162084275177</v>
      </c>
      <c r="BR162" s="24">
        <f t="shared" si="166"/>
        <v>5.4034095514269506E-2</v>
      </c>
      <c r="BS162" s="24">
        <f t="shared" si="166"/>
        <v>20.659035851622374</v>
      </c>
      <c r="BT162" s="24">
        <f t="shared" si="166"/>
        <v>2.6566763627849173</v>
      </c>
      <c r="BU162" s="24">
        <f t="shared" si="163"/>
        <v>6.3039778099981084E-2</v>
      </c>
      <c r="BV162" s="24">
        <f t="shared" si="163"/>
        <v>2.9448582055276882</v>
      </c>
      <c r="BW162" s="24">
        <f t="shared" si="163"/>
        <v>1.7020740086994892</v>
      </c>
      <c r="BX162" s="24">
        <f t="shared" si="163"/>
        <v>3.0349150313848035</v>
      </c>
      <c r="BY162" s="24">
        <f t="shared" si="163"/>
        <v>0</v>
      </c>
      <c r="BZ162" s="24">
        <f t="shared" si="163"/>
        <v>4.2236651326987324</v>
      </c>
      <c r="CA162" s="24">
        <f t="shared" si="163"/>
        <v>0.13508523878567374</v>
      </c>
      <c r="CB162" s="24">
        <f t="shared" si="163"/>
        <v>1.2788069271710449</v>
      </c>
      <c r="CC162" s="24">
        <f t="shared" si="163"/>
        <v>0.1621022865428085</v>
      </c>
      <c r="CD162" s="24">
        <f t="shared" si="163"/>
        <v>0.5763636854855414</v>
      </c>
      <c r="CE162" s="24">
        <f t="shared" si="163"/>
        <v>0.5763636854855414</v>
      </c>
      <c r="CF162" s="24">
        <f t="shared" si="163"/>
        <v>0.33321025567132861</v>
      </c>
      <c r="CG162" s="24">
        <f t="shared" si="163"/>
        <v>1.1527273709710828</v>
      </c>
      <c r="CH162" s="24">
        <f t="shared" si="163"/>
        <v>1.125710323213948</v>
      </c>
      <c r="CI162" s="24">
        <f t="shared" si="163"/>
        <v>0.78349438495690782</v>
      </c>
      <c r="CJ162" s="24">
        <f t="shared" si="163"/>
        <v>7.4116767680406337</v>
      </c>
      <c r="CK162" s="24">
        <f t="shared" si="163"/>
        <v>7.5737790545834418</v>
      </c>
      <c r="CL162" s="24">
        <f t="shared" si="163"/>
        <v>0.19812501688565484</v>
      </c>
      <c r="CM162" s="24">
        <f t="shared" si="163"/>
        <v>7.3666483551120763</v>
      </c>
      <c r="CN162" s="24">
        <f t="shared" si="163"/>
        <v>1.837159247485163</v>
      </c>
      <c r="CO162" s="24">
        <f t="shared" si="163"/>
        <v>1.0986932754568131</v>
      </c>
      <c r="CP162" s="24">
        <f t="shared" si="163"/>
        <v>1.837159247485163</v>
      </c>
      <c r="CQ162" s="24">
        <f t="shared" si="163"/>
        <v>0.10806819102853901</v>
      </c>
      <c r="CR162" s="24">
        <f t="shared" si="163"/>
        <v>0</v>
      </c>
      <c r="CS162" s="24">
        <f t="shared" si="163"/>
        <v>0.2971875253284823</v>
      </c>
      <c r="CT162" s="24">
        <f t="shared" si="163"/>
        <v>6.3039778099981084E-2</v>
      </c>
      <c r="CU162" s="24">
        <f t="shared" si="163"/>
        <v>0.83752848047117734</v>
      </c>
      <c r="CV162" s="24">
        <f t="shared" si="163"/>
        <v>2.0172728991993947</v>
      </c>
      <c r="CW162" s="24">
        <f t="shared" si="163"/>
        <v>0.58536936807125295</v>
      </c>
      <c r="CX162" s="24">
        <f t="shared" si="163"/>
        <v>0.96360803667113948</v>
      </c>
      <c r="CY162" s="24">
        <f t="shared" si="163"/>
        <v>3.3771309696418443</v>
      </c>
      <c r="CZ162" s="24">
        <f t="shared" si="163"/>
        <v>0.98161940184256269</v>
      </c>
      <c r="DA162" s="24">
        <f t="shared" si="163"/>
        <v>0.81951711529975424</v>
      </c>
      <c r="DB162" s="24">
        <f t="shared" si="163"/>
        <v>1.4319035311281418</v>
      </c>
      <c r="DC162" s="24">
        <f t="shared" si="163"/>
        <v>0.36923298601417492</v>
      </c>
      <c r="DD162" s="24">
        <f t="shared" si="163"/>
        <v>4.367756054070119</v>
      </c>
      <c r="DE162" s="24">
        <f t="shared" si="163"/>
        <v>1.756108104213759</v>
      </c>
      <c r="DF162" s="24">
        <f t="shared" si="163"/>
        <v>0.73846597202834985</v>
      </c>
      <c r="DG162" s="24">
        <f t="shared" si="163"/>
        <v>3.1429832224133429</v>
      </c>
      <c r="DH162" s="24">
        <f t="shared" si="163"/>
        <v>8.1051143271404252E-2</v>
      </c>
      <c r="DI162" s="24">
        <f t="shared" si="163"/>
        <v>0.98161940184256269</v>
      </c>
      <c r="DJ162" s="24">
        <f t="shared" si="163"/>
        <v>0.68443187651408044</v>
      </c>
      <c r="DK162" s="24">
        <f t="shared" si="163"/>
        <v>0.19812501688565484</v>
      </c>
      <c r="DL162" s="24">
        <f t="shared" si="163"/>
        <v>0.64840914617123402</v>
      </c>
      <c r="DM162" s="24">
        <f t="shared" si="163"/>
        <v>0.82852279788546579</v>
      </c>
      <c r="DN162" s="24">
        <f t="shared" si="163"/>
        <v>0.24315342981421278</v>
      </c>
      <c r="DO162" s="24">
        <f t="shared" si="163"/>
        <v>0.36022730342846337</v>
      </c>
      <c r="DP162" s="24">
        <f t="shared" si="163"/>
        <v>2.2874433767707423</v>
      </c>
      <c r="DQ162" s="24">
        <f t="shared" si="163"/>
        <v>0.63940346358552247</v>
      </c>
      <c r="DR162" s="24">
        <f t="shared" si="163"/>
        <v>0.78349438495690782</v>
      </c>
      <c r="DS162" s="24">
        <f t="shared" si="163"/>
        <v>1.3778694356138723</v>
      </c>
      <c r="DT162" s="24">
        <f t="shared" si="163"/>
        <v>0.97261371925685114</v>
      </c>
      <c r="DU162" s="24">
        <f t="shared" si="163"/>
        <v>2.1343467728136458</v>
      </c>
      <c r="DV162" s="24">
        <f t="shared" si="163"/>
        <v>8.8705973469259103</v>
      </c>
      <c r="DW162" s="24">
        <f t="shared" si="163"/>
        <v>0</v>
      </c>
      <c r="DX162" s="24">
        <f t="shared" si="163"/>
        <v>10.12238722633982</v>
      </c>
      <c r="DY162" s="24">
        <f t="shared" si="163"/>
        <v>1.125710323213948</v>
      </c>
      <c r="DZ162" s="24">
        <f t="shared" si="163"/>
        <v>0.18011365171423169</v>
      </c>
      <c r="EA162" s="24">
        <f t="shared" si="163"/>
        <v>5.4934663772840668</v>
      </c>
      <c r="EB162" s="24">
        <f t="shared" si="163"/>
        <v>1.7471024216280473</v>
      </c>
      <c r="EC162" s="24">
        <f t="shared" si="163"/>
        <v>7.2045460685692675E-2</v>
      </c>
      <c r="ED162" s="24">
        <f t="shared" si="163"/>
        <v>1.0536648625282554</v>
      </c>
      <c r="EE162" s="24">
        <f t="shared" si="163"/>
        <v>3.7373582730703072</v>
      </c>
      <c r="EF162" s="24">
        <f t="shared" si="157"/>
        <v>0.53133527255698343</v>
      </c>
      <c r="EG162" s="24">
        <f t="shared" si="154"/>
        <v>0.18911933429994326</v>
      </c>
      <c r="EH162" s="24">
        <f t="shared" si="154"/>
        <v>0</v>
      </c>
      <c r="EI162" s="24">
        <f t="shared" si="164"/>
        <v>0.51332390738556022</v>
      </c>
      <c r="EJ162" s="24">
        <f t="shared" si="164"/>
        <v>1.5039489918138347</v>
      </c>
      <c r="EK162" s="24">
        <f t="shared" si="164"/>
        <v>1.1076989580425249</v>
      </c>
      <c r="EL162" s="24">
        <f t="shared" si="164"/>
        <v>0.79250006754261937</v>
      </c>
      <c r="EM162" s="24">
        <f t="shared" si="164"/>
        <v>2.8638070622562837</v>
      </c>
      <c r="EN162" s="24">
        <f t="shared" si="164"/>
        <v>0.59437505065696461</v>
      </c>
      <c r="EO162" s="24">
        <f t="shared" si="164"/>
        <v>0</v>
      </c>
      <c r="EP162" s="24">
        <f t="shared" si="164"/>
        <v>0.62139209841409926</v>
      </c>
      <c r="EQ162" s="24">
        <f t="shared" si="164"/>
        <v>0.64840914617123402</v>
      </c>
      <c r="ER162" s="24">
        <f t="shared" si="164"/>
        <v>1.5850001350852387</v>
      </c>
      <c r="ES162" s="24">
        <f t="shared" si="164"/>
        <v>1.386875118199584</v>
      </c>
      <c r="ET162" s="24">
        <f t="shared" si="164"/>
        <v>2.3955115677992813</v>
      </c>
      <c r="EU162" s="24">
        <f t="shared" si="164"/>
        <v>0.43227276411415605</v>
      </c>
      <c r="EV162" s="24">
        <f t="shared" si="164"/>
        <v>1.2157671490710638</v>
      </c>
      <c r="EW162" s="24">
        <f t="shared" si="164"/>
        <v>0.18911933429994326</v>
      </c>
      <c r="EX162" s="24">
        <f t="shared" si="164"/>
        <v>4.5928981187129079</v>
      </c>
      <c r="EY162" s="24">
        <f t="shared" si="164"/>
        <v>0.21613638205707802</v>
      </c>
      <c r="EZ162" s="24">
        <f t="shared" si="164"/>
        <v>0.94559667149971638</v>
      </c>
      <c r="FA162" s="24">
        <f t="shared" si="164"/>
        <v>0.31519889049990546</v>
      </c>
      <c r="FB162" s="24">
        <f t="shared" si="164"/>
        <v>0.55835232031411819</v>
      </c>
      <c r="FC162" s="24">
        <f t="shared" si="164"/>
        <v>1.0446591799425438</v>
      </c>
      <c r="FD162" s="24">
        <f t="shared" si="164"/>
        <v>4.5028412928557922E-2</v>
      </c>
      <c r="FE162" s="24">
        <f t="shared" si="164"/>
        <v>1.2337785142424869</v>
      </c>
      <c r="FF162" s="24">
        <f t="shared" si="164"/>
        <v>0.41426139894273289</v>
      </c>
      <c r="FG162" s="24">
        <f t="shared" si="164"/>
        <v>1.6750569609423547</v>
      </c>
      <c r="FH162" s="24">
        <f t="shared" si="164"/>
        <v>16.723552561666409</v>
      </c>
      <c r="FI162" s="24">
        <f t="shared" si="164"/>
        <v>2.908835475184842</v>
      </c>
      <c r="FJ162" s="24">
        <f t="shared" si="164"/>
        <v>3.6022730342846337E-2</v>
      </c>
      <c r="FK162" s="24">
        <f t="shared" si="164"/>
        <v>5.2773299952269888</v>
      </c>
      <c r="FL162" s="24">
        <f t="shared" si="164"/>
        <v>1.3508523878567376</v>
      </c>
      <c r="FM162" s="24">
        <f t="shared" si="164"/>
        <v>16.579461640295026</v>
      </c>
      <c r="FN162" s="24">
        <f t="shared" si="164"/>
        <v>3.5752559865274987</v>
      </c>
      <c r="FO162" s="24">
        <f t="shared" si="164"/>
        <v>6.3039778099981084E-2</v>
      </c>
      <c r="FP162" s="24">
        <f t="shared" si="164"/>
        <v>2.512585441413532</v>
      </c>
      <c r="FQ162" s="24">
        <f t="shared" si="164"/>
        <v>1.7741194693851821</v>
      </c>
      <c r="FR162" s="24">
        <f t="shared" si="164"/>
        <v>1.3418467052710261</v>
      </c>
      <c r="FS162" s="24">
        <f t="shared" si="164"/>
        <v>2.7017047757134753E-2</v>
      </c>
      <c r="FT162" s="24">
        <f t="shared" si="164"/>
        <v>0</v>
      </c>
      <c r="FU162" s="24">
        <f t="shared" si="164"/>
        <v>0.54034095514269498</v>
      </c>
      <c r="FV162" s="24">
        <f t="shared" si="164"/>
        <v>1.0086364495996973</v>
      </c>
      <c r="FW162" s="24">
        <f t="shared" si="164"/>
        <v>4.6109094838843312</v>
      </c>
      <c r="FX162" s="24">
        <f t="shared" si="164"/>
        <v>9.9062508442827421E-2</v>
      </c>
      <c r="FY162" s="24">
        <f t="shared" si="164"/>
        <v>1.4859376266424114</v>
      </c>
      <c r="FZ162" s="24">
        <f t="shared" si="164"/>
        <v>1.9452274385137023</v>
      </c>
      <c r="GA162" s="24">
        <f t="shared" si="164"/>
        <v>2.1163354076422221</v>
      </c>
      <c r="GB162" s="24">
        <f t="shared" si="164"/>
        <v>0.75647733719977306</v>
      </c>
      <c r="GC162" s="24">
        <f t="shared" si="164"/>
        <v>1.467926261470988</v>
      </c>
      <c r="GD162" s="24">
        <f t="shared" si="164"/>
        <v>1.5669887699138156</v>
      </c>
      <c r="GE162" s="24">
        <f t="shared" si="164"/>
        <v>1.1167046406282364</v>
      </c>
      <c r="GF162" s="24">
        <f t="shared" si="164"/>
        <v>0.35122162084275177</v>
      </c>
      <c r="GG162" s="24">
        <f t="shared" si="164"/>
        <v>4.5028412928557922E-2</v>
      </c>
      <c r="GH162" s="24">
        <f t="shared" si="164"/>
        <v>4.5028412928557922E-2</v>
      </c>
      <c r="GI162" s="24">
        <f t="shared" si="164"/>
        <v>2.0262785817851063</v>
      </c>
      <c r="GJ162" s="24">
        <f t="shared" si="164"/>
        <v>2.7017047757134753E-2</v>
      </c>
      <c r="GK162" s="24">
        <f t="shared" si="164"/>
        <v>0.90957394115686996</v>
      </c>
      <c r="GL162" s="24">
        <f t="shared" si="164"/>
        <v>0.49531254221413712</v>
      </c>
      <c r="GM162" s="24">
        <f t="shared" si="164"/>
        <v>4.1696310371844634</v>
      </c>
      <c r="GN162" s="24">
        <f t="shared" si="164"/>
        <v>0.52232958997127188</v>
      </c>
      <c r="GO162" s="24">
        <f t="shared" si="164"/>
        <v>0.38724435118559808</v>
      </c>
      <c r="GP162" s="24">
        <f t="shared" si="164"/>
        <v>0.17110796912852011</v>
      </c>
      <c r="GQ162" s="24">
        <f t="shared" si="164"/>
        <v>0.33321025567132861</v>
      </c>
      <c r="GR162" s="24">
        <f t="shared" si="164"/>
        <v>0.19812501688565484</v>
      </c>
      <c r="GS162" s="24">
        <f t="shared" si="164"/>
        <v>0.38724435118559808</v>
      </c>
      <c r="GT162" s="24">
        <f t="shared" ref="GT162:JE165" si="169">GT78/$C78*1000</f>
        <v>5.4034095514269506E-2</v>
      </c>
      <c r="GU162" s="24">
        <f t="shared" si="169"/>
        <v>5.106222026098469</v>
      </c>
      <c r="GV162" s="24">
        <f t="shared" si="169"/>
        <v>0.27017047757134749</v>
      </c>
      <c r="GW162" s="24">
        <f t="shared" si="169"/>
        <v>0.14409092137138535</v>
      </c>
      <c r="GX162" s="24">
        <f t="shared" si="169"/>
        <v>0</v>
      </c>
      <c r="GY162" s="24">
        <f t="shared" si="169"/>
        <v>0.18011365171423169</v>
      </c>
      <c r="GZ162" s="24">
        <f t="shared" si="169"/>
        <v>3.3501139218847094</v>
      </c>
      <c r="HA162" s="24">
        <f t="shared" si="169"/>
        <v>0</v>
      </c>
      <c r="HB162" s="24">
        <f t="shared" si="169"/>
        <v>2.7017047757134753E-2</v>
      </c>
      <c r="HC162" s="24">
        <f t="shared" si="169"/>
        <v>9.9062508442827421E-2</v>
      </c>
      <c r="HD162" s="24">
        <f t="shared" si="169"/>
        <v>0.8825568933997352</v>
      </c>
      <c r="HE162" s="24">
        <f t="shared" si="169"/>
        <v>0</v>
      </c>
      <c r="HF162" s="24">
        <f t="shared" si="169"/>
        <v>8.1051143271404252E-2</v>
      </c>
      <c r="HG162" s="24">
        <f t="shared" si="169"/>
        <v>0.99062508442827424</v>
      </c>
      <c r="HH162" s="24">
        <f t="shared" si="169"/>
        <v>0.26116479498563594</v>
      </c>
      <c r="HI162" s="24">
        <f t="shared" si="169"/>
        <v>9.9062508442827421E-2</v>
      </c>
      <c r="HJ162" s="24">
        <f t="shared" si="169"/>
        <v>0</v>
      </c>
      <c r="HK162" s="24">
        <f t="shared" si="169"/>
        <v>0.34221593825704022</v>
      </c>
      <c r="HL162" s="24">
        <f t="shared" si="169"/>
        <v>8.1051143271404252E-2</v>
      </c>
      <c r="HM162" s="24">
        <f t="shared" si="169"/>
        <v>0.25215911239992433</v>
      </c>
      <c r="HN162" s="24">
        <f t="shared" si="169"/>
        <v>0.12607955619996217</v>
      </c>
      <c r="HO162" s="24">
        <f t="shared" si="169"/>
        <v>5.4034095514269506E-2</v>
      </c>
      <c r="HP162" s="24">
        <f t="shared" si="169"/>
        <v>0.61238641582838771</v>
      </c>
      <c r="HQ162" s="24">
        <f t="shared" si="169"/>
        <v>5.1782674867841614</v>
      </c>
      <c r="HR162" s="24">
        <f t="shared" si="169"/>
        <v>0</v>
      </c>
      <c r="HS162" s="24">
        <f t="shared" si="169"/>
        <v>0.41426139894273289</v>
      </c>
      <c r="HT162" s="24">
        <f t="shared" si="169"/>
        <v>1.8101421997280285</v>
      </c>
      <c r="HU162" s="24">
        <f t="shared" si="169"/>
        <v>0</v>
      </c>
      <c r="HV162" s="24">
        <f t="shared" si="169"/>
        <v>0.10806819102853901</v>
      </c>
      <c r="HW162" s="24">
        <f t="shared" si="169"/>
        <v>1.9542331210994135</v>
      </c>
      <c r="HX162" s="24">
        <f t="shared" si="169"/>
        <v>0.1170738736142506</v>
      </c>
      <c r="HY162" s="24">
        <f t="shared" si="169"/>
        <v>0.38724435118559808</v>
      </c>
      <c r="HZ162" s="24">
        <f t="shared" si="169"/>
        <v>3.5572446213560758</v>
      </c>
      <c r="IA162" s="24">
        <f t="shared" si="169"/>
        <v>0.21613638205707802</v>
      </c>
      <c r="IB162" s="24">
        <f t="shared" si="169"/>
        <v>4.619915166470042</v>
      </c>
      <c r="IC162" s="24">
        <f t="shared" si="169"/>
        <v>3.6022730342846337E-2</v>
      </c>
      <c r="ID162" s="24">
        <f t="shared" si="169"/>
        <v>0.63940346358552247</v>
      </c>
      <c r="IE162" s="24">
        <f t="shared" si="169"/>
        <v>0.12607955619996217</v>
      </c>
      <c r="IF162" s="24">
        <f t="shared" si="169"/>
        <v>1.2337785142424869</v>
      </c>
      <c r="IG162" s="24">
        <f t="shared" si="169"/>
        <v>0.58536936807125295</v>
      </c>
      <c r="IH162" s="24">
        <f t="shared" si="169"/>
        <v>0</v>
      </c>
      <c r="II162" s="24">
        <f t="shared" si="169"/>
        <v>1.5129546743995461</v>
      </c>
      <c r="IJ162" s="24">
        <f t="shared" si="169"/>
        <v>0.41426139894273289</v>
      </c>
      <c r="IK162" s="24">
        <f t="shared" si="169"/>
        <v>6.9433812735836318</v>
      </c>
      <c r="IL162" s="24">
        <f t="shared" si="169"/>
        <v>2.0803126772993759</v>
      </c>
      <c r="IM162" s="24">
        <f t="shared" si="169"/>
        <v>0</v>
      </c>
      <c r="IN162" s="24">
        <f t="shared" si="169"/>
        <v>0</v>
      </c>
      <c r="IO162" s="24">
        <f t="shared" si="169"/>
        <v>0.66642051134265723</v>
      </c>
      <c r="IP162" s="24">
        <f t="shared" si="169"/>
        <v>0</v>
      </c>
      <c r="IQ162" s="24">
        <f t="shared" si="169"/>
        <v>0.50431822479984867</v>
      </c>
      <c r="IR162" s="24">
        <f t="shared" si="169"/>
        <v>0</v>
      </c>
      <c r="IS162" s="24">
        <f t="shared" si="169"/>
        <v>0.39625003377130968</v>
      </c>
      <c r="IT162" s="24">
        <f t="shared" si="169"/>
        <v>4.070568528741636</v>
      </c>
      <c r="IU162" s="24">
        <f t="shared" si="169"/>
        <v>0.19812501688565484</v>
      </c>
      <c r="IV162" s="24">
        <f t="shared" si="169"/>
        <v>9.9062508442827421E-2</v>
      </c>
      <c r="IW162" s="24">
        <f t="shared" si="169"/>
        <v>4.5028412928557922E-2</v>
      </c>
      <c r="IX162" s="24">
        <f t="shared" si="169"/>
        <v>2.2784376941850306</v>
      </c>
      <c r="IY162" s="24">
        <f t="shared" si="169"/>
        <v>2.7017047757134753E-2</v>
      </c>
      <c r="IZ162" s="24">
        <f t="shared" si="169"/>
        <v>0.10806819102853901</v>
      </c>
      <c r="JA162" s="24">
        <f t="shared" si="169"/>
        <v>0.15309660395709693</v>
      </c>
      <c r="JB162" s="24">
        <f t="shared" si="169"/>
        <v>0.40525571635702129</v>
      </c>
      <c r="JC162" s="24">
        <f t="shared" si="169"/>
        <v>0</v>
      </c>
      <c r="JD162" s="24">
        <f t="shared" si="169"/>
        <v>7.2045460685692675E-2</v>
      </c>
      <c r="JE162" s="24">
        <f t="shared" si="169"/>
        <v>0.32420457308561701</v>
      </c>
      <c r="JF162" s="24">
        <f t="shared" si="168"/>
        <v>2.7017047757134753E-2</v>
      </c>
      <c r="JG162" s="24">
        <f t="shared" si="168"/>
        <v>0</v>
      </c>
      <c r="JH162" s="24">
        <f t="shared" si="168"/>
        <v>0.87355121081402365</v>
      </c>
      <c r="JI162" s="24">
        <f t="shared" si="168"/>
        <v>0.13508523878567374</v>
      </c>
      <c r="JJ162" s="24">
        <f t="shared" si="168"/>
        <v>0</v>
      </c>
      <c r="JK162" s="24">
        <f t="shared" si="168"/>
        <v>0</v>
      </c>
      <c r="JL162" s="24">
        <f t="shared" si="168"/>
        <v>3.6022730342846337E-2</v>
      </c>
      <c r="JM162" s="24">
        <f t="shared" si="168"/>
        <v>0.56735800289982985</v>
      </c>
      <c r="JN162" s="24">
        <f t="shared" si="168"/>
        <v>0.12607955619996217</v>
      </c>
      <c r="JO162" s="24">
        <f t="shared" si="168"/>
        <v>0.84653416305688889</v>
      </c>
      <c r="JP162" s="24">
        <f t="shared" si="168"/>
        <v>0.13508523878567374</v>
      </c>
      <c r="JQ162" s="24">
        <f t="shared" si="168"/>
        <v>0.98161940184256269</v>
      </c>
      <c r="JR162" s="24">
        <f t="shared" si="168"/>
        <v>0.13508523878567374</v>
      </c>
      <c r="JS162" s="24">
        <f t="shared" si="168"/>
        <v>9.0056825857115844E-2</v>
      </c>
      <c r="JT162" s="24">
        <f t="shared" si="168"/>
        <v>0.91857962374258151</v>
      </c>
      <c r="JU162" s="24">
        <f t="shared" si="168"/>
        <v>0.63039778099981092</v>
      </c>
      <c r="JV162" s="24">
        <f t="shared" si="168"/>
        <v>0.23414774722850121</v>
      </c>
      <c r="JW162" s="24">
        <f t="shared" si="168"/>
        <v>1.8281535648994516</v>
      </c>
      <c r="JX162" s="24">
        <f t="shared" si="168"/>
        <v>0</v>
      </c>
      <c r="JY162" s="24">
        <f t="shared" si="168"/>
        <v>0.98161940184256269</v>
      </c>
      <c r="JZ162" s="24">
        <f t="shared" si="168"/>
        <v>2.881818427427707</v>
      </c>
      <c r="KA162" s="24">
        <f t="shared" si="168"/>
        <v>0.19812501688565484</v>
      </c>
      <c r="KB162" s="24">
        <f t="shared" si="168"/>
        <v>8.1861654704118294</v>
      </c>
      <c r="KC162" s="24">
        <f t="shared" si="168"/>
        <v>4.0795742113273477</v>
      </c>
      <c r="KD162" s="24">
        <f t="shared" si="168"/>
        <v>0.26116479498563594</v>
      </c>
      <c r="KE162" s="24">
        <f t="shared" si="168"/>
        <v>9.4829837627542979</v>
      </c>
      <c r="KF162" s="24">
        <f t="shared" si="168"/>
        <v>1.4319035311281418</v>
      </c>
      <c r="KG162" s="24">
        <f t="shared" si="168"/>
        <v>5.601534568312605</v>
      </c>
      <c r="KH162" s="24">
        <f t="shared" si="168"/>
        <v>6.3039778099981084E-2</v>
      </c>
      <c r="KI162" s="24">
        <f t="shared" si="168"/>
        <v>0.2251420646427896</v>
      </c>
      <c r="KJ162" s="24">
        <f t="shared" si="168"/>
        <v>3.7553696382417305</v>
      </c>
      <c r="KK162" s="24">
        <f t="shared" si="168"/>
        <v>3.0619320791419384</v>
      </c>
      <c r="KL162" s="24">
        <f t="shared" si="168"/>
        <v>0.47730117704271396</v>
      </c>
      <c r="KM162" s="24">
        <f t="shared" si="168"/>
        <v>0.24315342981421278</v>
      </c>
      <c r="KN162" s="24">
        <f t="shared" si="168"/>
        <v>7.6908529281976925</v>
      </c>
      <c r="KO162" s="24">
        <f t="shared" si="167"/>
        <v>0.41426139894273289</v>
      </c>
      <c r="KP162" s="24">
        <f t="shared" si="167"/>
        <v>0</v>
      </c>
      <c r="KQ162" s="24">
        <f t="shared" si="167"/>
        <v>0</v>
      </c>
      <c r="KR162" s="24">
        <f t="shared" si="167"/>
        <v>7.2045460685692675E-2</v>
      </c>
      <c r="KS162" s="24">
        <f t="shared" si="167"/>
        <v>0.5763636854855414</v>
      </c>
      <c r="KT162" s="24">
        <f t="shared" si="167"/>
        <v>2.6836934105420522</v>
      </c>
      <c r="KU162" s="24">
        <f t="shared" si="167"/>
        <v>0</v>
      </c>
      <c r="KV162" s="24">
        <f t="shared" si="167"/>
        <v>9.9062508442827421E-2</v>
      </c>
      <c r="KW162" s="24">
        <f t="shared" si="167"/>
        <v>1.7921308345566054</v>
      </c>
      <c r="KX162" s="24">
        <f t="shared" si="167"/>
        <v>0</v>
      </c>
      <c r="KY162" s="24">
        <f t="shared" si="167"/>
        <v>0</v>
      </c>
      <c r="KZ162" s="24">
        <f t="shared" si="167"/>
        <v>1.4859376266424114</v>
      </c>
      <c r="LA162" s="24">
        <f t="shared" si="167"/>
        <v>0.2881818427427707</v>
      </c>
      <c r="LB162" s="24">
        <f t="shared" si="167"/>
        <v>0.18911933429994326</v>
      </c>
      <c r="LC162" s="24">
        <f t="shared" si="167"/>
        <v>6.3039778099981084E-2</v>
      </c>
      <c r="LD162" s="24">
        <f t="shared" si="167"/>
        <v>0.63039778099981092</v>
      </c>
      <c r="LE162" s="24">
        <f t="shared" si="167"/>
        <v>0.58536936807125295</v>
      </c>
      <c r="LF162" s="24">
        <f t="shared" si="167"/>
        <v>0.12607955619996217</v>
      </c>
      <c r="LG162" s="24">
        <f t="shared" si="167"/>
        <v>1.1437216883853711</v>
      </c>
      <c r="LH162" s="24">
        <f t="shared" si="167"/>
        <v>4.5028412928557922E-2</v>
      </c>
      <c r="LI162" s="24">
        <f t="shared" si="167"/>
        <v>2.0082672166136835</v>
      </c>
      <c r="LJ162" s="24">
        <f t="shared" si="167"/>
        <v>5.4034095514269506E-2</v>
      </c>
      <c r="LK162" s="24">
        <f t="shared" si="167"/>
        <v>4.1606253545987517</v>
      </c>
      <c r="LL162" s="24">
        <f t="shared" si="167"/>
        <v>0.69343755909979199</v>
      </c>
      <c r="LM162" s="24">
        <f t="shared" si="167"/>
        <v>0.54034095514269498</v>
      </c>
      <c r="LN162" s="24">
        <f t="shared" si="167"/>
        <v>7.2045460685692675E-2</v>
      </c>
      <c r="LO162" s="24">
        <f t="shared" si="167"/>
        <v>8.8796030295116228</v>
      </c>
      <c r="LP162" s="24">
        <f t="shared" si="167"/>
        <v>0</v>
      </c>
      <c r="LQ162" s="24">
        <f t="shared" si="167"/>
        <v>5.2683243126412771</v>
      </c>
      <c r="LR162" s="24">
        <f t="shared" si="167"/>
        <v>1.6930683261137778</v>
      </c>
      <c r="LS162" s="24">
        <f t="shared" si="167"/>
        <v>0</v>
      </c>
      <c r="LT162" s="24">
        <f t="shared" si="167"/>
        <v>3.2690627786133049</v>
      </c>
      <c r="LU162" s="24">
        <f t="shared" si="167"/>
        <v>1.0716762276996785</v>
      </c>
      <c r="LV162" s="24">
        <f t="shared" si="167"/>
        <v>4.5028412928557922E-2</v>
      </c>
      <c r="LW162" s="24">
        <f t="shared" si="167"/>
        <v>12.571932889653372</v>
      </c>
      <c r="LX162" s="24">
        <f t="shared" si="167"/>
        <v>2.1613638205707799</v>
      </c>
      <c r="LY162" s="24">
        <f t="shared" si="167"/>
        <v>0</v>
      </c>
      <c r="LZ162" s="24">
        <f t="shared" si="165"/>
        <v>0.10806819102853901</v>
      </c>
      <c r="MA162" s="24">
        <f t="shared" si="165"/>
        <v>2.9448582055276882</v>
      </c>
      <c r="MB162" s="24">
        <f t="shared" si="165"/>
        <v>3.5212218910132296</v>
      </c>
      <c r="MC162" s="24">
        <f t="shared" si="165"/>
        <v>9.0957394115686991</v>
      </c>
      <c r="MD162" s="24">
        <f t="shared" si="165"/>
        <v>0.12607955619996217</v>
      </c>
      <c r="ME162" s="24">
        <f t="shared" si="165"/>
        <v>3.6022730342846337E-2</v>
      </c>
      <c r="MF162" s="24">
        <f t="shared" si="165"/>
        <v>6.2949721274123966</v>
      </c>
      <c r="MG162" s="24">
        <f t="shared" si="165"/>
        <v>5.106222026098469</v>
      </c>
      <c r="MH162" s="24">
        <f t="shared" si="165"/>
        <v>1.8551706126565861</v>
      </c>
      <c r="MI162" s="24">
        <f t="shared" si="165"/>
        <v>3.6022730342846337E-2</v>
      </c>
      <c r="MJ162" s="24">
        <f t="shared" si="165"/>
        <v>3.566250303941787</v>
      </c>
      <c r="MK162" s="24">
        <f t="shared" si="165"/>
        <v>3.1069604920704967</v>
      </c>
      <c r="ML162" s="24">
        <f t="shared" si="165"/>
        <v>1.9362217559279904</v>
      </c>
      <c r="MM162" s="24">
        <f t="shared" si="165"/>
        <v>0</v>
      </c>
      <c r="MN162" s="24">
        <f t="shared" si="165"/>
        <v>5.4034095514269506E-2</v>
      </c>
      <c r="MO162" s="24">
        <f t="shared" si="165"/>
        <v>1.756108104213759</v>
      </c>
      <c r="MP162" s="24">
        <f t="shared" si="165"/>
        <v>0.66642051134265723</v>
      </c>
      <c r="MQ162" s="24">
        <f t="shared" si="165"/>
        <v>0.37823866859988653</v>
      </c>
      <c r="MR162" s="24">
        <f t="shared" si="165"/>
        <v>0.21613638205707802</v>
      </c>
      <c r="MS162" s="24">
        <f t="shared" si="165"/>
        <v>8.1051143271404252E-2</v>
      </c>
      <c r="MT162" s="24">
        <f t="shared" si="165"/>
        <v>0.37823866859988653</v>
      </c>
      <c r="MU162" s="24">
        <f t="shared" si="165"/>
        <v>2.7017047757134753E-2</v>
      </c>
      <c r="MV162" s="24">
        <f t="shared" si="165"/>
        <v>0.24315342981421278</v>
      </c>
      <c r="MW162" s="24">
        <f t="shared" si="165"/>
        <v>5.106222026098469</v>
      </c>
      <c r="MX162" s="24">
        <f t="shared" si="165"/>
        <v>1.3508523878567376</v>
      </c>
      <c r="MY162" s="24">
        <f t="shared" si="165"/>
        <v>0</v>
      </c>
      <c r="MZ162" s="24">
        <f t="shared" si="165"/>
        <v>0.75647733719977306</v>
      </c>
      <c r="NA162" s="24">
        <f t="shared" si="165"/>
        <v>0.81951711529975424</v>
      </c>
      <c r="NB162" s="24">
        <f t="shared" si="165"/>
        <v>0.31519889049990546</v>
      </c>
      <c r="NC162" s="24">
        <f t="shared" si="165"/>
        <v>0.66642051134265723</v>
      </c>
      <c r="ND162" s="24">
        <f t="shared" si="165"/>
        <v>2.5486081717563782</v>
      </c>
      <c r="NE162" s="24">
        <f t="shared" si="165"/>
        <v>0.38724435118559808</v>
      </c>
      <c r="NF162" s="24">
        <f t="shared" si="165"/>
        <v>0.19812501688565484</v>
      </c>
      <c r="NG162" s="24">
        <f t="shared" si="165"/>
        <v>1.4589205788852766</v>
      </c>
      <c r="NH162" s="24">
        <f t="shared" si="165"/>
        <v>0.2971875253284823</v>
      </c>
      <c r="NI162" s="24">
        <f t="shared" si="165"/>
        <v>0</v>
      </c>
      <c r="NJ162" s="24">
        <f t="shared" si="165"/>
        <v>0</v>
      </c>
      <c r="NK162" s="24">
        <f t="shared" si="165"/>
        <v>4.5028412928557922E-2</v>
      </c>
      <c r="NL162" s="24">
        <f t="shared" si="165"/>
        <v>0.72045460685692675</v>
      </c>
      <c r="NM162" s="24">
        <f t="shared" si="165"/>
        <v>5.2683243126412771</v>
      </c>
      <c r="NN162" s="24">
        <f t="shared" si="165"/>
        <v>5.8446879981268181</v>
      </c>
      <c r="NO162" s="24">
        <f t="shared" si="165"/>
        <v>0.51332390738556022</v>
      </c>
      <c r="NP162" s="24">
        <f t="shared" si="165"/>
        <v>33.546167631775646</v>
      </c>
      <c r="NQ162" s="24">
        <f t="shared" si="165"/>
        <v>1.2427841968281985</v>
      </c>
      <c r="NR162" s="24">
        <f t="shared" si="165"/>
        <v>1.2607955619996218</v>
      </c>
      <c r="NS162" s="24">
        <f t="shared" si="165"/>
        <v>1.8821876604137211</v>
      </c>
      <c r="NT162" s="24">
        <f t="shared" si="165"/>
        <v>1.9542331210994135</v>
      </c>
      <c r="NU162" s="24">
        <f t="shared" si="165"/>
        <v>0.67542619392836878</v>
      </c>
      <c r="NV162" s="24">
        <f t="shared" si="165"/>
        <v>0.2971875253284823</v>
      </c>
      <c r="NW162" s="24">
        <f t="shared" si="165"/>
        <v>0.2881818427427707</v>
      </c>
      <c r="NX162" s="24">
        <f t="shared" si="165"/>
        <v>3.6022730342846337E-2</v>
      </c>
      <c r="NY162" s="24">
        <f t="shared" si="165"/>
        <v>5.9617618717410688</v>
      </c>
      <c r="NZ162" s="24">
        <f t="shared" si="165"/>
        <v>0</v>
      </c>
      <c r="OA162" s="24">
        <f t="shared" si="165"/>
        <v>0.36923298601417492</v>
      </c>
      <c r="OB162" s="24">
        <f t="shared" si="165"/>
        <v>0.45928981187129075</v>
      </c>
      <c r="OC162" s="24">
        <f t="shared" si="162"/>
        <v>0.34221593825704022</v>
      </c>
      <c r="OD162" s="24">
        <f t="shared" si="162"/>
        <v>0.60338073324267616</v>
      </c>
      <c r="OE162" s="24">
        <f t="shared" si="162"/>
        <v>0.40525571635702129</v>
      </c>
      <c r="OF162" s="24">
        <f t="shared" si="162"/>
        <v>0.74747165461406151</v>
      </c>
      <c r="OG162" s="24">
        <f t="shared" si="162"/>
        <v>0.27017047757134749</v>
      </c>
      <c r="OH162" s="24">
        <f t="shared" si="162"/>
        <v>6.3039778099981084E-2</v>
      </c>
      <c r="OI162" s="24">
        <f t="shared" si="162"/>
        <v>0.64840914617123402</v>
      </c>
      <c r="OJ162" s="24">
        <f t="shared" si="162"/>
        <v>4.5028412928557922E-2</v>
      </c>
      <c r="OK162" s="24">
        <f t="shared" ref="OK162:QV168" si="170">OK78/$C78*1000</f>
        <v>7.2045460685692675E-2</v>
      </c>
      <c r="OL162" s="24">
        <f t="shared" si="170"/>
        <v>9.0056825857115844E-2</v>
      </c>
      <c r="OM162" s="24">
        <f t="shared" si="170"/>
        <v>7.2045460685692675E-2</v>
      </c>
      <c r="ON162" s="24">
        <f t="shared" si="170"/>
        <v>0.15309660395709693</v>
      </c>
      <c r="OO162" s="24">
        <f t="shared" si="170"/>
        <v>0.68443187651408044</v>
      </c>
      <c r="OP162" s="24">
        <f t="shared" si="170"/>
        <v>5.4034095514269506E-2</v>
      </c>
      <c r="OQ162" s="24">
        <f t="shared" si="170"/>
        <v>0.2881818427427707</v>
      </c>
      <c r="OR162" s="24">
        <f t="shared" si="170"/>
        <v>0</v>
      </c>
      <c r="OS162" s="24">
        <f t="shared" si="170"/>
        <v>0.1170738736142506</v>
      </c>
      <c r="OT162" s="24">
        <f t="shared" si="170"/>
        <v>5.4034095514269506E-2</v>
      </c>
      <c r="OU162" s="24">
        <f t="shared" si="170"/>
        <v>0.46829549445700241</v>
      </c>
      <c r="OV162" s="24">
        <f t="shared" si="170"/>
        <v>0.34221593825704022</v>
      </c>
      <c r="OW162" s="24">
        <f t="shared" si="170"/>
        <v>2.7017047757134753E-2</v>
      </c>
      <c r="OX162" s="24">
        <f t="shared" si="170"/>
        <v>3.6022730342846337E-2</v>
      </c>
      <c r="OY162" s="24">
        <f t="shared" si="170"/>
        <v>0.32420457308561701</v>
      </c>
      <c r="OZ162" s="24">
        <f t="shared" si="170"/>
        <v>1.3328410226853145</v>
      </c>
      <c r="PA162" s="24">
        <f t="shared" si="170"/>
        <v>2.7017047757134753E-2</v>
      </c>
      <c r="PB162" s="24">
        <f t="shared" si="170"/>
        <v>0.26116479498563594</v>
      </c>
      <c r="PC162" s="24">
        <f t="shared" si="170"/>
        <v>0</v>
      </c>
      <c r="PD162" s="24">
        <f t="shared" si="170"/>
        <v>2.0713069947136646</v>
      </c>
      <c r="PE162" s="24">
        <f t="shared" si="170"/>
        <v>0.8645455282283121</v>
      </c>
      <c r="PF162" s="24">
        <f t="shared" si="170"/>
        <v>0.59437505065696461</v>
      </c>
      <c r="PG162" s="24">
        <f t="shared" si="170"/>
        <v>5.0161652002413524</v>
      </c>
      <c r="PH162" s="24">
        <f t="shared" si="170"/>
        <v>2.2694320115993194</v>
      </c>
      <c r="PI162" s="24">
        <f t="shared" si="170"/>
        <v>6.0698300627696069</v>
      </c>
      <c r="PJ162" s="24">
        <f t="shared" si="170"/>
        <v>0.63039778099981092</v>
      </c>
      <c r="PK162" s="24">
        <f t="shared" si="170"/>
        <v>0.53133527255698343</v>
      </c>
      <c r="PL162" s="24">
        <f t="shared" si="170"/>
        <v>0.58536936807125295</v>
      </c>
      <c r="PM162" s="24">
        <f t="shared" si="170"/>
        <v>5.9617618717410688</v>
      </c>
      <c r="PN162" s="24">
        <f t="shared" si="170"/>
        <v>2.8998297925991299</v>
      </c>
      <c r="PO162" s="24">
        <f t="shared" si="170"/>
        <v>0.5763636854855414</v>
      </c>
      <c r="PP162" s="24">
        <f t="shared" si="170"/>
        <v>0.69343755909979199</v>
      </c>
      <c r="PQ162" s="24">
        <f t="shared" si="170"/>
        <v>0.41426139894273289</v>
      </c>
      <c r="PR162" s="24">
        <f t="shared" si="170"/>
        <v>4.5028412928557922E-2</v>
      </c>
      <c r="PS162" s="24">
        <f t="shared" si="170"/>
        <v>1.9452274385137023</v>
      </c>
      <c r="PT162" s="24">
        <f t="shared" si="170"/>
        <v>0.47730117704271396</v>
      </c>
      <c r="PU162" s="24">
        <f t="shared" si="170"/>
        <v>0.19812501688565484</v>
      </c>
      <c r="PV162" s="24">
        <f t="shared" si="170"/>
        <v>0.63940346358552247</v>
      </c>
      <c r="PW162" s="24">
        <f t="shared" si="170"/>
        <v>0.13508523878567374</v>
      </c>
      <c r="PX162" s="24">
        <f t="shared" si="170"/>
        <v>9.9062508442827421E-2</v>
      </c>
      <c r="PY162" s="24">
        <f t="shared" si="170"/>
        <v>0.35122162084275177</v>
      </c>
      <c r="PZ162" s="24">
        <f t="shared" si="170"/>
        <v>9.9062508442827421E-2</v>
      </c>
      <c r="QA162" s="24">
        <f t="shared" si="170"/>
        <v>0.53133527255698343</v>
      </c>
      <c r="QB162" s="24">
        <f t="shared" si="170"/>
        <v>0</v>
      </c>
      <c r="QC162" s="24">
        <f t="shared" si="170"/>
        <v>1.2247728316567754</v>
      </c>
      <c r="QD162" s="24">
        <f t="shared" si="170"/>
        <v>8.1051143271404252E-2</v>
      </c>
      <c r="QE162" s="24">
        <f t="shared" si="170"/>
        <v>0.20713069947136645</v>
      </c>
      <c r="QF162" s="24">
        <f t="shared" si="170"/>
        <v>0</v>
      </c>
      <c r="QG162" s="24">
        <f t="shared" si="170"/>
        <v>2.4945740762421087</v>
      </c>
      <c r="QH162" s="24">
        <f t="shared" si="170"/>
        <v>1.386875118199584</v>
      </c>
      <c r="QI162" s="24">
        <f t="shared" si="170"/>
        <v>4.5028412928557922E-2</v>
      </c>
      <c r="QJ162" s="24">
        <f t="shared" si="170"/>
        <v>0.2251420646427896</v>
      </c>
      <c r="QK162" s="24">
        <f t="shared" si="170"/>
        <v>6.3039778099981084E-2</v>
      </c>
      <c r="QL162" s="24">
        <f t="shared" si="170"/>
        <v>0.49531254221413712</v>
      </c>
      <c r="QM162" s="24">
        <f t="shared" si="170"/>
        <v>0</v>
      </c>
      <c r="QN162" s="24">
        <f t="shared" si="170"/>
        <v>0.26116479498563594</v>
      </c>
      <c r="QO162" s="24">
        <f t="shared" si="170"/>
        <v>5.4034095514269506E-2</v>
      </c>
      <c r="QP162" s="24">
        <f t="shared" si="170"/>
        <v>0</v>
      </c>
      <c r="QQ162" s="24">
        <f t="shared" si="170"/>
        <v>0.15309660395709693</v>
      </c>
      <c r="QR162" s="24">
        <f t="shared" si="170"/>
        <v>3.6022730342846337E-2</v>
      </c>
      <c r="QS162" s="24">
        <f t="shared" si="170"/>
        <v>0.82852279788546579</v>
      </c>
      <c r="QT162" s="24">
        <f t="shared" si="170"/>
        <v>9.9062508442827421E-2</v>
      </c>
      <c r="QU162" s="24">
        <f t="shared" si="170"/>
        <v>0</v>
      </c>
      <c r="QV162" s="24">
        <f t="shared" si="170"/>
        <v>0.1621022865428085</v>
      </c>
      <c r="QW162" s="24">
        <f t="shared" si="160"/>
        <v>0.12607955619996217</v>
      </c>
      <c r="QX162" s="24">
        <f t="shared" si="160"/>
        <v>3.620284399456057</v>
      </c>
      <c r="QY162" s="24">
        <f t="shared" si="160"/>
        <v>0.25215911239992433</v>
      </c>
      <c r="QZ162" s="24">
        <f t="shared" si="160"/>
        <v>8.4833529957403133</v>
      </c>
      <c r="RA162" s="24">
        <f t="shared" si="160"/>
        <v>3.6022730342846337E-2</v>
      </c>
      <c r="RB162" s="24">
        <f t="shared" si="160"/>
        <v>0</v>
      </c>
      <c r="RC162" s="24">
        <f t="shared" si="160"/>
        <v>0.2881818427427707</v>
      </c>
      <c r="RD162" s="24">
        <f t="shared" si="160"/>
        <v>3.251051413441882</v>
      </c>
      <c r="RE162" s="24">
        <f t="shared" si="160"/>
        <v>2.7017047757134753E-2</v>
      </c>
      <c r="RF162" s="24">
        <f t="shared" si="160"/>
        <v>0.2971875253284823</v>
      </c>
      <c r="RG162" s="24">
        <f t="shared" si="160"/>
        <v>0</v>
      </c>
      <c r="RH162" s="24">
        <f t="shared" si="160"/>
        <v>1.3958808007852954</v>
      </c>
      <c r="RI162" s="24">
        <f t="shared" si="160"/>
        <v>0.21613638205707802</v>
      </c>
      <c r="RJ162" s="24">
        <f t="shared" si="160"/>
        <v>0.17110796912852011</v>
      </c>
      <c r="RK162" s="24">
        <f t="shared" si="160"/>
        <v>4.5028412928557922E-2</v>
      </c>
      <c r="RL162" s="24">
        <f t="shared" si="160"/>
        <v>0.26116479498563594</v>
      </c>
      <c r="RM162" s="24">
        <f t="shared" si="160"/>
        <v>2.2063922334993382</v>
      </c>
      <c r="RN162" s="24">
        <f t="shared" si="160"/>
        <v>703.22673607046045</v>
      </c>
    </row>
    <row r="163" spans="1:482" x14ac:dyDescent="0.35">
      <c r="A163" s="23">
        <v>158</v>
      </c>
      <c r="F163" s="23">
        <v>158</v>
      </c>
      <c r="G163" s="16" t="s">
        <v>517</v>
      </c>
      <c r="H163" s="24">
        <f t="shared" si="153"/>
        <v>2.4079807361541108</v>
      </c>
      <c r="I163" s="24">
        <f t="shared" si="166"/>
        <v>0</v>
      </c>
      <c r="J163" s="24">
        <f t="shared" si="166"/>
        <v>1.6802942499536926</v>
      </c>
      <c r="K163" s="24">
        <f t="shared" si="166"/>
        <v>1.9316768542774734</v>
      </c>
      <c r="L163" s="24">
        <f t="shared" si="166"/>
        <v>0</v>
      </c>
      <c r="M163" s="24">
        <f t="shared" si="166"/>
        <v>4.6307321849117518E-2</v>
      </c>
      <c r="N163" s="24">
        <f t="shared" si="166"/>
        <v>0</v>
      </c>
      <c r="O163" s="24">
        <f t="shared" si="166"/>
        <v>0.23815194093831865</v>
      </c>
      <c r="P163" s="24">
        <f t="shared" si="166"/>
        <v>0.1521526289328147</v>
      </c>
      <c r="Q163" s="24">
        <f t="shared" si="166"/>
        <v>0</v>
      </c>
      <c r="R163" s="24">
        <f t="shared" si="166"/>
        <v>1.2370670265407107</v>
      </c>
      <c r="S163" s="24">
        <f t="shared" si="166"/>
        <v>5.11365139848112</v>
      </c>
      <c r="T163" s="24">
        <f t="shared" si="166"/>
        <v>0.13230663385462146</v>
      </c>
      <c r="U163" s="24">
        <f t="shared" si="166"/>
        <v>0.2976899261728983</v>
      </c>
      <c r="V163" s="24">
        <f t="shared" si="166"/>
        <v>2.189674790293985</v>
      </c>
      <c r="W163" s="24">
        <f t="shared" si="166"/>
        <v>2.1235214733666745</v>
      </c>
      <c r="X163" s="24">
        <f t="shared" si="166"/>
        <v>1.3958349871662565</v>
      </c>
      <c r="Y163" s="24">
        <f t="shared" si="166"/>
        <v>0.49614987695483059</v>
      </c>
      <c r="Z163" s="24">
        <f t="shared" si="166"/>
        <v>0.14553729724008363</v>
      </c>
      <c r="AA163" s="24">
        <f t="shared" si="166"/>
        <v>4.7564234870736417</v>
      </c>
      <c r="AB163" s="24">
        <f t="shared" si="166"/>
        <v>0.87983911513323276</v>
      </c>
      <c r="AC163" s="24">
        <f t="shared" si="166"/>
        <v>0.74091714958588029</v>
      </c>
      <c r="AD163" s="24">
        <f t="shared" si="166"/>
        <v>1.2767590166970972</v>
      </c>
      <c r="AE163" s="24">
        <f t="shared" si="166"/>
        <v>3.7641237331639807</v>
      </c>
      <c r="AF163" s="24">
        <f t="shared" si="166"/>
        <v>2.4939800481596146</v>
      </c>
      <c r="AG163" s="24">
        <f t="shared" si="166"/>
        <v>5.2922653541848587E-2</v>
      </c>
      <c r="AH163" s="24">
        <f t="shared" si="166"/>
        <v>1.0253764123733164</v>
      </c>
      <c r="AI163" s="24">
        <f t="shared" si="166"/>
        <v>1.3362970019316769</v>
      </c>
      <c r="AJ163" s="24">
        <f t="shared" si="166"/>
        <v>0.82691646159138421</v>
      </c>
      <c r="AK163" s="24">
        <f t="shared" si="166"/>
        <v>0.4895345452620995</v>
      </c>
      <c r="AL163" s="24">
        <f t="shared" si="166"/>
        <v>3.7773543965494429</v>
      </c>
      <c r="AM163" s="24">
        <f t="shared" si="166"/>
        <v>0</v>
      </c>
      <c r="AN163" s="24">
        <f t="shared" si="166"/>
        <v>0.11246063877642826</v>
      </c>
      <c r="AO163" s="24">
        <f t="shared" si="166"/>
        <v>0.14553729724008363</v>
      </c>
      <c r="AP163" s="24">
        <f t="shared" si="166"/>
        <v>3.3407425048291923</v>
      </c>
      <c r="AQ163" s="24">
        <f t="shared" si="166"/>
        <v>0.13230663385462146</v>
      </c>
      <c r="AR163" s="24">
        <f t="shared" si="166"/>
        <v>3.3076658463655366E-2</v>
      </c>
      <c r="AS163" s="24">
        <f t="shared" si="166"/>
        <v>2.8975152814162102</v>
      </c>
      <c r="AT163" s="24">
        <f t="shared" si="166"/>
        <v>0</v>
      </c>
      <c r="AU163" s="24">
        <f t="shared" si="166"/>
        <v>0.51599587203302366</v>
      </c>
      <c r="AV163" s="24">
        <f t="shared" si="166"/>
        <v>0.21830594586012542</v>
      </c>
      <c r="AW163" s="24">
        <f t="shared" si="166"/>
        <v>0.14553729724008363</v>
      </c>
      <c r="AX163" s="24">
        <f t="shared" si="166"/>
        <v>12.072980339234208</v>
      </c>
      <c r="AY163" s="24">
        <f t="shared" si="166"/>
        <v>4.6307321849117518E-2</v>
      </c>
      <c r="AZ163" s="24">
        <f t="shared" si="166"/>
        <v>0.6019951840385277</v>
      </c>
      <c r="BA163" s="24">
        <f t="shared" si="166"/>
        <v>2.9504379349580585</v>
      </c>
      <c r="BB163" s="24">
        <f t="shared" si="166"/>
        <v>0.76737847635680456</v>
      </c>
      <c r="BC163" s="24">
        <f t="shared" si="166"/>
        <v>1.3230663385462147</v>
      </c>
      <c r="BD163" s="24">
        <f t="shared" si="166"/>
        <v>2.9768992617289829</v>
      </c>
      <c r="BE163" s="24">
        <f t="shared" si="166"/>
        <v>1.6935249133391548</v>
      </c>
      <c r="BF163" s="24">
        <f t="shared" si="166"/>
        <v>1.9845995078193221E-2</v>
      </c>
      <c r="BG163" s="24">
        <f t="shared" si="166"/>
        <v>9.9229975390966091E-2</v>
      </c>
      <c r="BH163" s="24">
        <f t="shared" si="166"/>
        <v>0.17199862401100791</v>
      </c>
      <c r="BI163" s="24">
        <f t="shared" si="166"/>
        <v>0.11246063877642826</v>
      </c>
      <c r="BJ163" s="24">
        <f t="shared" si="166"/>
        <v>0.4167658966420576</v>
      </c>
      <c r="BK163" s="24">
        <f t="shared" si="166"/>
        <v>0.13892196554735253</v>
      </c>
      <c r="BL163" s="24">
        <f t="shared" si="166"/>
        <v>2.6461326770924293E-2</v>
      </c>
      <c r="BM163" s="24">
        <f t="shared" si="166"/>
        <v>0.14553729724008363</v>
      </c>
      <c r="BN163" s="24">
        <f t="shared" si="166"/>
        <v>4.6307321849117518E-2</v>
      </c>
      <c r="BO163" s="24">
        <f t="shared" si="166"/>
        <v>0.29107459448016726</v>
      </c>
      <c r="BP163" s="24">
        <f t="shared" si="166"/>
        <v>0.45645788679844412</v>
      </c>
      <c r="BQ163" s="24">
        <f t="shared" si="166"/>
        <v>0.19845995078193218</v>
      </c>
      <c r="BR163" s="24">
        <f t="shared" si="166"/>
        <v>3.3076658463655366E-2</v>
      </c>
      <c r="BS163" s="24">
        <f t="shared" si="166"/>
        <v>7.5480934614061548</v>
      </c>
      <c r="BT163" s="24">
        <f t="shared" ref="BT163:EE166" si="171">BT79/$C79*1000</f>
        <v>1.1312217194570138</v>
      </c>
      <c r="BU163" s="24">
        <f t="shared" si="171"/>
        <v>2.6461326770924293E-2</v>
      </c>
      <c r="BV163" s="24">
        <f t="shared" si="171"/>
        <v>1.3693736603953324</v>
      </c>
      <c r="BW163" s="24">
        <f t="shared" si="171"/>
        <v>0.54907253049667903</v>
      </c>
      <c r="BX163" s="24">
        <f t="shared" si="171"/>
        <v>1.1047603926860894</v>
      </c>
      <c r="BY163" s="24">
        <f t="shared" si="171"/>
        <v>0</v>
      </c>
      <c r="BZ163" s="24">
        <f t="shared" si="171"/>
        <v>3.3738191632928478</v>
      </c>
      <c r="CA163" s="24">
        <f t="shared" si="171"/>
        <v>0.11246063877642826</v>
      </c>
      <c r="CB163" s="24">
        <f t="shared" si="171"/>
        <v>0.84676245666957739</v>
      </c>
      <c r="CC163" s="24">
        <f t="shared" si="171"/>
        <v>7.2768648620041815E-2</v>
      </c>
      <c r="CD163" s="24">
        <f t="shared" si="171"/>
        <v>0.17199862401100791</v>
      </c>
      <c r="CE163" s="24">
        <f t="shared" si="171"/>
        <v>0.50938054034029256</v>
      </c>
      <c r="CF163" s="24">
        <f t="shared" si="171"/>
        <v>8.5999312005503953E-2</v>
      </c>
      <c r="CG163" s="24">
        <f t="shared" si="171"/>
        <v>0.43661189172025083</v>
      </c>
      <c r="CH163" s="24">
        <f t="shared" si="171"/>
        <v>0.3043052578656294</v>
      </c>
      <c r="CI163" s="24">
        <f t="shared" si="171"/>
        <v>0.31753592125109154</v>
      </c>
      <c r="CJ163" s="24">
        <f t="shared" si="171"/>
        <v>2.3881347410759179</v>
      </c>
      <c r="CK163" s="24">
        <f t="shared" si="171"/>
        <v>3.1621285491254532</v>
      </c>
      <c r="CL163" s="24">
        <f t="shared" si="171"/>
        <v>7.9383980312772884E-2</v>
      </c>
      <c r="CM163" s="24">
        <f t="shared" si="171"/>
        <v>2.5270567066232701</v>
      </c>
      <c r="CN163" s="24">
        <f t="shared" si="171"/>
        <v>0.63507184250218307</v>
      </c>
      <c r="CO163" s="24">
        <f t="shared" si="171"/>
        <v>0.46307321849117516</v>
      </c>
      <c r="CP163" s="24">
        <f t="shared" si="171"/>
        <v>1.2767590166970972</v>
      </c>
      <c r="CQ163" s="24">
        <f t="shared" si="171"/>
        <v>6.6153316927310732E-2</v>
      </c>
      <c r="CR163" s="24">
        <f t="shared" si="171"/>
        <v>0</v>
      </c>
      <c r="CS163" s="24">
        <f t="shared" si="171"/>
        <v>0.35061257971474691</v>
      </c>
      <c r="CT163" s="24">
        <f t="shared" si="171"/>
        <v>3.9691990156386442E-2</v>
      </c>
      <c r="CU163" s="24">
        <f t="shared" si="171"/>
        <v>0.31753592125109154</v>
      </c>
      <c r="CV163" s="24">
        <f t="shared" si="171"/>
        <v>0.50938054034029256</v>
      </c>
      <c r="CW163" s="24">
        <f t="shared" si="171"/>
        <v>0.50276520864756158</v>
      </c>
      <c r="CX163" s="24">
        <f t="shared" si="171"/>
        <v>0.4233812283347887</v>
      </c>
      <c r="CY163" s="24">
        <f t="shared" si="171"/>
        <v>1.3826043237807943</v>
      </c>
      <c r="CZ163" s="24">
        <f t="shared" si="171"/>
        <v>0.33076658463655367</v>
      </c>
      <c r="DA163" s="24">
        <f t="shared" si="171"/>
        <v>0.35722791140747795</v>
      </c>
      <c r="DB163" s="24">
        <f t="shared" si="171"/>
        <v>0.62184117911672099</v>
      </c>
      <c r="DC163" s="24">
        <f t="shared" si="171"/>
        <v>0.11907597046915933</v>
      </c>
      <c r="DD163" s="24">
        <f t="shared" si="171"/>
        <v>2.5998253552433117</v>
      </c>
      <c r="DE163" s="24">
        <f t="shared" si="171"/>
        <v>0.97245375883146778</v>
      </c>
      <c r="DF163" s="24">
        <f t="shared" si="171"/>
        <v>0.34399724802201581</v>
      </c>
      <c r="DG163" s="24">
        <f t="shared" si="171"/>
        <v>2.0309068296684396</v>
      </c>
      <c r="DH163" s="24">
        <f t="shared" si="171"/>
        <v>4.6307321849117518E-2</v>
      </c>
      <c r="DI163" s="24">
        <f t="shared" si="171"/>
        <v>0.44322722341298193</v>
      </c>
      <c r="DJ163" s="24">
        <f t="shared" si="171"/>
        <v>0.35061257971474691</v>
      </c>
      <c r="DK163" s="24">
        <f t="shared" si="171"/>
        <v>0.15876796062554577</v>
      </c>
      <c r="DL163" s="24">
        <f t="shared" si="171"/>
        <v>0.33076658463655367</v>
      </c>
      <c r="DM163" s="24">
        <f t="shared" si="171"/>
        <v>0.33738191632928471</v>
      </c>
      <c r="DN163" s="24">
        <f t="shared" si="171"/>
        <v>7.9383980312772884E-2</v>
      </c>
      <c r="DO163" s="24">
        <f t="shared" si="171"/>
        <v>0.37045857479294014</v>
      </c>
      <c r="DP163" s="24">
        <f t="shared" si="171"/>
        <v>1.4222963139371809</v>
      </c>
      <c r="DQ163" s="24">
        <f t="shared" si="171"/>
        <v>0.22492127755285651</v>
      </c>
      <c r="DR163" s="24">
        <f t="shared" si="171"/>
        <v>0.29107459448016726</v>
      </c>
      <c r="DS163" s="24">
        <f t="shared" si="171"/>
        <v>0.56891852557487232</v>
      </c>
      <c r="DT163" s="24">
        <f t="shared" si="171"/>
        <v>0.64830250588764515</v>
      </c>
      <c r="DU163" s="24">
        <f t="shared" si="171"/>
        <v>2.1499828001375989</v>
      </c>
      <c r="DV163" s="24">
        <f t="shared" si="171"/>
        <v>8.9770051070360672</v>
      </c>
      <c r="DW163" s="24">
        <f t="shared" si="171"/>
        <v>2.6461326770924293E-2</v>
      </c>
      <c r="DX163" s="24">
        <f t="shared" si="171"/>
        <v>6.4102564102564097</v>
      </c>
      <c r="DY163" s="24">
        <f t="shared" si="171"/>
        <v>1.078299065915165</v>
      </c>
      <c r="DZ163" s="24">
        <f t="shared" si="171"/>
        <v>0.1521526289328147</v>
      </c>
      <c r="EA163" s="24">
        <f t="shared" si="171"/>
        <v>1.805985552115583</v>
      </c>
      <c r="EB163" s="24">
        <f t="shared" si="171"/>
        <v>1.5744489428699955</v>
      </c>
      <c r="EC163" s="24">
        <f t="shared" si="171"/>
        <v>3.3076658463655366E-2</v>
      </c>
      <c r="ED163" s="24">
        <f t="shared" si="171"/>
        <v>0.5887645206530655</v>
      </c>
      <c r="EE163" s="24">
        <f t="shared" si="171"/>
        <v>1.3826043237807943</v>
      </c>
      <c r="EF163" s="24">
        <f t="shared" si="157"/>
        <v>0.24476727263104975</v>
      </c>
      <c r="EG163" s="24">
        <f t="shared" si="154"/>
        <v>6.6153316927310732E-2</v>
      </c>
      <c r="EH163" s="24">
        <f t="shared" si="154"/>
        <v>0</v>
      </c>
      <c r="EI163" s="24">
        <f t="shared" ref="EI163:GT166" si="172">EI79/$C79*1000</f>
        <v>0.26461326770924293</v>
      </c>
      <c r="EJ163" s="24">
        <f t="shared" si="172"/>
        <v>0.67476383265856943</v>
      </c>
      <c r="EK163" s="24">
        <f t="shared" si="172"/>
        <v>1.2172210314625176</v>
      </c>
      <c r="EL163" s="24">
        <f t="shared" si="172"/>
        <v>0.33076658463655367</v>
      </c>
      <c r="EM163" s="24">
        <f t="shared" si="172"/>
        <v>1.6207562647191132</v>
      </c>
      <c r="EN163" s="24">
        <f t="shared" si="172"/>
        <v>0.31092058955836049</v>
      </c>
      <c r="EO163" s="24">
        <f t="shared" si="172"/>
        <v>0</v>
      </c>
      <c r="EP163" s="24">
        <f t="shared" si="172"/>
        <v>0.44322722341298193</v>
      </c>
      <c r="EQ163" s="24">
        <f t="shared" si="172"/>
        <v>0.25138260432378079</v>
      </c>
      <c r="ER163" s="24">
        <f t="shared" si="172"/>
        <v>0.62184117911672099</v>
      </c>
      <c r="ES163" s="24">
        <f t="shared" si="172"/>
        <v>0.5887645206530655</v>
      </c>
      <c r="ET163" s="24">
        <f t="shared" si="172"/>
        <v>0.84014712497684629</v>
      </c>
      <c r="EU163" s="24">
        <f t="shared" si="172"/>
        <v>0.36384324310020905</v>
      </c>
      <c r="EV163" s="24">
        <f t="shared" si="172"/>
        <v>0.54245719880394805</v>
      </c>
      <c r="EW163" s="24">
        <f t="shared" si="172"/>
        <v>2.6461326770924293E-2</v>
      </c>
      <c r="EX163" s="24">
        <f t="shared" si="172"/>
        <v>1.7133709084173478</v>
      </c>
      <c r="EY163" s="24">
        <f t="shared" si="172"/>
        <v>3.3076658463655366E-2</v>
      </c>
      <c r="EZ163" s="24">
        <f t="shared" si="172"/>
        <v>8.5999312005503953E-2</v>
      </c>
      <c r="FA163" s="24">
        <f t="shared" si="172"/>
        <v>9.2614643698235036E-2</v>
      </c>
      <c r="FB163" s="24">
        <f t="shared" si="172"/>
        <v>7.2768648620041815E-2</v>
      </c>
      <c r="FC163" s="24">
        <f t="shared" si="172"/>
        <v>0.27784393109470507</v>
      </c>
      <c r="FD163" s="24">
        <f t="shared" si="172"/>
        <v>1.9845995078193221E-2</v>
      </c>
      <c r="FE163" s="24">
        <f t="shared" si="172"/>
        <v>0.97906909052419899</v>
      </c>
      <c r="FF163" s="24">
        <f t="shared" si="172"/>
        <v>0.27784393109470507</v>
      </c>
      <c r="FG163" s="24">
        <f t="shared" si="172"/>
        <v>1.5413722844063402</v>
      </c>
      <c r="FH163" s="24">
        <f t="shared" si="172"/>
        <v>18.350930115636</v>
      </c>
      <c r="FI163" s="24">
        <f t="shared" si="172"/>
        <v>1.3495276653171389</v>
      </c>
      <c r="FJ163" s="24">
        <f t="shared" si="172"/>
        <v>5.2922653541848587E-2</v>
      </c>
      <c r="FK163" s="24">
        <f t="shared" si="172"/>
        <v>1.9449075176629356</v>
      </c>
      <c r="FL163" s="24">
        <f t="shared" si="172"/>
        <v>0.60861051573125879</v>
      </c>
      <c r="FM163" s="24">
        <f t="shared" si="172"/>
        <v>6.6748696779656536</v>
      </c>
      <c r="FN163" s="24">
        <f t="shared" si="172"/>
        <v>2.255828107221296</v>
      </c>
      <c r="FO163" s="24">
        <f t="shared" si="172"/>
        <v>5.9537985234579663E-2</v>
      </c>
      <c r="FP163" s="24">
        <f t="shared" si="172"/>
        <v>1.6339869281045751</v>
      </c>
      <c r="FQ163" s="24">
        <f t="shared" si="172"/>
        <v>1.1047603926860894</v>
      </c>
      <c r="FR163" s="24">
        <f t="shared" si="172"/>
        <v>0.92614643698235033</v>
      </c>
      <c r="FS163" s="24">
        <f t="shared" si="172"/>
        <v>2.6461326770924293E-2</v>
      </c>
      <c r="FT163" s="24">
        <f t="shared" si="172"/>
        <v>0</v>
      </c>
      <c r="FU163" s="24">
        <f t="shared" si="172"/>
        <v>9.2614643698235036E-2</v>
      </c>
      <c r="FV163" s="24">
        <f t="shared" si="172"/>
        <v>0.42999656002751979</v>
      </c>
      <c r="FW163" s="24">
        <f t="shared" si="172"/>
        <v>1.2039903680770554</v>
      </c>
      <c r="FX163" s="24">
        <f t="shared" si="172"/>
        <v>9.2614643698235036E-2</v>
      </c>
      <c r="FY163" s="24">
        <f t="shared" si="172"/>
        <v>1.1179910560715516</v>
      </c>
      <c r="FZ163" s="24">
        <f t="shared" si="172"/>
        <v>0.60861051573125879</v>
      </c>
      <c r="GA163" s="24">
        <f t="shared" si="172"/>
        <v>0.91291577359688825</v>
      </c>
      <c r="GB163" s="24">
        <f t="shared" si="172"/>
        <v>0.56230319388214123</v>
      </c>
      <c r="GC163" s="24">
        <f t="shared" si="172"/>
        <v>1.5744489428699955</v>
      </c>
      <c r="GD163" s="24">
        <f t="shared" si="172"/>
        <v>1.9449075176629356</v>
      </c>
      <c r="GE163" s="24">
        <f t="shared" si="172"/>
        <v>1.3561429970098702</v>
      </c>
      <c r="GF163" s="24">
        <f t="shared" si="172"/>
        <v>0.27122859940197402</v>
      </c>
      <c r="GG163" s="24">
        <f t="shared" si="172"/>
        <v>3.3076658463655366E-2</v>
      </c>
      <c r="GH163" s="24">
        <f t="shared" si="172"/>
        <v>7.2768648620041815E-2</v>
      </c>
      <c r="GI163" s="24">
        <f t="shared" si="172"/>
        <v>2.8247466327961681</v>
      </c>
      <c r="GJ163" s="24">
        <f t="shared" si="172"/>
        <v>0.16538329231827684</v>
      </c>
      <c r="GK163" s="24">
        <f t="shared" si="172"/>
        <v>0.92614643698235033</v>
      </c>
      <c r="GL163" s="24">
        <f t="shared" si="172"/>
        <v>0.39691990156386436</v>
      </c>
      <c r="GM163" s="24">
        <f t="shared" si="172"/>
        <v>4.9482681061628426</v>
      </c>
      <c r="GN163" s="24">
        <f t="shared" si="172"/>
        <v>0.40353523325659546</v>
      </c>
      <c r="GO163" s="24">
        <f t="shared" si="172"/>
        <v>0.35061257971474691</v>
      </c>
      <c r="GP163" s="24">
        <f t="shared" si="172"/>
        <v>0.10584530708369717</v>
      </c>
      <c r="GQ163" s="24">
        <f t="shared" si="172"/>
        <v>0.1521526289328147</v>
      </c>
      <c r="GR163" s="24">
        <f t="shared" si="172"/>
        <v>0.21169061416739435</v>
      </c>
      <c r="GS163" s="24">
        <f t="shared" si="172"/>
        <v>0.45645788679844412</v>
      </c>
      <c r="GT163" s="24">
        <f t="shared" si="172"/>
        <v>1.9845995078193221E-2</v>
      </c>
      <c r="GU163" s="24">
        <f t="shared" si="169"/>
        <v>3.7972003916276362</v>
      </c>
      <c r="GV163" s="24">
        <f t="shared" si="169"/>
        <v>0.33076658463655367</v>
      </c>
      <c r="GW163" s="24">
        <f t="shared" si="169"/>
        <v>0.22492127755285651</v>
      </c>
      <c r="GX163" s="24">
        <f t="shared" si="169"/>
        <v>3.3076658463655366E-2</v>
      </c>
      <c r="GY163" s="24">
        <f t="shared" si="169"/>
        <v>0.35722791140747795</v>
      </c>
      <c r="GZ163" s="24">
        <f t="shared" si="169"/>
        <v>5.768569236061496</v>
      </c>
      <c r="HA163" s="24">
        <f t="shared" si="169"/>
        <v>1.9845995078193221E-2</v>
      </c>
      <c r="HB163" s="24">
        <f t="shared" si="169"/>
        <v>0.20507528247466328</v>
      </c>
      <c r="HC163" s="24">
        <f t="shared" si="169"/>
        <v>0.33076658463655367</v>
      </c>
      <c r="HD163" s="24">
        <f t="shared" si="169"/>
        <v>2.7916699743325131</v>
      </c>
      <c r="HE163" s="24">
        <f t="shared" si="169"/>
        <v>3.9691990156386442E-2</v>
      </c>
      <c r="HF163" s="24">
        <f t="shared" si="169"/>
        <v>0.37707390648567118</v>
      </c>
      <c r="HG163" s="24">
        <f t="shared" si="169"/>
        <v>2.7122859940197404</v>
      </c>
      <c r="HH163" s="24">
        <f t="shared" si="169"/>
        <v>0.42999656002751979</v>
      </c>
      <c r="HI163" s="24">
        <f t="shared" si="169"/>
        <v>0.36384324310020905</v>
      </c>
      <c r="HJ163" s="24">
        <f t="shared" si="169"/>
        <v>0.10584530708369717</v>
      </c>
      <c r="HK163" s="24">
        <f t="shared" si="169"/>
        <v>1.0121457489878543</v>
      </c>
      <c r="HL163" s="24">
        <f t="shared" si="169"/>
        <v>0.97906909052419899</v>
      </c>
      <c r="HM163" s="24">
        <f t="shared" si="169"/>
        <v>0.68137916435130053</v>
      </c>
      <c r="HN163" s="24">
        <f t="shared" si="169"/>
        <v>0.15876796062554577</v>
      </c>
      <c r="HO163" s="24">
        <f t="shared" si="169"/>
        <v>3.9691990156386442E-2</v>
      </c>
      <c r="HP163" s="24">
        <f t="shared" si="169"/>
        <v>1.8456775422719696</v>
      </c>
      <c r="HQ163" s="24">
        <f t="shared" si="169"/>
        <v>9.7245375883146785</v>
      </c>
      <c r="HR163" s="24">
        <f t="shared" si="169"/>
        <v>0</v>
      </c>
      <c r="HS163" s="24">
        <f t="shared" si="169"/>
        <v>0.69460982773676272</v>
      </c>
      <c r="HT163" s="24">
        <f t="shared" si="169"/>
        <v>4.2205816199624255</v>
      </c>
      <c r="HU163" s="24">
        <f t="shared" si="169"/>
        <v>0</v>
      </c>
      <c r="HV163" s="24">
        <f t="shared" si="169"/>
        <v>0.39691990156386436</v>
      </c>
      <c r="HW163" s="24">
        <f t="shared" si="169"/>
        <v>2.2624434389140275</v>
      </c>
      <c r="HX163" s="24">
        <f t="shared" si="169"/>
        <v>0.27122859940197402</v>
      </c>
      <c r="HY163" s="24">
        <f t="shared" si="169"/>
        <v>1.3230663385462147</v>
      </c>
      <c r="HZ163" s="24">
        <f t="shared" si="169"/>
        <v>6.9857902675240133</v>
      </c>
      <c r="IA163" s="24">
        <f t="shared" si="169"/>
        <v>0.38368923817840228</v>
      </c>
      <c r="IB163" s="24">
        <f t="shared" si="169"/>
        <v>8.5139318885448905</v>
      </c>
      <c r="IC163" s="24">
        <f t="shared" si="169"/>
        <v>6.6153316927310732E-2</v>
      </c>
      <c r="ID163" s="24">
        <f t="shared" si="169"/>
        <v>0.97906909052419899</v>
      </c>
      <c r="IE163" s="24">
        <f t="shared" si="169"/>
        <v>0.21830594586012542</v>
      </c>
      <c r="IF163" s="24">
        <f t="shared" si="169"/>
        <v>1.442142309015374</v>
      </c>
      <c r="IG163" s="24">
        <f t="shared" si="169"/>
        <v>1.1047603926860894</v>
      </c>
      <c r="IH163" s="24">
        <f t="shared" si="169"/>
        <v>0</v>
      </c>
      <c r="II163" s="24">
        <f t="shared" si="169"/>
        <v>2.1764441269085233</v>
      </c>
      <c r="IJ163" s="24">
        <f t="shared" si="169"/>
        <v>0.94599243206054351</v>
      </c>
      <c r="IK163" s="24">
        <f t="shared" si="169"/>
        <v>6.1257971474689743</v>
      </c>
      <c r="IL163" s="24">
        <f t="shared" si="169"/>
        <v>1.7464475668810033</v>
      </c>
      <c r="IM163" s="24">
        <f t="shared" si="169"/>
        <v>0</v>
      </c>
      <c r="IN163" s="24">
        <f t="shared" si="169"/>
        <v>0</v>
      </c>
      <c r="IO163" s="24">
        <f t="shared" si="169"/>
        <v>0.77399380804953566</v>
      </c>
      <c r="IP163" s="24">
        <f t="shared" si="169"/>
        <v>0</v>
      </c>
      <c r="IQ163" s="24">
        <f t="shared" si="169"/>
        <v>0.5887645206530655</v>
      </c>
      <c r="IR163" s="24">
        <f t="shared" si="169"/>
        <v>0</v>
      </c>
      <c r="IS163" s="24">
        <f t="shared" si="169"/>
        <v>0.4233812283347887</v>
      </c>
      <c r="IT163" s="24">
        <f t="shared" si="169"/>
        <v>3.4267418168346957</v>
      </c>
      <c r="IU163" s="24">
        <f t="shared" si="169"/>
        <v>0.35061257971474691</v>
      </c>
      <c r="IV163" s="24">
        <f t="shared" si="169"/>
        <v>1.9845995078193221E-2</v>
      </c>
      <c r="IW163" s="24">
        <f t="shared" si="169"/>
        <v>0</v>
      </c>
      <c r="IX163" s="24">
        <f t="shared" si="169"/>
        <v>3.4796644703765445</v>
      </c>
      <c r="IY163" s="24">
        <f t="shared" si="169"/>
        <v>2.6461326770924293E-2</v>
      </c>
      <c r="IZ163" s="24">
        <f t="shared" si="169"/>
        <v>0.26461326770924293</v>
      </c>
      <c r="JA163" s="24">
        <f t="shared" si="169"/>
        <v>0.11246063877642826</v>
      </c>
      <c r="JB163" s="24">
        <f t="shared" si="169"/>
        <v>1.1047603926860894</v>
      </c>
      <c r="JC163" s="24">
        <f t="shared" si="169"/>
        <v>0</v>
      </c>
      <c r="JD163" s="24">
        <f t="shared" si="169"/>
        <v>7.9383980312772884E-2</v>
      </c>
      <c r="JE163" s="24">
        <f t="shared" si="169"/>
        <v>0.39030456987113338</v>
      </c>
      <c r="JF163" s="24">
        <f t="shared" si="168"/>
        <v>0.29107459448016726</v>
      </c>
      <c r="JG163" s="24">
        <f t="shared" si="168"/>
        <v>1.9845995078193221E-2</v>
      </c>
      <c r="JH163" s="24">
        <f t="shared" si="168"/>
        <v>2.8247466327961681</v>
      </c>
      <c r="JI163" s="24">
        <f t="shared" si="168"/>
        <v>0.19845995078193218</v>
      </c>
      <c r="JJ163" s="24">
        <f t="shared" si="168"/>
        <v>0</v>
      </c>
      <c r="JK163" s="24">
        <f t="shared" si="168"/>
        <v>1.9845995078193221E-2</v>
      </c>
      <c r="JL163" s="24">
        <f t="shared" si="168"/>
        <v>0.18522928739647007</v>
      </c>
      <c r="JM163" s="24">
        <f t="shared" si="168"/>
        <v>0.28445926278743616</v>
      </c>
      <c r="JN163" s="24">
        <f t="shared" si="168"/>
        <v>7.9383980312772884E-2</v>
      </c>
      <c r="JO163" s="24">
        <f t="shared" si="168"/>
        <v>0.39691990156386436</v>
      </c>
      <c r="JP163" s="24">
        <f t="shared" si="168"/>
        <v>0.29107459448016726</v>
      </c>
      <c r="JQ163" s="24">
        <f t="shared" si="168"/>
        <v>0.95922309544600559</v>
      </c>
      <c r="JR163" s="24">
        <f t="shared" si="168"/>
        <v>0.17199862401100791</v>
      </c>
      <c r="JS163" s="24">
        <f t="shared" si="168"/>
        <v>8.5999312005503953E-2</v>
      </c>
      <c r="JT163" s="24">
        <f t="shared" si="168"/>
        <v>0.80045513482045982</v>
      </c>
      <c r="JU163" s="24">
        <f t="shared" si="168"/>
        <v>0.39691990156386436</v>
      </c>
      <c r="JV163" s="24">
        <f t="shared" si="168"/>
        <v>0.26461326770924293</v>
      </c>
      <c r="JW163" s="24">
        <f t="shared" si="168"/>
        <v>2.95705326665079</v>
      </c>
      <c r="JX163" s="24">
        <f t="shared" si="168"/>
        <v>5.2922653541848587E-2</v>
      </c>
      <c r="JY163" s="24">
        <f t="shared" si="168"/>
        <v>0.68137916435130053</v>
      </c>
      <c r="JZ163" s="24">
        <f t="shared" si="168"/>
        <v>4.0088910057950304</v>
      </c>
      <c r="KA163" s="24">
        <f t="shared" si="168"/>
        <v>0.37045857479294014</v>
      </c>
      <c r="KB163" s="24">
        <f t="shared" si="168"/>
        <v>14.282501124606387</v>
      </c>
      <c r="KC163" s="24">
        <f t="shared" si="168"/>
        <v>5.7156465825196472</v>
      </c>
      <c r="KD163" s="24">
        <f t="shared" si="168"/>
        <v>0.37045857479294014</v>
      </c>
      <c r="KE163" s="24">
        <f t="shared" si="168"/>
        <v>16.068640681643778</v>
      </c>
      <c r="KF163" s="24">
        <f t="shared" si="168"/>
        <v>2.2293667804503721</v>
      </c>
      <c r="KG163" s="24">
        <f t="shared" si="168"/>
        <v>8.097165991902834</v>
      </c>
      <c r="KH163" s="24">
        <f t="shared" si="168"/>
        <v>6.6153316927310732E-2</v>
      </c>
      <c r="KI163" s="24">
        <f t="shared" si="168"/>
        <v>0.25138260432378079</v>
      </c>
      <c r="KJ163" s="24">
        <f t="shared" si="168"/>
        <v>2.8247466327961681</v>
      </c>
      <c r="KK163" s="24">
        <f t="shared" si="168"/>
        <v>1.9382921859702047</v>
      </c>
      <c r="KL163" s="24">
        <f t="shared" si="168"/>
        <v>0.44984255510571303</v>
      </c>
      <c r="KM163" s="24">
        <f t="shared" si="168"/>
        <v>0.33738191632928471</v>
      </c>
      <c r="KN163" s="24">
        <f t="shared" si="168"/>
        <v>3.7707390648567118</v>
      </c>
      <c r="KO163" s="24">
        <f t="shared" si="167"/>
        <v>0.25138260432378079</v>
      </c>
      <c r="KP163" s="24">
        <f t="shared" si="167"/>
        <v>0</v>
      </c>
      <c r="KQ163" s="24">
        <f t="shared" si="167"/>
        <v>0</v>
      </c>
      <c r="KR163" s="24">
        <f t="shared" si="167"/>
        <v>0.25138260432378079</v>
      </c>
      <c r="KS163" s="24">
        <f t="shared" si="167"/>
        <v>0.62845651080945208</v>
      </c>
      <c r="KT163" s="24">
        <f t="shared" si="167"/>
        <v>3.3275118414437297</v>
      </c>
      <c r="KU163" s="24">
        <f t="shared" si="167"/>
        <v>0</v>
      </c>
      <c r="KV163" s="24">
        <f t="shared" si="167"/>
        <v>0.90630044190415715</v>
      </c>
      <c r="KW163" s="24">
        <f t="shared" si="167"/>
        <v>5.8677992114524624</v>
      </c>
      <c r="KX163" s="24">
        <f t="shared" si="167"/>
        <v>0</v>
      </c>
      <c r="KY163" s="24">
        <f t="shared" si="167"/>
        <v>1.9845995078193221E-2</v>
      </c>
      <c r="KZ163" s="24">
        <f t="shared" si="167"/>
        <v>2.4741340530814213</v>
      </c>
      <c r="LA163" s="24">
        <f t="shared" si="167"/>
        <v>0.4233812283347887</v>
      </c>
      <c r="LB163" s="24">
        <f t="shared" si="167"/>
        <v>0.18522928739647007</v>
      </c>
      <c r="LC163" s="24">
        <f t="shared" si="167"/>
        <v>5.9537985234579663E-2</v>
      </c>
      <c r="LD163" s="24">
        <f t="shared" si="167"/>
        <v>0.18522928739647007</v>
      </c>
      <c r="LE163" s="24">
        <f t="shared" si="167"/>
        <v>0.43661189172025083</v>
      </c>
      <c r="LF163" s="24">
        <f t="shared" si="167"/>
        <v>0.35722791140747795</v>
      </c>
      <c r="LG163" s="24">
        <f t="shared" si="167"/>
        <v>1.0849143976078961</v>
      </c>
      <c r="LH163" s="24">
        <f t="shared" si="167"/>
        <v>3.3076658463655366E-2</v>
      </c>
      <c r="LI163" s="24">
        <f t="shared" si="167"/>
        <v>1.2172210314625176</v>
      </c>
      <c r="LJ163" s="24">
        <f t="shared" si="167"/>
        <v>0</v>
      </c>
      <c r="LK163" s="24">
        <f t="shared" si="167"/>
        <v>1.9382921859702047</v>
      </c>
      <c r="LL163" s="24">
        <f t="shared" si="167"/>
        <v>0.33076658463655367</v>
      </c>
      <c r="LM163" s="24">
        <f t="shared" si="167"/>
        <v>0.77399380804953566</v>
      </c>
      <c r="LN163" s="24">
        <f t="shared" si="167"/>
        <v>0</v>
      </c>
      <c r="LO163" s="24">
        <f t="shared" si="167"/>
        <v>5.768569236061496</v>
      </c>
      <c r="LP163" s="24">
        <f t="shared" si="167"/>
        <v>0</v>
      </c>
      <c r="LQ163" s="24">
        <f t="shared" si="167"/>
        <v>5.6759545923632615</v>
      </c>
      <c r="LR163" s="24">
        <f t="shared" si="167"/>
        <v>1.5016802942499536</v>
      </c>
      <c r="LS163" s="24">
        <f t="shared" si="167"/>
        <v>0</v>
      </c>
      <c r="LT163" s="24">
        <f t="shared" si="167"/>
        <v>2.619671350321505</v>
      </c>
      <c r="LU163" s="24">
        <f t="shared" si="167"/>
        <v>1.3164510068534836</v>
      </c>
      <c r="LV163" s="24">
        <f t="shared" si="167"/>
        <v>5.2922653541848587E-2</v>
      </c>
      <c r="LW163" s="24">
        <f t="shared" si="167"/>
        <v>12.76097483527824</v>
      </c>
      <c r="LX163" s="24">
        <f t="shared" si="167"/>
        <v>2.8379772961816307</v>
      </c>
      <c r="LY163" s="24">
        <f t="shared" si="167"/>
        <v>3.9691990156386442E-2</v>
      </c>
      <c r="LZ163" s="24">
        <f t="shared" si="165"/>
        <v>9.2614643698235036E-2</v>
      </c>
      <c r="MA163" s="24">
        <f t="shared" si="165"/>
        <v>3.7178164113148635</v>
      </c>
      <c r="MB163" s="24">
        <f t="shared" si="165"/>
        <v>4.1808896298060381</v>
      </c>
      <c r="MC163" s="24">
        <f t="shared" si="165"/>
        <v>10.075150168029426</v>
      </c>
      <c r="MD163" s="24">
        <f t="shared" si="165"/>
        <v>0.14553729724008363</v>
      </c>
      <c r="ME163" s="24">
        <f t="shared" si="165"/>
        <v>1.9845995078193221E-2</v>
      </c>
      <c r="MF163" s="24">
        <f t="shared" si="165"/>
        <v>7.3694795057024161</v>
      </c>
      <c r="MG163" s="24">
        <f t="shared" si="165"/>
        <v>4.5778095313699021</v>
      </c>
      <c r="MH163" s="24">
        <f t="shared" si="165"/>
        <v>1.9184461908920112</v>
      </c>
      <c r="MI163" s="24">
        <f t="shared" si="165"/>
        <v>1.9845995078193221E-2</v>
      </c>
      <c r="MJ163" s="24">
        <f t="shared" si="165"/>
        <v>3.3605884999073852</v>
      </c>
      <c r="MK163" s="24">
        <f t="shared" si="165"/>
        <v>2.6064406869360428</v>
      </c>
      <c r="ML163" s="24">
        <f t="shared" si="165"/>
        <v>2.1367521367521372</v>
      </c>
      <c r="MM163" s="24">
        <f t="shared" si="165"/>
        <v>0</v>
      </c>
      <c r="MN163" s="24">
        <f t="shared" si="165"/>
        <v>5.2922653541848587E-2</v>
      </c>
      <c r="MO163" s="24">
        <f t="shared" si="165"/>
        <v>3.2282818660527637</v>
      </c>
      <c r="MP163" s="24">
        <f t="shared" si="165"/>
        <v>0.60861051573125879</v>
      </c>
      <c r="MQ163" s="24">
        <f t="shared" si="165"/>
        <v>0.91953110528961923</v>
      </c>
      <c r="MR163" s="24">
        <f t="shared" si="165"/>
        <v>5.2922653541848587E-2</v>
      </c>
      <c r="MS163" s="24">
        <f t="shared" si="165"/>
        <v>0.13230663385462146</v>
      </c>
      <c r="MT163" s="24">
        <f t="shared" si="165"/>
        <v>0.48291921356936834</v>
      </c>
      <c r="MU163" s="24">
        <f t="shared" si="165"/>
        <v>0</v>
      </c>
      <c r="MV163" s="24">
        <f t="shared" si="165"/>
        <v>0.26461326770924293</v>
      </c>
      <c r="MW163" s="24">
        <f t="shared" si="165"/>
        <v>5.5304172951231774</v>
      </c>
      <c r="MX163" s="24">
        <f t="shared" si="165"/>
        <v>2.7519779841761265</v>
      </c>
      <c r="MY163" s="24">
        <f t="shared" si="165"/>
        <v>0</v>
      </c>
      <c r="MZ163" s="24">
        <f t="shared" ref="MZ163:PK169" si="173">MZ79/$C79*1000</f>
        <v>0.8335317932841152</v>
      </c>
      <c r="NA163" s="24">
        <f t="shared" si="173"/>
        <v>1.1047603926860894</v>
      </c>
      <c r="NB163" s="24">
        <f t="shared" si="173"/>
        <v>0.5953798523457966</v>
      </c>
      <c r="NC163" s="24">
        <f t="shared" si="173"/>
        <v>0.73430181789314919</v>
      </c>
      <c r="ND163" s="24">
        <f t="shared" si="173"/>
        <v>3.2547431928236881</v>
      </c>
      <c r="NE163" s="24">
        <f t="shared" si="173"/>
        <v>0.39030456987113338</v>
      </c>
      <c r="NF163" s="24">
        <f t="shared" si="173"/>
        <v>0.14553729724008363</v>
      </c>
      <c r="NG163" s="24">
        <f t="shared" si="173"/>
        <v>0.82030112989865311</v>
      </c>
      <c r="NH163" s="24">
        <f t="shared" si="173"/>
        <v>0.17861395570373897</v>
      </c>
      <c r="NI163" s="24">
        <f t="shared" si="173"/>
        <v>1.9845995078193221E-2</v>
      </c>
      <c r="NJ163" s="24">
        <f t="shared" si="173"/>
        <v>0</v>
      </c>
      <c r="NK163" s="24">
        <f t="shared" si="173"/>
        <v>2.6461326770924293E-2</v>
      </c>
      <c r="NL163" s="24">
        <f t="shared" si="173"/>
        <v>0.50276520864756158</v>
      </c>
      <c r="NM163" s="24">
        <f t="shared" si="173"/>
        <v>5.2856500224921277</v>
      </c>
      <c r="NN163" s="24">
        <f t="shared" si="173"/>
        <v>3.8435077134767539</v>
      </c>
      <c r="NO163" s="24">
        <f t="shared" si="173"/>
        <v>0.37045857479294014</v>
      </c>
      <c r="NP163" s="24">
        <f t="shared" si="173"/>
        <v>35.60371517027864</v>
      </c>
      <c r="NQ163" s="24">
        <f t="shared" si="173"/>
        <v>0.77399380804953566</v>
      </c>
      <c r="NR163" s="24">
        <f t="shared" si="173"/>
        <v>2.0639834881320946</v>
      </c>
      <c r="NS163" s="24">
        <f t="shared" si="173"/>
        <v>2.4344420629250352</v>
      </c>
      <c r="NT163" s="24">
        <f t="shared" si="173"/>
        <v>2.6262866820142361</v>
      </c>
      <c r="NU163" s="24">
        <f t="shared" si="173"/>
        <v>0.79383980312772873</v>
      </c>
      <c r="NV163" s="24">
        <f t="shared" si="173"/>
        <v>0.22492127755285651</v>
      </c>
      <c r="NW163" s="24">
        <f t="shared" si="173"/>
        <v>0.37707390648567118</v>
      </c>
      <c r="NX163" s="24">
        <f t="shared" si="173"/>
        <v>1.9845995078193221E-2</v>
      </c>
      <c r="NY163" s="24">
        <f t="shared" si="173"/>
        <v>6.4631790637982585</v>
      </c>
      <c r="NZ163" s="24">
        <f t="shared" si="173"/>
        <v>0</v>
      </c>
      <c r="OA163" s="24">
        <f t="shared" si="173"/>
        <v>0.61522584742398989</v>
      </c>
      <c r="OB163" s="24">
        <f t="shared" si="173"/>
        <v>0.21169061416739435</v>
      </c>
      <c r="OC163" s="24">
        <f t="shared" si="173"/>
        <v>0.29107459448016726</v>
      </c>
      <c r="OD163" s="24">
        <f t="shared" si="173"/>
        <v>1.0452224074515095</v>
      </c>
      <c r="OE163" s="24">
        <f t="shared" si="173"/>
        <v>0.27122859940197402</v>
      </c>
      <c r="OF163" s="24">
        <f t="shared" si="173"/>
        <v>0.65491783758037625</v>
      </c>
      <c r="OG163" s="24">
        <f t="shared" si="173"/>
        <v>0.7144558228149559</v>
      </c>
      <c r="OH163" s="24">
        <f t="shared" si="173"/>
        <v>0.24476727263104975</v>
      </c>
      <c r="OI163" s="24">
        <f t="shared" si="173"/>
        <v>2.0242914979757085</v>
      </c>
      <c r="OJ163" s="24">
        <f t="shared" si="173"/>
        <v>0.31092058955836049</v>
      </c>
      <c r="OK163" s="24">
        <f t="shared" si="173"/>
        <v>0.35722791140747795</v>
      </c>
      <c r="OL163" s="24">
        <f t="shared" si="173"/>
        <v>0.54245719880394805</v>
      </c>
      <c r="OM163" s="24">
        <f t="shared" si="173"/>
        <v>1.9845995078193221E-2</v>
      </c>
      <c r="ON163" s="24">
        <f t="shared" si="173"/>
        <v>0.56891852557487232</v>
      </c>
      <c r="OO163" s="24">
        <f t="shared" si="173"/>
        <v>0.81368579820592202</v>
      </c>
      <c r="OP163" s="24">
        <f t="shared" si="173"/>
        <v>0.35722791140747795</v>
      </c>
      <c r="OQ163" s="24">
        <f t="shared" si="173"/>
        <v>0.79383980312772873</v>
      </c>
      <c r="OR163" s="24">
        <f t="shared" si="173"/>
        <v>0</v>
      </c>
      <c r="OS163" s="24">
        <f t="shared" si="173"/>
        <v>0.78060913974226676</v>
      </c>
      <c r="OT163" s="24">
        <f t="shared" si="173"/>
        <v>0.19845995078193218</v>
      </c>
      <c r="OU163" s="24">
        <f t="shared" si="173"/>
        <v>1.1907597046915932</v>
      </c>
      <c r="OV163" s="24">
        <f t="shared" si="173"/>
        <v>1.2767590166970972</v>
      </c>
      <c r="OW163" s="24">
        <f t="shared" si="173"/>
        <v>0.17199862401100791</v>
      </c>
      <c r="OX163" s="24">
        <f t="shared" si="173"/>
        <v>4.6307321849117518E-2</v>
      </c>
      <c r="OY163" s="24">
        <f t="shared" si="173"/>
        <v>1.9978301712047841</v>
      </c>
      <c r="OZ163" s="24">
        <f t="shared" si="173"/>
        <v>5.3716493344976319</v>
      </c>
      <c r="PA163" s="24">
        <f t="shared" si="173"/>
        <v>0.68137916435130053</v>
      </c>
      <c r="PB163" s="24">
        <f t="shared" si="173"/>
        <v>0.74091714958588029</v>
      </c>
      <c r="PC163" s="24">
        <f t="shared" si="173"/>
        <v>0</v>
      </c>
      <c r="PD163" s="24">
        <f t="shared" si="173"/>
        <v>4.835807467386414</v>
      </c>
      <c r="PE163" s="24">
        <f t="shared" si="173"/>
        <v>3.0695139054272182</v>
      </c>
      <c r="PF163" s="24">
        <f t="shared" si="173"/>
        <v>1.0650684025297028</v>
      </c>
      <c r="PG163" s="24">
        <f t="shared" si="173"/>
        <v>5.4642639781958664</v>
      </c>
      <c r="PH163" s="24">
        <f t="shared" si="173"/>
        <v>12.158979651239713</v>
      </c>
      <c r="PI163" s="24">
        <f t="shared" si="173"/>
        <v>11.537138472122992</v>
      </c>
      <c r="PJ163" s="24">
        <f t="shared" si="173"/>
        <v>1.5744489428699955</v>
      </c>
      <c r="PK163" s="24">
        <f t="shared" si="173"/>
        <v>0.73430181789314919</v>
      </c>
      <c r="PL163" s="24">
        <f t="shared" si="170"/>
        <v>0.87983911513323276</v>
      </c>
      <c r="PM163" s="24">
        <f t="shared" si="170"/>
        <v>8.3022412743774971</v>
      </c>
      <c r="PN163" s="24">
        <f t="shared" si="170"/>
        <v>1.958138181048398</v>
      </c>
      <c r="PO163" s="24">
        <f t="shared" si="170"/>
        <v>0.93937710036781241</v>
      </c>
      <c r="PP163" s="24">
        <f t="shared" si="170"/>
        <v>0.85337778836230849</v>
      </c>
      <c r="PQ163" s="24">
        <f t="shared" si="170"/>
        <v>0.53584186711121695</v>
      </c>
      <c r="PR163" s="24">
        <f t="shared" si="170"/>
        <v>0.14553729724008363</v>
      </c>
      <c r="PS163" s="24">
        <f t="shared" si="170"/>
        <v>4.5778095313699021</v>
      </c>
      <c r="PT163" s="24">
        <f t="shared" si="170"/>
        <v>3.5656637823820487</v>
      </c>
      <c r="PU163" s="24">
        <f t="shared" si="170"/>
        <v>0.5953798523457966</v>
      </c>
      <c r="PV163" s="24">
        <f t="shared" si="170"/>
        <v>1.5810642745627266</v>
      </c>
      <c r="PW163" s="24">
        <f t="shared" si="170"/>
        <v>0.4763038818766373</v>
      </c>
      <c r="PX163" s="24">
        <f t="shared" si="170"/>
        <v>0.37045857479294014</v>
      </c>
      <c r="PY163" s="24">
        <f t="shared" si="170"/>
        <v>1.3892196554735254</v>
      </c>
      <c r="PZ163" s="24">
        <f t="shared" si="170"/>
        <v>0.20507528247466328</v>
      </c>
      <c r="QA163" s="24">
        <f t="shared" si="170"/>
        <v>0.75414781297134237</v>
      </c>
      <c r="QB163" s="24">
        <f t="shared" si="170"/>
        <v>4.6307321849117518E-2</v>
      </c>
      <c r="QC163" s="24">
        <f t="shared" si="170"/>
        <v>3.4068958217565029</v>
      </c>
      <c r="QD163" s="24">
        <f t="shared" si="170"/>
        <v>0.11246063877642826</v>
      </c>
      <c r="QE163" s="24">
        <f t="shared" si="170"/>
        <v>0.89968511021142605</v>
      </c>
      <c r="QF163" s="24">
        <f t="shared" si="170"/>
        <v>5.9537985234579663E-2</v>
      </c>
      <c r="QG163" s="24">
        <f t="shared" si="170"/>
        <v>4.8490381307718771</v>
      </c>
      <c r="QH163" s="24">
        <f t="shared" si="170"/>
        <v>2.15659813183033</v>
      </c>
      <c r="QI163" s="24">
        <f t="shared" si="170"/>
        <v>7.2768648620041815E-2</v>
      </c>
      <c r="QJ163" s="24">
        <f t="shared" si="170"/>
        <v>0.52261120372575476</v>
      </c>
      <c r="QK163" s="24">
        <f t="shared" si="170"/>
        <v>0.17861395570373897</v>
      </c>
      <c r="QL163" s="24">
        <f t="shared" si="170"/>
        <v>0.86660845174777068</v>
      </c>
      <c r="QM163" s="24">
        <f t="shared" si="170"/>
        <v>0.19184461908920114</v>
      </c>
      <c r="QN163" s="24">
        <f t="shared" si="170"/>
        <v>0.69460982773676272</v>
      </c>
      <c r="QO163" s="24">
        <f t="shared" si="170"/>
        <v>4.6307321849117518E-2</v>
      </c>
      <c r="QP163" s="24">
        <f t="shared" si="170"/>
        <v>0</v>
      </c>
      <c r="QQ163" s="24">
        <f t="shared" si="170"/>
        <v>1.1576830462279377</v>
      </c>
      <c r="QR163" s="24">
        <f t="shared" si="170"/>
        <v>2.6461326770924293E-2</v>
      </c>
      <c r="QS163" s="24">
        <f t="shared" si="170"/>
        <v>0.65491783758037625</v>
      </c>
      <c r="QT163" s="24">
        <f t="shared" si="170"/>
        <v>0.13892196554735253</v>
      </c>
      <c r="QU163" s="24">
        <f t="shared" si="170"/>
        <v>0</v>
      </c>
      <c r="QV163" s="24">
        <f t="shared" si="170"/>
        <v>0.4167658966420576</v>
      </c>
      <c r="QW163" s="24">
        <f t="shared" si="160"/>
        <v>5.2922653541848587E-2</v>
      </c>
      <c r="QX163" s="24">
        <f t="shared" si="160"/>
        <v>3.4068958217565029</v>
      </c>
      <c r="QY163" s="24">
        <f t="shared" si="160"/>
        <v>0.25799793601651183</v>
      </c>
      <c r="QZ163" s="24">
        <f t="shared" si="160"/>
        <v>6.4036410785636786</v>
      </c>
      <c r="RA163" s="24">
        <f t="shared" si="160"/>
        <v>1.9845995078193221E-2</v>
      </c>
      <c r="RB163" s="24">
        <f t="shared" si="160"/>
        <v>2.6461326770924293E-2</v>
      </c>
      <c r="RC163" s="24">
        <f t="shared" si="160"/>
        <v>0.91953110528961923</v>
      </c>
      <c r="RD163" s="24">
        <f t="shared" si="160"/>
        <v>3.6384324310020904</v>
      </c>
      <c r="RE163" s="24">
        <f t="shared" si="160"/>
        <v>2.6461326770924293E-2</v>
      </c>
      <c r="RF163" s="24">
        <f t="shared" si="160"/>
        <v>0.22492127755285651</v>
      </c>
      <c r="RG163" s="24">
        <f t="shared" si="160"/>
        <v>5.2922653541848587E-2</v>
      </c>
      <c r="RH163" s="24">
        <f t="shared" si="160"/>
        <v>1.6141409330263818</v>
      </c>
      <c r="RI163" s="24">
        <f t="shared" si="160"/>
        <v>0.55568786218941013</v>
      </c>
      <c r="RJ163" s="24">
        <f t="shared" si="160"/>
        <v>0.20507528247466328</v>
      </c>
      <c r="RK163" s="24">
        <f t="shared" si="160"/>
        <v>0.29107459448016726</v>
      </c>
      <c r="RL163" s="24">
        <f t="shared" si="160"/>
        <v>0.54245719880394805</v>
      </c>
      <c r="RM163" s="24">
        <f t="shared" si="160"/>
        <v>3.6053557725384349</v>
      </c>
      <c r="RN163" s="24">
        <f t="shared" si="160"/>
        <v>672.01185467439336</v>
      </c>
    </row>
    <row r="164" spans="1:482" x14ac:dyDescent="0.35">
      <c r="A164" s="23">
        <v>159</v>
      </c>
      <c r="F164" s="23">
        <v>159</v>
      </c>
      <c r="G164" s="16" t="s">
        <v>518</v>
      </c>
      <c r="H164" s="24">
        <f t="shared" si="153"/>
        <v>2.565723422451939</v>
      </c>
      <c r="I164" s="24">
        <f t="shared" ref="I164:BT167" si="174">I80/$C80*1000</f>
        <v>0</v>
      </c>
      <c r="J164" s="24">
        <f t="shared" si="174"/>
        <v>2.3798014353177406</v>
      </c>
      <c r="K164" s="24">
        <f t="shared" si="174"/>
        <v>2.0451418584761831</v>
      </c>
      <c r="L164" s="24">
        <f t="shared" si="174"/>
        <v>0.26029078198787786</v>
      </c>
      <c r="M164" s="24">
        <f t="shared" si="174"/>
        <v>0.26029078198787786</v>
      </c>
      <c r="N164" s="24">
        <f t="shared" si="174"/>
        <v>0</v>
      </c>
      <c r="O164" s="24">
        <f t="shared" si="174"/>
        <v>0.29747517941471757</v>
      </c>
      <c r="P164" s="24">
        <f t="shared" si="174"/>
        <v>2.0079574610493434</v>
      </c>
      <c r="Q164" s="24">
        <f t="shared" si="174"/>
        <v>0.22310638456103821</v>
      </c>
      <c r="R164" s="24">
        <f t="shared" si="174"/>
        <v>1.6732978842077864</v>
      </c>
      <c r="S164" s="24">
        <f t="shared" si="174"/>
        <v>3.2350425761350539</v>
      </c>
      <c r="T164" s="24">
        <f t="shared" si="174"/>
        <v>0</v>
      </c>
      <c r="U164" s="24">
        <f t="shared" si="174"/>
        <v>0.52058156397575572</v>
      </c>
      <c r="V164" s="24">
        <f t="shared" si="174"/>
        <v>2.0823262559030229</v>
      </c>
      <c r="W164" s="24">
        <f t="shared" si="174"/>
        <v>3.6812553452571302</v>
      </c>
      <c r="X164" s="24">
        <f t="shared" si="174"/>
        <v>1.4501914996467482</v>
      </c>
      <c r="Y164" s="24">
        <f t="shared" si="174"/>
        <v>0.44621276912207641</v>
      </c>
      <c r="Z164" s="24">
        <f t="shared" si="174"/>
        <v>0.1115531922805191</v>
      </c>
      <c r="AA164" s="24">
        <f t="shared" si="174"/>
        <v>4.7224184732086414</v>
      </c>
      <c r="AB164" s="24">
        <f t="shared" si="174"/>
        <v>1.0039787305246717</v>
      </c>
      <c r="AC164" s="24">
        <f t="shared" si="174"/>
        <v>0.89242553824415283</v>
      </c>
      <c r="AD164" s="24">
        <f t="shared" si="174"/>
        <v>1.4130071022199084</v>
      </c>
      <c r="AE164" s="24">
        <f t="shared" si="174"/>
        <v>4.7596028706354812</v>
      </c>
      <c r="AF164" s="24">
        <f t="shared" si="174"/>
        <v>3.1978581787082141</v>
      </c>
      <c r="AG164" s="24">
        <f t="shared" si="174"/>
        <v>0</v>
      </c>
      <c r="AH164" s="24">
        <f t="shared" si="174"/>
        <v>0.85524114081731306</v>
      </c>
      <c r="AI164" s="24">
        <f t="shared" si="174"/>
        <v>2.2682482430372213</v>
      </c>
      <c r="AJ164" s="24">
        <f t="shared" si="174"/>
        <v>1.2270851150857101</v>
      </c>
      <c r="AK164" s="24">
        <f t="shared" si="174"/>
        <v>1.1527163202320305</v>
      </c>
      <c r="AL164" s="24">
        <f t="shared" si="174"/>
        <v>1.3014539099393894</v>
      </c>
      <c r="AM164" s="24">
        <f t="shared" si="174"/>
        <v>0</v>
      </c>
      <c r="AN164" s="24">
        <f t="shared" si="174"/>
        <v>2.565723422451939</v>
      </c>
      <c r="AO164" s="24">
        <f t="shared" si="174"/>
        <v>2.4913546275982599</v>
      </c>
      <c r="AP164" s="24">
        <f t="shared" si="174"/>
        <v>2.714461012159298</v>
      </c>
      <c r="AQ164" s="24">
        <f t="shared" si="174"/>
        <v>0</v>
      </c>
      <c r="AR164" s="24">
        <f t="shared" si="174"/>
        <v>0</v>
      </c>
      <c r="AS164" s="24">
        <f t="shared" si="174"/>
        <v>1.8964042687688247</v>
      </c>
      <c r="AT164" s="24">
        <f t="shared" si="174"/>
        <v>0.1115531922805191</v>
      </c>
      <c r="AU164" s="24">
        <f t="shared" si="174"/>
        <v>1.0411631279515114</v>
      </c>
      <c r="AV164" s="24">
        <f t="shared" si="174"/>
        <v>0.4090283716952367</v>
      </c>
      <c r="AW164" s="24">
        <f t="shared" si="174"/>
        <v>0.33465957684155728</v>
      </c>
      <c r="AX164" s="24">
        <f t="shared" si="174"/>
        <v>12.084929163722901</v>
      </c>
      <c r="AY164" s="24">
        <f t="shared" si="174"/>
        <v>0.1115531922805191</v>
      </c>
      <c r="AZ164" s="24">
        <f t="shared" si="174"/>
        <v>0.96679433309783214</v>
      </c>
      <c r="BA164" s="24">
        <f t="shared" si="174"/>
        <v>2.1938794481835422</v>
      </c>
      <c r="BB164" s="24">
        <f t="shared" si="174"/>
        <v>0.66931915368311456</v>
      </c>
      <c r="BC164" s="24">
        <f t="shared" si="174"/>
        <v>0.78087234596363364</v>
      </c>
      <c r="BD164" s="24">
        <f t="shared" si="174"/>
        <v>3.049120589000855</v>
      </c>
      <c r="BE164" s="24">
        <f t="shared" si="174"/>
        <v>0.78087234596363364</v>
      </c>
      <c r="BF164" s="24">
        <f t="shared" si="174"/>
        <v>0</v>
      </c>
      <c r="BG164" s="24">
        <f t="shared" si="174"/>
        <v>0.14873758970735879</v>
      </c>
      <c r="BH164" s="24">
        <f t="shared" si="174"/>
        <v>0.52058156397575572</v>
      </c>
      <c r="BI164" s="24">
        <f t="shared" si="174"/>
        <v>0.1115531922805191</v>
      </c>
      <c r="BJ164" s="24">
        <f t="shared" si="174"/>
        <v>0.44621276912207641</v>
      </c>
      <c r="BK164" s="24">
        <f t="shared" si="174"/>
        <v>0.14873758970735879</v>
      </c>
      <c r="BL164" s="24">
        <f t="shared" si="174"/>
        <v>0.1115531922805191</v>
      </c>
      <c r="BM164" s="24">
        <f t="shared" si="174"/>
        <v>0.33465957684155728</v>
      </c>
      <c r="BN164" s="24">
        <f t="shared" si="174"/>
        <v>0</v>
      </c>
      <c r="BO164" s="24">
        <f t="shared" si="174"/>
        <v>0.37184397426839699</v>
      </c>
      <c r="BP164" s="24">
        <f t="shared" si="174"/>
        <v>0.78087234596363364</v>
      </c>
      <c r="BQ164" s="24">
        <f t="shared" si="174"/>
        <v>0.33465957684155728</v>
      </c>
      <c r="BR164" s="24">
        <f t="shared" si="174"/>
        <v>0</v>
      </c>
      <c r="BS164" s="24">
        <f t="shared" si="174"/>
        <v>7.0278511136727033</v>
      </c>
      <c r="BT164" s="24">
        <f t="shared" si="174"/>
        <v>0.81805674339047341</v>
      </c>
      <c r="BU164" s="24">
        <f t="shared" si="171"/>
        <v>0</v>
      </c>
      <c r="BV164" s="24">
        <f t="shared" si="171"/>
        <v>0.89242553824415283</v>
      </c>
      <c r="BW164" s="24">
        <f t="shared" si="171"/>
        <v>0.48339716654891607</v>
      </c>
      <c r="BX164" s="24">
        <f t="shared" si="171"/>
        <v>1.4130071022199084</v>
      </c>
      <c r="BY164" s="24">
        <f t="shared" si="171"/>
        <v>0</v>
      </c>
      <c r="BZ164" s="24">
        <f t="shared" si="171"/>
        <v>4.127468114379206</v>
      </c>
      <c r="CA164" s="24">
        <f t="shared" si="171"/>
        <v>0</v>
      </c>
      <c r="CB164" s="24">
        <f t="shared" si="171"/>
        <v>1.8964042687688247</v>
      </c>
      <c r="CC164" s="24">
        <f t="shared" si="171"/>
        <v>0</v>
      </c>
      <c r="CD164" s="24">
        <f t="shared" si="171"/>
        <v>0</v>
      </c>
      <c r="CE164" s="24">
        <f t="shared" si="171"/>
        <v>0.29747517941471757</v>
      </c>
      <c r="CF164" s="24">
        <f t="shared" si="171"/>
        <v>0</v>
      </c>
      <c r="CG164" s="24">
        <f t="shared" si="171"/>
        <v>0.44621276912207641</v>
      </c>
      <c r="CH164" s="24">
        <f t="shared" si="171"/>
        <v>0.29747517941471757</v>
      </c>
      <c r="CI164" s="24">
        <f t="shared" si="171"/>
        <v>0.26029078198787786</v>
      </c>
      <c r="CJ164" s="24">
        <f t="shared" si="171"/>
        <v>1.9707730636225038</v>
      </c>
      <c r="CK164" s="24">
        <f t="shared" si="171"/>
        <v>1.5617446919272673</v>
      </c>
      <c r="CL164" s="24">
        <f t="shared" si="171"/>
        <v>0</v>
      </c>
      <c r="CM164" s="24">
        <f t="shared" si="171"/>
        <v>1.2270851150857101</v>
      </c>
      <c r="CN164" s="24">
        <f t="shared" si="171"/>
        <v>0.33465957684155728</v>
      </c>
      <c r="CO164" s="24">
        <f t="shared" si="171"/>
        <v>0.44621276912207641</v>
      </c>
      <c r="CP164" s="24">
        <f t="shared" si="171"/>
        <v>1.4130071022199084</v>
      </c>
      <c r="CQ164" s="24">
        <f t="shared" si="171"/>
        <v>0.1115531922805191</v>
      </c>
      <c r="CR164" s="24">
        <f t="shared" si="171"/>
        <v>0</v>
      </c>
      <c r="CS164" s="24">
        <f t="shared" si="171"/>
        <v>0.29747517941471757</v>
      </c>
      <c r="CT164" s="24">
        <f t="shared" si="171"/>
        <v>0</v>
      </c>
      <c r="CU164" s="24">
        <f t="shared" si="171"/>
        <v>0.14873758970735879</v>
      </c>
      <c r="CV164" s="24">
        <f t="shared" si="171"/>
        <v>0.14873758970735879</v>
      </c>
      <c r="CW164" s="24">
        <f t="shared" si="171"/>
        <v>0.44621276912207641</v>
      </c>
      <c r="CX164" s="24">
        <f t="shared" si="171"/>
        <v>0.1115531922805191</v>
      </c>
      <c r="CY164" s="24">
        <f t="shared" si="171"/>
        <v>1.5245602945004275</v>
      </c>
      <c r="CZ164" s="24">
        <f t="shared" si="171"/>
        <v>0.26029078198787786</v>
      </c>
      <c r="DA164" s="24">
        <f t="shared" si="171"/>
        <v>0.74368794853679399</v>
      </c>
      <c r="DB164" s="24">
        <f t="shared" si="171"/>
        <v>0.48339716654891607</v>
      </c>
      <c r="DC164" s="24">
        <f t="shared" si="171"/>
        <v>0</v>
      </c>
      <c r="DD164" s="24">
        <f t="shared" si="171"/>
        <v>0.96679433309783214</v>
      </c>
      <c r="DE164" s="24">
        <f t="shared" si="171"/>
        <v>0.6321347562562748</v>
      </c>
      <c r="DF164" s="24">
        <f t="shared" si="171"/>
        <v>0</v>
      </c>
      <c r="DG164" s="24">
        <f t="shared" si="171"/>
        <v>1.7104822816346261</v>
      </c>
      <c r="DH164" s="24">
        <f t="shared" si="171"/>
        <v>0</v>
      </c>
      <c r="DI164" s="24">
        <f t="shared" si="171"/>
        <v>0.1859219871341985</v>
      </c>
      <c r="DJ164" s="24">
        <f t="shared" si="171"/>
        <v>0.1115531922805191</v>
      </c>
      <c r="DK164" s="24">
        <f t="shared" si="171"/>
        <v>0.48339716654891607</v>
      </c>
      <c r="DL164" s="24">
        <f t="shared" si="171"/>
        <v>0.44621276912207641</v>
      </c>
      <c r="DM164" s="24">
        <f t="shared" si="171"/>
        <v>0.96679433309783214</v>
      </c>
      <c r="DN164" s="24">
        <f t="shared" si="171"/>
        <v>0</v>
      </c>
      <c r="DO164" s="24">
        <f t="shared" si="171"/>
        <v>0</v>
      </c>
      <c r="DP164" s="24">
        <f t="shared" si="171"/>
        <v>0.4090283716952367</v>
      </c>
      <c r="DQ164" s="24">
        <f t="shared" si="171"/>
        <v>0.4090283716952367</v>
      </c>
      <c r="DR164" s="24">
        <f t="shared" si="171"/>
        <v>0.33465957684155728</v>
      </c>
      <c r="DS164" s="24">
        <f t="shared" si="171"/>
        <v>0.44621276912207641</v>
      </c>
      <c r="DT164" s="24">
        <f t="shared" si="171"/>
        <v>0.48339716654891607</v>
      </c>
      <c r="DU164" s="24">
        <f t="shared" si="171"/>
        <v>1.9707730636225038</v>
      </c>
      <c r="DV164" s="24">
        <f t="shared" si="171"/>
        <v>10.337262484661435</v>
      </c>
      <c r="DW164" s="24">
        <f t="shared" si="171"/>
        <v>0.37184397426839699</v>
      </c>
      <c r="DX164" s="24">
        <f t="shared" si="171"/>
        <v>8.6639646004536495</v>
      </c>
      <c r="DY164" s="24">
        <f t="shared" si="171"/>
        <v>2.3798014353177406</v>
      </c>
      <c r="DZ164" s="24">
        <f t="shared" si="171"/>
        <v>0</v>
      </c>
      <c r="EA164" s="24">
        <f t="shared" si="171"/>
        <v>1.0411631279515114</v>
      </c>
      <c r="EB164" s="24">
        <f t="shared" si="171"/>
        <v>4.0530993195255265</v>
      </c>
      <c r="EC164" s="24">
        <f t="shared" si="171"/>
        <v>0</v>
      </c>
      <c r="ED164" s="24">
        <f t="shared" si="171"/>
        <v>0.81805674339047341</v>
      </c>
      <c r="EE164" s="24">
        <f t="shared" si="171"/>
        <v>0.70650355110995422</v>
      </c>
      <c r="EF164" s="24">
        <f t="shared" si="157"/>
        <v>0.4090283716952367</v>
      </c>
      <c r="EG164" s="24">
        <f t="shared" si="154"/>
        <v>0.1859219871341985</v>
      </c>
      <c r="EH164" s="24">
        <f t="shared" si="154"/>
        <v>0</v>
      </c>
      <c r="EI164" s="24">
        <f t="shared" si="172"/>
        <v>0.29747517941471757</v>
      </c>
      <c r="EJ164" s="24">
        <f t="shared" si="172"/>
        <v>0.96679433309783214</v>
      </c>
      <c r="EK164" s="24">
        <f t="shared" si="172"/>
        <v>1.598929089354107</v>
      </c>
      <c r="EL164" s="24">
        <f t="shared" si="172"/>
        <v>0.37184397426839699</v>
      </c>
      <c r="EM164" s="24">
        <f t="shared" si="172"/>
        <v>1.115531922805191</v>
      </c>
      <c r="EN164" s="24">
        <f t="shared" si="172"/>
        <v>0.85524114081731306</v>
      </c>
      <c r="EO164" s="24">
        <f t="shared" si="172"/>
        <v>0</v>
      </c>
      <c r="EP164" s="24">
        <f t="shared" si="172"/>
        <v>0.44621276912207641</v>
      </c>
      <c r="EQ164" s="24">
        <f t="shared" si="172"/>
        <v>0.14873758970735879</v>
      </c>
      <c r="ER164" s="24">
        <f t="shared" si="172"/>
        <v>0.70650355110995422</v>
      </c>
      <c r="ES164" s="24">
        <f t="shared" si="172"/>
        <v>1.7104822816346261</v>
      </c>
      <c r="ET164" s="24">
        <f t="shared" si="172"/>
        <v>1.598929089354107</v>
      </c>
      <c r="EU164" s="24">
        <f t="shared" si="172"/>
        <v>0.55776596140259549</v>
      </c>
      <c r="EV164" s="24">
        <f t="shared" si="172"/>
        <v>0.85524114081731306</v>
      </c>
      <c r="EW164" s="24">
        <f t="shared" si="172"/>
        <v>0</v>
      </c>
      <c r="EX164" s="24">
        <f t="shared" si="172"/>
        <v>3.1606737812813743</v>
      </c>
      <c r="EY164" s="24">
        <f t="shared" si="172"/>
        <v>0.14873758970735879</v>
      </c>
      <c r="EZ164" s="24">
        <f t="shared" si="172"/>
        <v>0.29747517941471757</v>
      </c>
      <c r="FA164" s="24">
        <f t="shared" si="172"/>
        <v>0</v>
      </c>
      <c r="FB164" s="24">
        <f t="shared" si="172"/>
        <v>0.14873758970735879</v>
      </c>
      <c r="FC164" s="24">
        <f t="shared" si="172"/>
        <v>0.48339716654891607</v>
      </c>
      <c r="FD164" s="24">
        <f t="shared" si="172"/>
        <v>0</v>
      </c>
      <c r="FE164" s="24">
        <f t="shared" si="172"/>
        <v>1.859219871341985</v>
      </c>
      <c r="FF164" s="24">
        <f t="shared" si="172"/>
        <v>0.4090283716952367</v>
      </c>
      <c r="FG164" s="24">
        <f t="shared" si="172"/>
        <v>1.4130071022199084</v>
      </c>
      <c r="FH164" s="24">
        <f t="shared" si="172"/>
        <v>17.960063957163577</v>
      </c>
      <c r="FI164" s="24">
        <f t="shared" si="172"/>
        <v>0.74368794853679399</v>
      </c>
      <c r="FJ164" s="24">
        <f t="shared" si="172"/>
        <v>0</v>
      </c>
      <c r="FK164" s="24">
        <f t="shared" si="172"/>
        <v>0.85524114081731306</v>
      </c>
      <c r="FL164" s="24">
        <f t="shared" si="172"/>
        <v>0.44621276912207641</v>
      </c>
      <c r="FM164" s="24">
        <f t="shared" si="172"/>
        <v>1.4501914996467482</v>
      </c>
      <c r="FN164" s="24">
        <f t="shared" si="172"/>
        <v>1.1527163202320305</v>
      </c>
      <c r="FO164" s="24">
        <f t="shared" si="172"/>
        <v>0</v>
      </c>
      <c r="FP164" s="24">
        <f t="shared" si="172"/>
        <v>0.81805674339047341</v>
      </c>
      <c r="FQ164" s="24">
        <f t="shared" si="172"/>
        <v>0.26029078198787786</v>
      </c>
      <c r="FR164" s="24">
        <f t="shared" si="172"/>
        <v>0</v>
      </c>
      <c r="FS164" s="24">
        <f t="shared" si="172"/>
        <v>0</v>
      </c>
      <c r="FT164" s="24">
        <f t="shared" si="172"/>
        <v>0</v>
      </c>
      <c r="FU164" s="24">
        <f t="shared" si="172"/>
        <v>0</v>
      </c>
      <c r="FV164" s="24">
        <f t="shared" si="172"/>
        <v>0.55776596140259549</v>
      </c>
      <c r="FW164" s="24">
        <f t="shared" si="172"/>
        <v>1.1527163202320305</v>
      </c>
      <c r="FX164" s="24">
        <f t="shared" si="172"/>
        <v>0</v>
      </c>
      <c r="FY164" s="24">
        <f t="shared" si="172"/>
        <v>2.3426170378909008</v>
      </c>
      <c r="FZ164" s="24">
        <f t="shared" si="172"/>
        <v>0.74368794853679399</v>
      </c>
      <c r="GA164" s="24">
        <f t="shared" si="172"/>
        <v>0.96679433309783214</v>
      </c>
      <c r="GB164" s="24">
        <f t="shared" si="172"/>
        <v>0.14873758970735879</v>
      </c>
      <c r="GC164" s="24">
        <f t="shared" si="172"/>
        <v>3.2350425761350539</v>
      </c>
      <c r="GD164" s="24">
        <f t="shared" si="172"/>
        <v>3.458148960696092</v>
      </c>
      <c r="GE164" s="24">
        <f t="shared" si="172"/>
        <v>1.1527163202320305</v>
      </c>
      <c r="GF164" s="24">
        <f t="shared" si="172"/>
        <v>0.14873758970735879</v>
      </c>
      <c r="GG164" s="24">
        <f t="shared" si="172"/>
        <v>0</v>
      </c>
      <c r="GH164" s="24">
        <f t="shared" si="172"/>
        <v>0</v>
      </c>
      <c r="GI164" s="24">
        <f t="shared" si="172"/>
        <v>1.8964042687688247</v>
      </c>
      <c r="GJ164" s="24">
        <f t="shared" si="172"/>
        <v>0.1859219871341985</v>
      </c>
      <c r="GK164" s="24">
        <f t="shared" si="172"/>
        <v>0.78087234596363364</v>
      </c>
      <c r="GL164" s="24">
        <f t="shared" si="172"/>
        <v>0.52058156397575572</v>
      </c>
      <c r="GM164" s="24">
        <f t="shared" si="172"/>
        <v>3.6440709478302904</v>
      </c>
      <c r="GN164" s="24">
        <f t="shared" si="172"/>
        <v>0.66931915368311456</v>
      </c>
      <c r="GO164" s="24">
        <f t="shared" si="172"/>
        <v>1.0783475253783512</v>
      </c>
      <c r="GP164" s="24">
        <f t="shared" si="172"/>
        <v>0.70650355110995422</v>
      </c>
      <c r="GQ164" s="24">
        <f t="shared" si="172"/>
        <v>0.37184397426839699</v>
      </c>
      <c r="GR164" s="24">
        <f t="shared" si="172"/>
        <v>0.1115531922805191</v>
      </c>
      <c r="GS164" s="24">
        <f t="shared" si="172"/>
        <v>0.74368794853679399</v>
      </c>
      <c r="GT164" s="24">
        <f t="shared" si="172"/>
        <v>0</v>
      </c>
      <c r="GU164" s="24">
        <f t="shared" si="169"/>
        <v>2.0079574610493434</v>
      </c>
      <c r="GV164" s="24">
        <f t="shared" si="169"/>
        <v>0</v>
      </c>
      <c r="GW164" s="24">
        <f t="shared" si="169"/>
        <v>0.55776596140259549</v>
      </c>
      <c r="GX164" s="24">
        <f t="shared" si="169"/>
        <v>0</v>
      </c>
      <c r="GY164" s="24">
        <f t="shared" si="169"/>
        <v>0.48339716654891607</v>
      </c>
      <c r="GZ164" s="24">
        <f t="shared" si="169"/>
        <v>13.869780240211206</v>
      </c>
      <c r="HA164" s="24">
        <f t="shared" si="169"/>
        <v>0</v>
      </c>
      <c r="HB164" s="24">
        <f t="shared" si="169"/>
        <v>0.1115531922805191</v>
      </c>
      <c r="HC164" s="24">
        <f t="shared" si="169"/>
        <v>0.1859219871341985</v>
      </c>
      <c r="HD164" s="24">
        <f t="shared" si="169"/>
        <v>7.6599858699289785</v>
      </c>
      <c r="HE164" s="24">
        <f t="shared" si="169"/>
        <v>0</v>
      </c>
      <c r="HF164" s="24">
        <f t="shared" si="169"/>
        <v>0.29747517941471757</v>
      </c>
      <c r="HG164" s="24">
        <f t="shared" si="169"/>
        <v>9.8538653181125202</v>
      </c>
      <c r="HH164" s="24">
        <f t="shared" si="169"/>
        <v>0.59495035882943514</v>
      </c>
      <c r="HI164" s="24">
        <f t="shared" si="169"/>
        <v>0</v>
      </c>
      <c r="HJ164" s="24">
        <f t="shared" si="169"/>
        <v>0</v>
      </c>
      <c r="HK164" s="24">
        <f t="shared" si="169"/>
        <v>0.85524114081731306</v>
      </c>
      <c r="HL164" s="24">
        <f t="shared" si="169"/>
        <v>0.37184397426839699</v>
      </c>
      <c r="HM164" s="24">
        <f t="shared" si="169"/>
        <v>0.74368794853679399</v>
      </c>
      <c r="HN164" s="24">
        <f t="shared" si="169"/>
        <v>0.1115531922805191</v>
      </c>
      <c r="HO164" s="24">
        <f t="shared" si="169"/>
        <v>0.14873758970735879</v>
      </c>
      <c r="HP164" s="24">
        <f t="shared" si="169"/>
        <v>1.487375897073588</v>
      </c>
      <c r="HQ164" s="24">
        <f t="shared" si="169"/>
        <v>6.767560331684825</v>
      </c>
      <c r="HR164" s="24">
        <f t="shared" si="169"/>
        <v>0</v>
      </c>
      <c r="HS164" s="24">
        <f t="shared" si="169"/>
        <v>0.78087234596363364</v>
      </c>
      <c r="HT164" s="24">
        <f t="shared" si="169"/>
        <v>3.1978581787082141</v>
      </c>
      <c r="HU164" s="24">
        <f t="shared" si="169"/>
        <v>0</v>
      </c>
      <c r="HV164" s="24">
        <f t="shared" si="169"/>
        <v>0.74368794853679399</v>
      </c>
      <c r="HW164" s="24">
        <f t="shared" si="169"/>
        <v>1.8964042687688247</v>
      </c>
      <c r="HX164" s="24">
        <f t="shared" si="169"/>
        <v>0.52058156397575572</v>
      </c>
      <c r="HY164" s="24">
        <f t="shared" si="169"/>
        <v>1.2270851150857101</v>
      </c>
      <c r="HZ164" s="24">
        <f t="shared" si="169"/>
        <v>8.254936228758412</v>
      </c>
      <c r="IA164" s="24">
        <f t="shared" si="169"/>
        <v>0.44621276912207641</v>
      </c>
      <c r="IB164" s="24">
        <f t="shared" si="169"/>
        <v>10.337262484661435</v>
      </c>
      <c r="IC164" s="24">
        <f t="shared" si="169"/>
        <v>0</v>
      </c>
      <c r="ID164" s="24">
        <f t="shared" si="169"/>
        <v>1.0411631279515114</v>
      </c>
      <c r="IE164" s="24">
        <f t="shared" si="169"/>
        <v>0.92960993567099248</v>
      </c>
      <c r="IF164" s="24">
        <f t="shared" si="169"/>
        <v>1.1899007176588703</v>
      </c>
      <c r="IG164" s="24">
        <f t="shared" si="169"/>
        <v>0.78087234596363364</v>
      </c>
      <c r="IH164" s="24">
        <f t="shared" si="169"/>
        <v>0</v>
      </c>
      <c r="II164" s="24">
        <f t="shared" si="169"/>
        <v>1.6361134867809468</v>
      </c>
      <c r="IJ164" s="24">
        <f t="shared" si="169"/>
        <v>1.0411631279515114</v>
      </c>
      <c r="IK164" s="24">
        <f t="shared" si="169"/>
        <v>5.1314468449038779</v>
      </c>
      <c r="IL164" s="24">
        <f t="shared" si="169"/>
        <v>2.0451418584761831</v>
      </c>
      <c r="IM164" s="24">
        <f t="shared" si="169"/>
        <v>0</v>
      </c>
      <c r="IN164" s="24">
        <f t="shared" si="169"/>
        <v>0</v>
      </c>
      <c r="IO164" s="24">
        <f t="shared" si="169"/>
        <v>0.96679433309783214</v>
      </c>
      <c r="IP164" s="24">
        <f t="shared" si="169"/>
        <v>0</v>
      </c>
      <c r="IQ164" s="24">
        <f t="shared" si="169"/>
        <v>0.78087234596363364</v>
      </c>
      <c r="IR164" s="24">
        <f t="shared" si="169"/>
        <v>0</v>
      </c>
      <c r="IS164" s="24">
        <f t="shared" si="169"/>
        <v>0.26029078198787786</v>
      </c>
      <c r="IT164" s="24">
        <f t="shared" si="169"/>
        <v>3.9415461272450076</v>
      </c>
      <c r="IU164" s="24">
        <f t="shared" si="169"/>
        <v>0.85524114081731306</v>
      </c>
      <c r="IV164" s="24">
        <f t="shared" si="169"/>
        <v>0.22310638456103821</v>
      </c>
      <c r="IW164" s="24">
        <f t="shared" si="169"/>
        <v>0</v>
      </c>
      <c r="IX164" s="24">
        <f t="shared" si="169"/>
        <v>4.0159149220986867</v>
      </c>
      <c r="IY164" s="24">
        <f t="shared" si="169"/>
        <v>0</v>
      </c>
      <c r="IZ164" s="24">
        <f t="shared" si="169"/>
        <v>0</v>
      </c>
      <c r="JA164" s="24">
        <f t="shared" si="169"/>
        <v>0.1859219871341985</v>
      </c>
      <c r="JB164" s="24">
        <f t="shared" si="169"/>
        <v>0.48339716654891607</v>
      </c>
      <c r="JC164" s="24">
        <f t="shared" si="169"/>
        <v>0</v>
      </c>
      <c r="JD164" s="24">
        <f t="shared" si="169"/>
        <v>0.14873758970735879</v>
      </c>
      <c r="JE164" s="24">
        <f t="shared" si="169"/>
        <v>0.1115531922805191</v>
      </c>
      <c r="JF164" s="24">
        <f t="shared" si="168"/>
        <v>0</v>
      </c>
      <c r="JG164" s="24">
        <f t="shared" si="168"/>
        <v>0</v>
      </c>
      <c r="JH164" s="24">
        <f t="shared" si="168"/>
        <v>2.6400922173056185</v>
      </c>
      <c r="JI164" s="24">
        <f t="shared" si="168"/>
        <v>0.14873758970735879</v>
      </c>
      <c r="JJ164" s="24">
        <f t="shared" si="168"/>
        <v>0</v>
      </c>
      <c r="JK164" s="24">
        <f t="shared" si="168"/>
        <v>0.48339716654891607</v>
      </c>
      <c r="JL164" s="24">
        <f t="shared" si="168"/>
        <v>0.1115531922805191</v>
      </c>
      <c r="JM164" s="24">
        <f t="shared" si="168"/>
        <v>0.33465957684155728</v>
      </c>
      <c r="JN164" s="24">
        <f t="shared" si="168"/>
        <v>0</v>
      </c>
      <c r="JO164" s="24">
        <f t="shared" si="168"/>
        <v>0.55776596140259549</v>
      </c>
      <c r="JP164" s="24">
        <f t="shared" si="168"/>
        <v>0.59495035882943514</v>
      </c>
      <c r="JQ164" s="24">
        <f t="shared" si="168"/>
        <v>1.4130071022199084</v>
      </c>
      <c r="JR164" s="24">
        <f t="shared" si="168"/>
        <v>0.1115531922805191</v>
      </c>
      <c r="JS164" s="24">
        <f t="shared" si="168"/>
        <v>0</v>
      </c>
      <c r="JT164" s="24">
        <f t="shared" si="168"/>
        <v>1.7104822816346261</v>
      </c>
      <c r="JU164" s="24">
        <f t="shared" si="168"/>
        <v>0.22310638456103821</v>
      </c>
      <c r="JV164" s="24">
        <f t="shared" si="168"/>
        <v>0.48339716654891607</v>
      </c>
      <c r="JW164" s="24">
        <f t="shared" si="168"/>
        <v>9.5563901386978021</v>
      </c>
      <c r="JX164" s="24">
        <f t="shared" si="168"/>
        <v>0</v>
      </c>
      <c r="JY164" s="24">
        <f t="shared" si="168"/>
        <v>1.0039787305246717</v>
      </c>
      <c r="JZ164" s="24">
        <f t="shared" si="168"/>
        <v>6.8419291265385045</v>
      </c>
      <c r="KA164" s="24">
        <f t="shared" si="168"/>
        <v>0.37184397426839699</v>
      </c>
      <c r="KB164" s="24">
        <f t="shared" si="168"/>
        <v>14.539099393894322</v>
      </c>
      <c r="KC164" s="24">
        <f t="shared" si="168"/>
        <v>7.9202766519168559</v>
      </c>
      <c r="KD164" s="24">
        <f t="shared" si="168"/>
        <v>0.55776596140259549</v>
      </c>
      <c r="KE164" s="24">
        <f t="shared" si="168"/>
        <v>21.195106533298627</v>
      </c>
      <c r="KF164" s="24">
        <f t="shared" si="168"/>
        <v>1.6732978842077864</v>
      </c>
      <c r="KG164" s="24">
        <f t="shared" si="168"/>
        <v>5.9495035882943519</v>
      </c>
      <c r="KH164" s="24">
        <f t="shared" si="168"/>
        <v>0.33465957684155728</v>
      </c>
      <c r="KI164" s="24">
        <f t="shared" si="168"/>
        <v>0.52058156397575572</v>
      </c>
      <c r="KJ164" s="24">
        <f t="shared" si="168"/>
        <v>4.7967872680623209</v>
      </c>
      <c r="KK164" s="24">
        <f t="shared" si="168"/>
        <v>2.6029078198787787</v>
      </c>
      <c r="KL164" s="24">
        <f t="shared" si="168"/>
        <v>0</v>
      </c>
      <c r="KM164" s="24">
        <f t="shared" si="168"/>
        <v>0.33465957684155728</v>
      </c>
      <c r="KN164" s="24">
        <f t="shared" si="168"/>
        <v>3.4953333581229318</v>
      </c>
      <c r="KO164" s="24">
        <f t="shared" si="167"/>
        <v>0.22310638456103821</v>
      </c>
      <c r="KP164" s="24">
        <f t="shared" si="167"/>
        <v>0</v>
      </c>
      <c r="KQ164" s="24">
        <f t="shared" si="167"/>
        <v>0</v>
      </c>
      <c r="KR164" s="24">
        <f t="shared" si="167"/>
        <v>6.8419291265385045</v>
      </c>
      <c r="KS164" s="24">
        <f t="shared" si="167"/>
        <v>1.0039787305246717</v>
      </c>
      <c r="KT164" s="24">
        <f t="shared" si="167"/>
        <v>3.9787305246718474</v>
      </c>
      <c r="KU164" s="24">
        <f t="shared" si="167"/>
        <v>0</v>
      </c>
      <c r="KV164" s="24">
        <f t="shared" si="167"/>
        <v>0.81805674339047341</v>
      </c>
      <c r="KW164" s="24">
        <f t="shared" si="167"/>
        <v>2.565723422451939</v>
      </c>
      <c r="KX164" s="24">
        <f t="shared" si="167"/>
        <v>0</v>
      </c>
      <c r="KY164" s="24">
        <f t="shared" si="167"/>
        <v>0</v>
      </c>
      <c r="KZ164" s="24">
        <f t="shared" si="167"/>
        <v>2.2682482430372213</v>
      </c>
      <c r="LA164" s="24">
        <f t="shared" si="167"/>
        <v>0.1115531922805191</v>
      </c>
      <c r="LB164" s="24">
        <f t="shared" si="167"/>
        <v>0.52058156397575572</v>
      </c>
      <c r="LC164" s="24">
        <f t="shared" si="167"/>
        <v>0.14873758970735879</v>
      </c>
      <c r="LD164" s="24">
        <f t="shared" si="167"/>
        <v>0.37184397426839699</v>
      </c>
      <c r="LE164" s="24">
        <f t="shared" si="167"/>
        <v>0.26029078198787786</v>
      </c>
      <c r="LF164" s="24">
        <f t="shared" si="167"/>
        <v>0.33465957684155728</v>
      </c>
      <c r="LG164" s="24">
        <f t="shared" si="167"/>
        <v>1.0411631279515114</v>
      </c>
      <c r="LH164" s="24">
        <f t="shared" si="167"/>
        <v>0</v>
      </c>
      <c r="LI164" s="24">
        <f t="shared" si="167"/>
        <v>1.5245602945004275</v>
      </c>
      <c r="LJ164" s="24">
        <f t="shared" si="167"/>
        <v>0.22310638456103821</v>
      </c>
      <c r="LK164" s="24">
        <f t="shared" si="167"/>
        <v>1.3386383073662291</v>
      </c>
      <c r="LL164" s="24">
        <f t="shared" si="167"/>
        <v>0.4090283716952367</v>
      </c>
      <c r="LM164" s="24">
        <f t="shared" si="167"/>
        <v>0.4090283716952367</v>
      </c>
      <c r="LN164" s="24">
        <f t="shared" si="167"/>
        <v>0</v>
      </c>
      <c r="LO164" s="24">
        <f t="shared" si="167"/>
        <v>5.1686312423307177</v>
      </c>
      <c r="LP164" s="24">
        <f t="shared" si="167"/>
        <v>0</v>
      </c>
      <c r="LQ164" s="24">
        <f t="shared" si="167"/>
        <v>6.8419291265385045</v>
      </c>
      <c r="LR164" s="24">
        <f t="shared" si="167"/>
        <v>1.3386383073662291</v>
      </c>
      <c r="LS164" s="24">
        <f t="shared" si="167"/>
        <v>0</v>
      </c>
      <c r="LT164" s="24">
        <f t="shared" si="167"/>
        <v>1.8964042687688247</v>
      </c>
      <c r="LU164" s="24">
        <f t="shared" si="167"/>
        <v>0.59495035882943514</v>
      </c>
      <c r="LV164" s="24">
        <f t="shared" si="167"/>
        <v>0</v>
      </c>
      <c r="LW164" s="24">
        <f t="shared" si="167"/>
        <v>15.022496560443239</v>
      </c>
      <c r="LX164" s="24">
        <f t="shared" si="167"/>
        <v>4.2390213066597253</v>
      </c>
      <c r="LY164" s="24">
        <f t="shared" si="167"/>
        <v>0</v>
      </c>
      <c r="LZ164" s="24">
        <f t="shared" ref="LZ164:OK169" si="175">LZ80/$C80*1000</f>
        <v>0.1115531922805191</v>
      </c>
      <c r="MA164" s="24">
        <f t="shared" si="175"/>
        <v>0.81805674339047341</v>
      </c>
      <c r="MB164" s="24">
        <f t="shared" si="175"/>
        <v>4.4621276912207639</v>
      </c>
      <c r="MC164" s="24">
        <f t="shared" si="175"/>
        <v>11.824638381735024</v>
      </c>
      <c r="MD164" s="24">
        <f t="shared" si="175"/>
        <v>0</v>
      </c>
      <c r="ME164" s="24">
        <f t="shared" si="175"/>
        <v>0</v>
      </c>
      <c r="MF164" s="24">
        <f t="shared" si="175"/>
        <v>5.9495035882943519</v>
      </c>
      <c r="MG164" s="24">
        <f t="shared" si="175"/>
        <v>4.6480496783549619</v>
      </c>
      <c r="MH164" s="24">
        <f t="shared" si="175"/>
        <v>2.0451418584761831</v>
      </c>
      <c r="MI164" s="24">
        <f t="shared" si="175"/>
        <v>0</v>
      </c>
      <c r="MJ164" s="24">
        <f t="shared" si="175"/>
        <v>2.231063845610382</v>
      </c>
      <c r="MK164" s="24">
        <f t="shared" si="175"/>
        <v>1.5245602945004275</v>
      </c>
      <c r="ML164" s="24">
        <f t="shared" si="175"/>
        <v>0.55776596140259549</v>
      </c>
      <c r="MM164" s="24">
        <f t="shared" si="175"/>
        <v>0</v>
      </c>
      <c r="MN164" s="24">
        <f t="shared" si="175"/>
        <v>0</v>
      </c>
      <c r="MO164" s="24">
        <f t="shared" si="175"/>
        <v>1.7476666790614659</v>
      </c>
      <c r="MP164" s="24">
        <f t="shared" si="175"/>
        <v>0.44621276912207641</v>
      </c>
      <c r="MQ164" s="24">
        <f t="shared" si="175"/>
        <v>0.33465957684155728</v>
      </c>
      <c r="MR164" s="24">
        <f t="shared" si="175"/>
        <v>0</v>
      </c>
      <c r="MS164" s="24">
        <f t="shared" si="175"/>
        <v>0</v>
      </c>
      <c r="MT164" s="24">
        <f t="shared" si="175"/>
        <v>0.89242553824415283</v>
      </c>
      <c r="MU164" s="24">
        <f t="shared" si="175"/>
        <v>0</v>
      </c>
      <c r="MV164" s="24">
        <f t="shared" si="175"/>
        <v>0.37184397426839699</v>
      </c>
      <c r="MW164" s="24">
        <f t="shared" si="175"/>
        <v>4.4621276912207639</v>
      </c>
      <c r="MX164" s="24">
        <f t="shared" si="175"/>
        <v>1.9335886661956643</v>
      </c>
      <c r="MY164" s="24">
        <f t="shared" si="175"/>
        <v>0</v>
      </c>
      <c r="MZ164" s="24">
        <f t="shared" si="175"/>
        <v>0.6321347562562748</v>
      </c>
      <c r="NA164" s="24">
        <f t="shared" si="175"/>
        <v>0.66931915368311456</v>
      </c>
      <c r="NB164" s="24">
        <f t="shared" si="175"/>
        <v>0</v>
      </c>
      <c r="NC164" s="24">
        <f t="shared" si="175"/>
        <v>0.89242553824415283</v>
      </c>
      <c r="ND164" s="24">
        <f t="shared" si="175"/>
        <v>2.6029078198787787</v>
      </c>
      <c r="NE164" s="24">
        <f t="shared" si="175"/>
        <v>0</v>
      </c>
      <c r="NF164" s="24">
        <f t="shared" si="175"/>
        <v>0.37184397426839699</v>
      </c>
      <c r="NG164" s="24">
        <f t="shared" si="175"/>
        <v>0.6321347562562748</v>
      </c>
      <c r="NH164" s="24">
        <f t="shared" si="175"/>
        <v>0</v>
      </c>
      <c r="NI164" s="24">
        <f t="shared" si="175"/>
        <v>0</v>
      </c>
      <c r="NJ164" s="24">
        <f t="shared" si="175"/>
        <v>0</v>
      </c>
      <c r="NK164" s="24">
        <f t="shared" si="175"/>
        <v>0.33465957684155728</v>
      </c>
      <c r="NL164" s="24">
        <f t="shared" si="175"/>
        <v>0.59495035882943514</v>
      </c>
      <c r="NM164" s="24">
        <f t="shared" si="175"/>
        <v>4.7224184732086414</v>
      </c>
      <c r="NN164" s="24">
        <f t="shared" si="175"/>
        <v>3.2350425761350539</v>
      </c>
      <c r="NO164" s="24">
        <f t="shared" si="175"/>
        <v>0.14873758970735879</v>
      </c>
      <c r="NP164" s="24">
        <f t="shared" si="175"/>
        <v>40.010411631279517</v>
      </c>
      <c r="NQ164" s="24">
        <f t="shared" si="175"/>
        <v>0.44621276912207641</v>
      </c>
      <c r="NR164" s="24">
        <f t="shared" si="175"/>
        <v>3.049120589000855</v>
      </c>
      <c r="NS164" s="24">
        <f t="shared" si="175"/>
        <v>1.8964042687688247</v>
      </c>
      <c r="NT164" s="24">
        <f t="shared" si="175"/>
        <v>2.305432640464061</v>
      </c>
      <c r="NU164" s="24">
        <f t="shared" si="175"/>
        <v>0.70650355110995422</v>
      </c>
      <c r="NV164" s="24">
        <f t="shared" si="175"/>
        <v>0.1115531922805191</v>
      </c>
      <c r="NW164" s="24">
        <f t="shared" si="175"/>
        <v>0.81805674339047341</v>
      </c>
      <c r="NX164" s="24">
        <f t="shared" si="175"/>
        <v>0</v>
      </c>
      <c r="NY164" s="24">
        <f t="shared" si="175"/>
        <v>6.8047447291116647</v>
      </c>
      <c r="NZ164" s="24">
        <f t="shared" si="175"/>
        <v>0</v>
      </c>
      <c r="OA164" s="24">
        <f t="shared" si="175"/>
        <v>0.55776596140259549</v>
      </c>
      <c r="OB164" s="24">
        <f t="shared" si="175"/>
        <v>0</v>
      </c>
      <c r="OC164" s="24">
        <f t="shared" si="175"/>
        <v>0</v>
      </c>
      <c r="OD164" s="24">
        <f t="shared" si="175"/>
        <v>0.74368794853679399</v>
      </c>
      <c r="OE164" s="24">
        <f t="shared" si="175"/>
        <v>0</v>
      </c>
      <c r="OF164" s="24">
        <f t="shared" si="175"/>
        <v>0.92960993567099248</v>
      </c>
      <c r="OG164" s="24">
        <f t="shared" si="175"/>
        <v>0.89242553824415283</v>
      </c>
      <c r="OH164" s="24">
        <f t="shared" si="175"/>
        <v>0.14873758970735879</v>
      </c>
      <c r="OI164" s="24">
        <f t="shared" si="175"/>
        <v>1.5245602945004275</v>
      </c>
      <c r="OJ164" s="24">
        <f t="shared" si="175"/>
        <v>0.26029078198787786</v>
      </c>
      <c r="OK164" s="24">
        <f t="shared" si="175"/>
        <v>0.55776596140259549</v>
      </c>
      <c r="OL164" s="24">
        <f t="shared" si="173"/>
        <v>1.3758227047930689</v>
      </c>
      <c r="OM164" s="24">
        <f t="shared" si="173"/>
        <v>0</v>
      </c>
      <c r="ON164" s="24">
        <f t="shared" si="173"/>
        <v>0.44621276912207641</v>
      </c>
      <c r="OO164" s="24">
        <f t="shared" si="173"/>
        <v>0.4090283716952367</v>
      </c>
      <c r="OP164" s="24">
        <f t="shared" si="173"/>
        <v>0</v>
      </c>
      <c r="OQ164" s="24">
        <f t="shared" si="173"/>
        <v>0.52058156397575572</v>
      </c>
      <c r="OR164" s="24">
        <f t="shared" si="173"/>
        <v>0</v>
      </c>
      <c r="OS164" s="24">
        <f t="shared" si="173"/>
        <v>0.33465957684155728</v>
      </c>
      <c r="OT164" s="24">
        <f t="shared" si="173"/>
        <v>0.6321347562562748</v>
      </c>
      <c r="OU164" s="24">
        <f t="shared" si="173"/>
        <v>1.598929089354107</v>
      </c>
      <c r="OV164" s="24">
        <f t="shared" si="173"/>
        <v>1.7476666790614659</v>
      </c>
      <c r="OW164" s="24">
        <f t="shared" si="173"/>
        <v>0.22310638456103821</v>
      </c>
      <c r="OX164" s="24">
        <f t="shared" si="173"/>
        <v>0.52058156397575572</v>
      </c>
      <c r="OY164" s="24">
        <f t="shared" si="173"/>
        <v>2.0823262559030229</v>
      </c>
      <c r="OZ164" s="24">
        <f t="shared" si="173"/>
        <v>7.2881418956605808</v>
      </c>
      <c r="PA164" s="24">
        <f t="shared" si="173"/>
        <v>0.92960993567099248</v>
      </c>
      <c r="PB164" s="24">
        <f t="shared" si="173"/>
        <v>0.48339716654891607</v>
      </c>
      <c r="PC164" s="24">
        <f t="shared" si="173"/>
        <v>0</v>
      </c>
      <c r="PD164" s="24">
        <f t="shared" si="173"/>
        <v>0.44621276912207641</v>
      </c>
      <c r="PE164" s="24">
        <f t="shared" si="173"/>
        <v>1.0411631279515114</v>
      </c>
      <c r="PF164" s="24">
        <f t="shared" si="173"/>
        <v>0.14873758970735879</v>
      </c>
      <c r="PG164" s="24">
        <f t="shared" si="173"/>
        <v>5.5032908191722756</v>
      </c>
      <c r="PH164" s="24">
        <f t="shared" si="173"/>
        <v>14.018517829918565</v>
      </c>
      <c r="PI164" s="24">
        <f t="shared" si="173"/>
        <v>12.717063919979177</v>
      </c>
      <c r="PJ164" s="24">
        <f t="shared" si="173"/>
        <v>1.7476666790614659</v>
      </c>
      <c r="PK164" s="24">
        <f t="shared" si="173"/>
        <v>1.2270851150857101</v>
      </c>
      <c r="PL164" s="24">
        <f t="shared" si="170"/>
        <v>1.4501914996467482</v>
      </c>
      <c r="PM164" s="24">
        <f t="shared" si="170"/>
        <v>9.8166809206856804</v>
      </c>
      <c r="PN164" s="24">
        <f t="shared" si="170"/>
        <v>2.8260142044398169</v>
      </c>
      <c r="PO164" s="24">
        <f t="shared" si="170"/>
        <v>2.0823262559030229</v>
      </c>
      <c r="PP164" s="24">
        <f t="shared" si="170"/>
        <v>0.70650355110995422</v>
      </c>
      <c r="PQ164" s="24">
        <f t="shared" si="170"/>
        <v>0.74368794853679399</v>
      </c>
      <c r="PR164" s="24">
        <f t="shared" si="170"/>
        <v>0</v>
      </c>
      <c r="PS164" s="24">
        <f t="shared" si="170"/>
        <v>2.1938794481835422</v>
      </c>
      <c r="PT164" s="24">
        <f t="shared" si="170"/>
        <v>3.7556241401108097</v>
      </c>
      <c r="PU164" s="24">
        <f t="shared" si="170"/>
        <v>0.37184397426839699</v>
      </c>
      <c r="PV164" s="24">
        <f t="shared" si="170"/>
        <v>1.2270851150857101</v>
      </c>
      <c r="PW164" s="24">
        <f t="shared" si="170"/>
        <v>0.74368794853679399</v>
      </c>
      <c r="PX164" s="24">
        <f t="shared" si="170"/>
        <v>0.1115531922805191</v>
      </c>
      <c r="PY164" s="24">
        <f t="shared" si="170"/>
        <v>0.6321347562562748</v>
      </c>
      <c r="PZ164" s="24">
        <f t="shared" si="170"/>
        <v>0.1859219871341985</v>
      </c>
      <c r="QA164" s="24">
        <f t="shared" si="170"/>
        <v>1.0783475253783512</v>
      </c>
      <c r="QB164" s="24">
        <f t="shared" si="170"/>
        <v>0</v>
      </c>
      <c r="QC164" s="24">
        <f t="shared" si="170"/>
        <v>6.916297921392184</v>
      </c>
      <c r="QD164" s="24">
        <f t="shared" si="170"/>
        <v>2.0079574610493434</v>
      </c>
      <c r="QE164" s="24">
        <f t="shared" si="170"/>
        <v>3.5325177555497715</v>
      </c>
      <c r="QF164" s="24">
        <f t="shared" si="170"/>
        <v>0</v>
      </c>
      <c r="QG164" s="24">
        <f t="shared" si="170"/>
        <v>2.9747517941471759</v>
      </c>
      <c r="QH164" s="24">
        <f t="shared" si="170"/>
        <v>3.4953333581229318</v>
      </c>
      <c r="QI164" s="24">
        <f t="shared" si="170"/>
        <v>0</v>
      </c>
      <c r="QJ164" s="24">
        <f t="shared" si="170"/>
        <v>1.0039787305246717</v>
      </c>
      <c r="QK164" s="24">
        <f t="shared" si="170"/>
        <v>0.22310638456103821</v>
      </c>
      <c r="QL164" s="24">
        <f t="shared" si="170"/>
        <v>0.59495035882943514</v>
      </c>
      <c r="QM164" s="24">
        <f t="shared" si="170"/>
        <v>0.33465957684155728</v>
      </c>
      <c r="QN164" s="24">
        <f t="shared" si="170"/>
        <v>0.6321347562562748</v>
      </c>
      <c r="QO164" s="24">
        <f t="shared" si="170"/>
        <v>0.14873758970735879</v>
      </c>
      <c r="QP164" s="24">
        <f t="shared" si="170"/>
        <v>0</v>
      </c>
      <c r="QQ164" s="24">
        <f t="shared" si="170"/>
        <v>0.1115531922805191</v>
      </c>
      <c r="QR164" s="24">
        <f t="shared" si="170"/>
        <v>0.1115531922805191</v>
      </c>
      <c r="QS164" s="24">
        <f t="shared" si="170"/>
        <v>1.3014539099393894</v>
      </c>
      <c r="QT164" s="24">
        <f t="shared" si="170"/>
        <v>1.1527163202320305</v>
      </c>
      <c r="QU164" s="24">
        <f t="shared" si="170"/>
        <v>0</v>
      </c>
      <c r="QV164" s="24">
        <f t="shared" si="170"/>
        <v>0.22310638456103821</v>
      </c>
      <c r="QW164" s="24">
        <f t="shared" si="160"/>
        <v>0</v>
      </c>
      <c r="QX164" s="24">
        <f t="shared" si="160"/>
        <v>4.2018369092328856</v>
      </c>
      <c r="QY164" s="24">
        <f t="shared" si="160"/>
        <v>0.1859219871341985</v>
      </c>
      <c r="QZ164" s="24">
        <f t="shared" si="160"/>
        <v>8.0318298441973734</v>
      </c>
      <c r="RA164" s="24">
        <f t="shared" si="160"/>
        <v>0</v>
      </c>
      <c r="RB164" s="24">
        <f t="shared" si="160"/>
        <v>0</v>
      </c>
      <c r="RC164" s="24">
        <f t="shared" si="160"/>
        <v>0.55776596140259549</v>
      </c>
      <c r="RD164" s="24">
        <f t="shared" si="160"/>
        <v>4.6108652809281221</v>
      </c>
      <c r="RE164" s="24">
        <f t="shared" si="160"/>
        <v>0</v>
      </c>
      <c r="RF164" s="24">
        <f t="shared" si="160"/>
        <v>0.22310638456103821</v>
      </c>
      <c r="RG164" s="24">
        <f t="shared" si="160"/>
        <v>0</v>
      </c>
      <c r="RH164" s="24">
        <f t="shared" si="160"/>
        <v>1.3014539099393894</v>
      </c>
      <c r="RI164" s="24">
        <f t="shared" si="160"/>
        <v>0.85524114081731306</v>
      </c>
      <c r="RJ164" s="24">
        <f t="shared" si="160"/>
        <v>0.1115531922805191</v>
      </c>
      <c r="RK164" s="24">
        <f t="shared" si="160"/>
        <v>0.1115531922805191</v>
      </c>
      <c r="RL164" s="24">
        <f t="shared" si="160"/>
        <v>0.1859219871341985</v>
      </c>
      <c r="RM164" s="24">
        <f t="shared" si="160"/>
        <v>3.4953333581229318</v>
      </c>
      <c r="RN164" s="24">
        <f t="shared" si="160"/>
        <v>718.96032424794555</v>
      </c>
    </row>
    <row r="165" spans="1:482" x14ac:dyDescent="0.35">
      <c r="A165" s="23">
        <v>160</v>
      </c>
      <c r="F165" s="23">
        <v>160</v>
      </c>
      <c r="G165" s="16" t="s">
        <v>519</v>
      </c>
      <c r="H165" s="24">
        <f t="shared" si="153"/>
        <v>2.5159162383984048</v>
      </c>
      <c r="I165" s="24">
        <f t="shared" si="174"/>
        <v>2.5568254455268339E-2</v>
      </c>
      <c r="J165" s="24">
        <f t="shared" si="174"/>
        <v>1.7744368591956228</v>
      </c>
      <c r="K165" s="24">
        <f t="shared" si="174"/>
        <v>1.9073917823630182</v>
      </c>
      <c r="L165" s="24">
        <f t="shared" si="174"/>
        <v>1.5340952673161002E-2</v>
      </c>
      <c r="M165" s="24">
        <f t="shared" si="174"/>
        <v>0.14829587584055637</v>
      </c>
      <c r="N165" s="24">
        <f t="shared" si="174"/>
        <v>2.045460356421467E-2</v>
      </c>
      <c r="O165" s="24">
        <f t="shared" si="174"/>
        <v>1.1863670067244509</v>
      </c>
      <c r="P165" s="24">
        <f t="shared" si="174"/>
        <v>0.16363682851371736</v>
      </c>
      <c r="Q165" s="24">
        <f t="shared" si="174"/>
        <v>2.045460356421467E-2</v>
      </c>
      <c r="R165" s="24">
        <f t="shared" si="174"/>
        <v>1.539208918207154</v>
      </c>
      <c r="S165" s="24">
        <f t="shared" si="174"/>
        <v>4.6534223108588382</v>
      </c>
      <c r="T165" s="24">
        <f t="shared" si="174"/>
        <v>0.16363682851371736</v>
      </c>
      <c r="U165" s="24">
        <f t="shared" si="174"/>
        <v>0.40397842039323972</v>
      </c>
      <c r="V165" s="24">
        <f t="shared" si="174"/>
        <v>2.7511441793868729</v>
      </c>
      <c r="W165" s="24">
        <f t="shared" si="174"/>
        <v>2.3062565518652041</v>
      </c>
      <c r="X165" s="24">
        <f t="shared" si="174"/>
        <v>1.4880724092966173</v>
      </c>
      <c r="Y165" s="24">
        <f t="shared" si="174"/>
        <v>0.55738794712484985</v>
      </c>
      <c r="Z165" s="24">
        <f t="shared" si="174"/>
        <v>0.14829587584055637</v>
      </c>
      <c r="AA165" s="24">
        <f t="shared" si="174"/>
        <v>3.4517143514612258</v>
      </c>
      <c r="AB165" s="24">
        <f t="shared" si="174"/>
        <v>1.2272762138528803</v>
      </c>
      <c r="AC165" s="24">
        <f t="shared" si="174"/>
        <v>0.64432001227276214</v>
      </c>
      <c r="AD165" s="24">
        <f t="shared" si="174"/>
        <v>0.7261384265296208</v>
      </c>
      <c r="AE165" s="24">
        <f t="shared" si="174"/>
        <v>2.8176216409705712</v>
      </c>
      <c r="AF165" s="24">
        <f t="shared" si="174"/>
        <v>3.0528495819590398</v>
      </c>
      <c r="AG165" s="24">
        <f t="shared" si="174"/>
        <v>7.1591112474751348E-2</v>
      </c>
      <c r="AH165" s="24">
        <f t="shared" si="174"/>
        <v>0.93579811306282124</v>
      </c>
      <c r="AI165" s="24">
        <f t="shared" si="174"/>
        <v>1.0278438291017873</v>
      </c>
      <c r="AJ165" s="24">
        <f t="shared" si="174"/>
        <v>0.58806985247117172</v>
      </c>
      <c r="AK165" s="24">
        <f t="shared" si="174"/>
        <v>0.4500012784127228</v>
      </c>
      <c r="AL165" s="24">
        <f t="shared" si="174"/>
        <v>8.0744547569737399</v>
      </c>
      <c r="AM165" s="24">
        <f t="shared" si="174"/>
        <v>0</v>
      </c>
      <c r="AN165" s="24">
        <f t="shared" si="174"/>
        <v>0.2250006392063614</v>
      </c>
      <c r="AO165" s="24">
        <f t="shared" si="174"/>
        <v>0.23011429009741505</v>
      </c>
      <c r="AP165" s="24">
        <f t="shared" si="174"/>
        <v>3.9323975352202707</v>
      </c>
      <c r="AQ165" s="24">
        <f t="shared" si="174"/>
        <v>0.1431822249495027</v>
      </c>
      <c r="AR165" s="24">
        <f t="shared" si="174"/>
        <v>4.6022858019483012E-2</v>
      </c>
      <c r="AS165" s="24">
        <f t="shared" si="174"/>
        <v>2.7869397356242489</v>
      </c>
      <c r="AT165" s="24">
        <f t="shared" si="174"/>
        <v>1.5340952673161002E-2</v>
      </c>
      <c r="AU165" s="24">
        <f t="shared" si="174"/>
        <v>0.53693334356063505</v>
      </c>
      <c r="AV165" s="24">
        <f t="shared" si="174"/>
        <v>0.19431873386003937</v>
      </c>
      <c r="AW165" s="24">
        <f t="shared" si="174"/>
        <v>0.11761397049423436</v>
      </c>
      <c r="AX165" s="24">
        <f t="shared" si="174"/>
        <v>10.728439569430595</v>
      </c>
      <c r="AY165" s="24">
        <f t="shared" si="174"/>
        <v>3.5795556237375674E-2</v>
      </c>
      <c r="AZ165" s="24">
        <f t="shared" si="174"/>
        <v>0.62897905959960121</v>
      </c>
      <c r="BA165" s="24">
        <f t="shared" si="174"/>
        <v>2.8022806882974098</v>
      </c>
      <c r="BB165" s="24">
        <f t="shared" si="174"/>
        <v>0.59318350336222547</v>
      </c>
      <c r="BC165" s="24">
        <f t="shared" si="174"/>
        <v>1.4625041548413491</v>
      </c>
      <c r="BD165" s="24">
        <f t="shared" si="174"/>
        <v>3.1244406944337908</v>
      </c>
      <c r="BE165" s="24">
        <f t="shared" si="174"/>
        <v>2.0608013090946282</v>
      </c>
      <c r="BF165" s="24">
        <f t="shared" si="174"/>
        <v>1.5340952673161002E-2</v>
      </c>
      <c r="BG165" s="24">
        <f t="shared" si="174"/>
        <v>7.670476336580502E-2</v>
      </c>
      <c r="BH165" s="24">
        <f t="shared" si="174"/>
        <v>0.20965968653320038</v>
      </c>
      <c r="BI165" s="24">
        <f t="shared" si="174"/>
        <v>0.1125003196031807</v>
      </c>
      <c r="BJ165" s="24">
        <f t="shared" si="174"/>
        <v>0.3630692132648104</v>
      </c>
      <c r="BK165" s="24">
        <f t="shared" si="174"/>
        <v>9.7159366930019683E-2</v>
      </c>
      <c r="BL165" s="24">
        <f t="shared" si="174"/>
        <v>4.090920712842934E-2</v>
      </c>
      <c r="BM165" s="24">
        <f t="shared" si="174"/>
        <v>0.16875047940477103</v>
      </c>
      <c r="BN165" s="24">
        <f t="shared" si="174"/>
        <v>5.1136508910536678E-2</v>
      </c>
      <c r="BO165" s="24">
        <f t="shared" si="174"/>
        <v>0.24545524277057604</v>
      </c>
      <c r="BP165" s="24">
        <f t="shared" si="174"/>
        <v>0.42443302395745447</v>
      </c>
      <c r="BQ165" s="24">
        <f t="shared" si="174"/>
        <v>0.27613714811689805</v>
      </c>
      <c r="BR165" s="24">
        <f t="shared" si="174"/>
        <v>2.045460356421467E-2</v>
      </c>
      <c r="BS165" s="24">
        <f t="shared" si="174"/>
        <v>9.6545728823093242</v>
      </c>
      <c r="BT165" s="24">
        <f t="shared" si="174"/>
        <v>1.539208918207154</v>
      </c>
      <c r="BU165" s="24">
        <f t="shared" si="171"/>
        <v>5.6250159801590351E-2</v>
      </c>
      <c r="BV165" s="24">
        <f t="shared" si="171"/>
        <v>1.9125054332540719</v>
      </c>
      <c r="BW165" s="24">
        <f t="shared" si="171"/>
        <v>0.72102477563856715</v>
      </c>
      <c r="BX165" s="24">
        <f t="shared" si="171"/>
        <v>1.4113676459308122</v>
      </c>
      <c r="BY165" s="24">
        <f t="shared" si="171"/>
        <v>0</v>
      </c>
      <c r="BZ165" s="24">
        <f t="shared" si="171"/>
        <v>3.3903505407685817</v>
      </c>
      <c r="CA165" s="24">
        <f t="shared" si="171"/>
        <v>0.12272762138528802</v>
      </c>
      <c r="CB165" s="24">
        <f t="shared" si="171"/>
        <v>0.90511620771649925</v>
      </c>
      <c r="CC165" s="24">
        <f t="shared" si="171"/>
        <v>9.2045716038966024E-2</v>
      </c>
      <c r="CD165" s="24">
        <f t="shared" si="171"/>
        <v>0.18920508296898569</v>
      </c>
      <c r="CE165" s="24">
        <f t="shared" si="171"/>
        <v>0.31704635524532737</v>
      </c>
      <c r="CF165" s="24">
        <f t="shared" si="171"/>
        <v>5.6250159801590351E-2</v>
      </c>
      <c r="CG165" s="24">
        <f t="shared" si="171"/>
        <v>0.41931937306640077</v>
      </c>
      <c r="CH165" s="24">
        <f t="shared" si="171"/>
        <v>0.23011429009741505</v>
      </c>
      <c r="CI165" s="24">
        <f t="shared" si="171"/>
        <v>0.31193270435427373</v>
      </c>
      <c r="CJ165" s="24">
        <f t="shared" si="171"/>
        <v>4.8324000920457166</v>
      </c>
      <c r="CK165" s="24">
        <f t="shared" si="171"/>
        <v>5.2619467668942246</v>
      </c>
      <c r="CL165" s="24">
        <f t="shared" si="171"/>
        <v>3.5795556237375674E-2</v>
      </c>
      <c r="CM165" s="24">
        <f t="shared" si="171"/>
        <v>3.1960318069085423</v>
      </c>
      <c r="CN165" s="24">
        <f t="shared" si="171"/>
        <v>1.2426171665260413</v>
      </c>
      <c r="CO165" s="24">
        <f t="shared" si="171"/>
        <v>0.49602413643220578</v>
      </c>
      <c r="CP165" s="24">
        <f t="shared" si="171"/>
        <v>1.1710260540512898</v>
      </c>
      <c r="CQ165" s="24">
        <f t="shared" si="171"/>
        <v>5.6250159801590351E-2</v>
      </c>
      <c r="CR165" s="24">
        <f t="shared" si="171"/>
        <v>0</v>
      </c>
      <c r="CS165" s="24">
        <f t="shared" si="171"/>
        <v>0.20454603564214671</v>
      </c>
      <c r="CT165" s="24">
        <f t="shared" si="171"/>
        <v>0.20454603564214671</v>
      </c>
      <c r="CU165" s="24">
        <f t="shared" si="171"/>
        <v>0.27613714811689805</v>
      </c>
      <c r="CV165" s="24">
        <f t="shared" si="171"/>
        <v>0.62386540870854745</v>
      </c>
      <c r="CW165" s="24">
        <f t="shared" si="171"/>
        <v>0.51647873999642047</v>
      </c>
      <c r="CX165" s="24">
        <f t="shared" si="171"/>
        <v>0.31704635524532737</v>
      </c>
      <c r="CY165" s="24">
        <f t="shared" si="171"/>
        <v>1.4676178057324027</v>
      </c>
      <c r="CZ165" s="24">
        <f t="shared" si="171"/>
        <v>0.32216000613638107</v>
      </c>
      <c r="DA165" s="24">
        <f t="shared" si="171"/>
        <v>0.49602413643220578</v>
      </c>
      <c r="DB165" s="24">
        <f t="shared" si="171"/>
        <v>0.95625271662703593</v>
      </c>
      <c r="DC165" s="24">
        <f t="shared" si="171"/>
        <v>0.17897778118687838</v>
      </c>
      <c r="DD165" s="24">
        <f t="shared" si="171"/>
        <v>2.6130756053284245</v>
      </c>
      <c r="DE165" s="24">
        <f t="shared" si="171"/>
        <v>1.2221625629618267</v>
      </c>
      <c r="DF165" s="24">
        <f t="shared" si="171"/>
        <v>0.31704635524532737</v>
      </c>
      <c r="DG165" s="24">
        <f t="shared" si="171"/>
        <v>2.1170514688962183</v>
      </c>
      <c r="DH165" s="24">
        <f t="shared" si="171"/>
        <v>7.670476336580502E-2</v>
      </c>
      <c r="DI165" s="24">
        <f t="shared" si="171"/>
        <v>0.47045588197693744</v>
      </c>
      <c r="DJ165" s="24">
        <f t="shared" si="171"/>
        <v>0.2710234972258444</v>
      </c>
      <c r="DK165" s="24">
        <f t="shared" si="171"/>
        <v>8.1818414256858679E-2</v>
      </c>
      <c r="DL165" s="24">
        <f t="shared" si="171"/>
        <v>0.42443302395745447</v>
      </c>
      <c r="DM165" s="24">
        <f t="shared" si="171"/>
        <v>0.31193270435427373</v>
      </c>
      <c r="DN165" s="24">
        <f t="shared" si="171"/>
        <v>6.1363810692644009E-2</v>
      </c>
      <c r="DO165" s="24">
        <f t="shared" si="171"/>
        <v>0.35795556237375675</v>
      </c>
      <c r="DP165" s="24">
        <f t="shared" si="171"/>
        <v>0.85397969880596247</v>
      </c>
      <c r="DQ165" s="24">
        <f t="shared" si="171"/>
        <v>0.39375111861113243</v>
      </c>
      <c r="DR165" s="24">
        <f t="shared" si="171"/>
        <v>0.23522794098846872</v>
      </c>
      <c r="DS165" s="24">
        <f t="shared" si="171"/>
        <v>0.75170668098488913</v>
      </c>
      <c r="DT165" s="24">
        <f t="shared" si="171"/>
        <v>0.59318350336222547</v>
      </c>
      <c r="DU165" s="24">
        <f t="shared" si="171"/>
        <v>1.7079593976119249</v>
      </c>
      <c r="DV165" s="24">
        <f t="shared" si="171"/>
        <v>5.9829715425327912</v>
      </c>
      <c r="DW165" s="24">
        <f t="shared" si="171"/>
        <v>0</v>
      </c>
      <c r="DX165" s="24">
        <f t="shared" si="171"/>
        <v>4.5664902457109253</v>
      </c>
      <c r="DY165" s="24">
        <f t="shared" si="171"/>
        <v>0.69545652118329881</v>
      </c>
      <c r="DZ165" s="24">
        <f t="shared" si="171"/>
        <v>5.6250159801590351E-2</v>
      </c>
      <c r="EA165" s="24">
        <f t="shared" si="171"/>
        <v>1.539208918207154</v>
      </c>
      <c r="EB165" s="24">
        <f t="shared" si="171"/>
        <v>1.5289816164250467</v>
      </c>
      <c r="EC165" s="24">
        <f t="shared" si="171"/>
        <v>1.5340952673161002E-2</v>
      </c>
      <c r="ED165" s="24">
        <f t="shared" si="171"/>
        <v>0.60341080514433276</v>
      </c>
      <c r="EE165" s="24">
        <f t="shared" si="171"/>
        <v>1.5801181253355834</v>
      </c>
      <c r="EF165" s="24">
        <f t="shared" si="157"/>
        <v>0.33238730791848842</v>
      </c>
      <c r="EG165" s="24">
        <f t="shared" si="154"/>
        <v>6.6477461583697675E-2</v>
      </c>
      <c r="EH165" s="24">
        <f t="shared" si="154"/>
        <v>0</v>
      </c>
      <c r="EI165" s="24">
        <f t="shared" si="172"/>
        <v>0.13806857405844902</v>
      </c>
      <c r="EJ165" s="24">
        <f t="shared" si="172"/>
        <v>0.49091048554115208</v>
      </c>
      <c r="EK165" s="24">
        <f t="shared" si="172"/>
        <v>1.2630717700902561</v>
      </c>
      <c r="EL165" s="24">
        <f t="shared" si="172"/>
        <v>0.20965968653320038</v>
      </c>
      <c r="EM165" s="24">
        <f t="shared" si="172"/>
        <v>1.0585257344481092</v>
      </c>
      <c r="EN165" s="24">
        <f t="shared" si="172"/>
        <v>0.2710234972258444</v>
      </c>
      <c r="EO165" s="24">
        <f t="shared" si="172"/>
        <v>0</v>
      </c>
      <c r="EP165" s="24">
        <f t="shared" si="172"/>
        <v>0.18409143207793205</v>
      </c>
      <c r="EQ165" s="24">
        <f t="shared" si="172"/>
        <v>0.12272762138528802</v>
      </c>
      <c r="ER165" s="24">
        <f t="shared" si="172"/>
        <v>0.57272889979801078</v>
      </c>
      <c r="ES165" s="24">
        <f t="shared" si="172"/>
        <v>0.43466032573956176</v>
      </c>
      <c r="ET165" s="24">
        <f t="shared" si="172"/>
        <v>0.75682033187594278</v>
      </c>
      <c r="EU165" s="24">
        <f t="shared" si="172"/>
        <v>0.13295492316739535</v>
      </c>
      <c r="EV165" s="24">
        <f t="shared" si="172"/>
        <v>0.29147810079005904</v>
      </c>
      <c r="EW165" s="24">
        <f t="shared" si="172"/>
        <v>5.6250159801590351E-2</v>
      </c>
      <c r="EX165" s="24">
        <f t="shared" si="172"/>
        <v>2.1272787706783256</v>
      </c>
      <c r="EY165" s="24">
        <f t="shared" si="172"/>
        <v>2.5568254455268339E-2</v>
      </c>
      <c r="EZ165" s="24">
        <f t="shared" si="172"/>
        <v>0.1125003196031807</v>
      </c>
      <c r="FA165" s="24">
        <f t="shared" si="172"/>
        <v>0.1125003196031807</v>
      </c>
      <c r="FB165" s="24">
        <f t="shared" si="172"/>
        <v>3.5795556237375674E-2</v>
      </c>
      <c r="FC165" s="24">
        <f t="shared" si="172"/>
        <v>0.24034159187952239</v>
      </c>
      <c r="FD165" s="24">
        <f t="shared" si="172"/>
        <v>2.5568254455268339E-2</v>
      </c>
      <c r="FE165" s="24">
        <f t="shared" si="172"/>
        <v>0.69545652118329881</v>
      </c>
      <c r="FF165" s="24">
        <f t="shared" si="172"/>
        <v>0.2710234972258444</v>
      </c>
      <c r="FG165" s="24">
        <f t="shared" si="172"/>
        <v>0.96648001840914322</v>
      </c>
      <c r="FH165" s="24">
        <f t="shared" si="172"/>
        <v>13.673902482677507</v>
      </c>
      <c r="FI165" s="24">
        <f t="shared" si="172"/>
        <v>3.635805783539158</v>
      </c>
      <c r="FJ165" s="24">
        <f t="shared" si="172"/>
        <v>0.13806857405844902</v>
      </c>
      <c r="FK165" s="24">
        <f t="shared" si="172"/>
        <v>5.3846743882795121</v>
      </c>
      <c r="FL165" s="24">
        <f t="shared" si="172"/>
        <v>0.81818414256858685</v>
      </c>
      <c r="FM165" s="24">
        <f t="shared" si="172"/>
        <v>21.594947712919641</v>
      </c>
      <c r="FN165" s="24">
        <f t="shared" si="172"/>
        <v>3.8147835647260364</v>
      </c>
      <c r="FO165" s="24">
        <f t="shared" si="172"/>
        <v>0.11761397049423436</v>
      </c>
      <c r="FP165" s="24">
        <f t="shared" si="172"/>
        <v>2.8329625936437317</v>
      </c>
      <c r="FQ165" s="24">
        <f t="shared" si="172"/>
        <v>2.250006392063614</v>
      </c>
      <c r="FR165" s="24">
        <f t="shared" si="172"/>
        <v>1.4982997110787246</v>
      </c>
      <c r="FS165" s="24">
        <f t="shared" si="172"/>
        <v>2.045460356421467E-2</v>
      </c>
      <c r="FT165" s="24">
        <f t="shared" si="172"/>
        <v>1.5340952673161002E-2</v>
      </c>
      <c r="FU165" s="24">
        <f t="shared" si="172"/>
        <v>7.670476336580502E-2</v>
      </c>
      <c r="FV165" s="24">
        <f t="shared" si="172"/>
        <v>0.37329651504691774</v>
      </c>
      <c r="FW165" s="24">
        <f t="shared" si="172"/>
        <v>0.87954795326123081</v>
      </c>
      <c r="FX165" s="24">
        <f t="shared" si="172"/>
        <v>6.1363810692644009E-2</v>
      </c>
      <c r="FY165" s="24">
        <f t="shared" si="172"/>
        <v>0.92045716038966019</v>
      </c>
      <c r="FZ165" s="24">
        <f t="shared" si="172"/>
        <v>0.53693334356063505</v>
      </c>
      <c r="GA165" s="24">
        <f t="shared" si="172"/>
        <v>0.62386540870854745</v>
      </c>
      <c r="GB165" s="24">
        <f t="shared" si="172"/>
        <v>0.57272889979801078</v>
      </c>
      <c r="GC165" s="24">
        <f t="shared" si="172"/>
        <v>1.1301168469228606</v>
      </c>
      <c r="GD165" s="24">
        <f t="shared" si="172"/>
        <v>1.1812533558333973</v>
      </c>
      <c r="GE165" s="24">
        <f t="shared" si="172"/>
        <v>1.4676178057324027</v>
      </c>
      <c r="GF165" s="24">
        <f t="shared" si="172"/>
        <v>0.25056889366162971</v>
      </c>
      <c r="GG165" s="24">
        <f t="shared" si="172"/>
        <v>1.5340952673161002E-2</v>
      </c>
      <c r="GH165" s="24">
        <f t="shared" si="172"/>
        <v>6.6477461583697675E-2</v>
      </c>
      <c r="GI165" s="24">
        <f t="shared" si="172"/>
        <v>2.1170514688962183</v>
      </c>
      <c r="GJ165" s="24">
        <f t="shared" si="172"/>
        <v>8.1818414256858679E-2</v>
      </c>
      <c r="GK165" s="24">
        <f t="shared" si="172"/>
        <v>0.90511620771649925</v>
      </c>
      <c r="GL165" s="24">
        <f t="shared" si="172"/>
        <v>0.38863746772007873</v>
      </c>
      <c r="GM165" s="24">
        <f t="shared" si="172"/>
        <v>3.3034184756206693</v>
      </c>
      <c r="GN165" s="24">
        <f t="shared" si="172"/>
        <v>0.51136508910536682</v>
      </c>
      <c r="GO165" s="24">
        <f t="shared" si="172"/>
        <v>0.4397739766306154</v>
      </c>
      <c r="GP165" s="24">
        <f t="shared" si="172"/>
        <v>0.13295492316739535</v>
      </c>
      <c r="GQ165" s="24">
        <f t="shared" si="172"/>
        <v>0.20965968653320038</v>
      </c>
      <c r="GR165" s="24">
        <f t="shared" si="172"/>
        <v>0.27613714811689805</v>
      </c>
      <c r="GS165" s="24">
        <f t="shared" si="172"/>
        <v>0.65454731405486943</v>
      </c>
      <c r="GT165" s="24">
        <f t="shared" si="172"/>
        <v>6.6477461583697675E-2</v>
      </c>
      <c r="GU165" s="24">
        <f t="shared" si="169"/>
        <v>4.9806959678862723</v>
      </c>
      <c r="GV165" s="24">
        <f t="shared" si="169"/>
        <v>0.41931937306640077</v>
      </c>
      <c r="GW165" s="24">
        <f t="shared" si="169"/>
        <v>0.24034159187952239</v>
      </c>
      <c r="GX165" s="24">
        <f t="shared" si="169"/>
        <v>2.5568254455268339E-2</v>
      </c>
      <c r="GY165" s="24">
        <f t="shared" si="169"/>
        <v>0.23011429009741505</v>
      </c>
      <c r="GZ165" s="24">
        <f t="shared" si="169"/>
        <v>5.8602439211475028</v>
      </c>
      <c r="HA165" s="24">
        <f t="shared" si="169"/>
        <v>1.5340952673161002E-2</v>
      </c>
      <c r="HB165" s="24">
        <f t="shared" si="169"/>
        <v>2.045460356421467E-2</v>
      </c>
      <c r="HC165" s="24">
        <f t="shared" si="169"/>
        <v>7.1591112474751348E-2</v>
      </c>
      <c r="HD165" s="24">
        <f t="shared" si="169"/>
        <v>2.7869397356242489</v>
      </c>
      <c r="HE165" s="24">
        <f t="shared" si="169"/>
        <v>0</v>
      </c>
      <c r="HF165" s="24">
        <f t="shared" si="169"/>
        <v>0.64432001227276214</v>
      </c>
      <c r="HG165" s="24">
        <f t="shared" si="169"/>
        <v>2.5772800490910486</v>
      </c>
      <c r="HH165" s="24">
        <f t="shared" si="169"/>
        <v>0.24545524277057604</v>
      </c>
      <c r="HI165" s="24">
        <f t="shared" si="169"/>
        <v>0.10738666871212701</v>
      </c>
      <c r="HJ165" s="24">
        <f t="shared" si="169"/>
        <v>1.5340952673161002E-2</v>
      </c>
      <c r="HK165" s="24">
        <f t="shared" si="169"/>
        <v>0.62386540870854745</v>
      </c>
      <c r="HL165" s="24">
        <f t="shared" si="169"/>
        <v>0.1738641302958247</v>
      </c>
      <c r="HM165" s="24">
        <f t="shared" si="169"/>
        <v>0.51136508910536682</v>
      </c>
      <c r="HN165" s="24">
        <f t="shared" si="169"/>
        <v>0.10738666871212701</v>
      </c>
      <c r="HO165" s="24">
        <f t="shared" si="169"/>
        <v>3.5795556237375674E-2</v>
      </c>
      <c r="HP165" s="24">
        <f t="shared" si="169"/>
        <v>1.8562552734524813</v>
      </c>
      <c r="HQ165" s="24">
        <f t="shared" si="169"/>
        <v>5.5483112167932296</v>
      </c>
      <c r="HR165" s="24">
        <f t="shared" si="169"/>
        <v>3.0681905346322005E-2</v>
      </c>
      <c r="HS165" s="24">
        <f t="shared" si="169"/>
        <v>0.30170540257216638</v>
      </c>
      <c r="HT165" s="24">
        <f t="shared" si="169"/>
        <v>3.5744419728465138</v>
      </c>
      <c r="HU165" s="24">
        <f t="shared" si="169"/>
        <v>0</v>
      </c>
      <c r="HV165" s="24">
        <f t="shared" si="169"/>
        <v>0.23011429009741505</v>
      </c>
      <c r="HW165" s="24">
        <f t="shared" si="169"/>
        <v>1.3142082790007925</v>
      </c>
      <c r="HX165" s="24">
        <f t="shared" si="169"/>
        <v>0.32727365702743472</v>
      </c>
      <c r="HY165" s="24">
        <f t="shared" si="169"/>
        <v>0.90000255682544561</v>
      </c>
      <c r="HZ165" s="24">
        <f t="shared" si="169"/>
        <v>3.906829280765002</v>
      </c>
      <c r="IA165" s="24">
        <f t="shared" si="169"/>
        <v>0.28125079900795175</v>
      </c>
      <c r="IB165" s="24">
        <f t="shared" si="169"/>
        <v>5.20058295620158</v>
      </c>
      <c r="IC165" s="24">
        <f t="shared" si="169"/>
        <v>3.5795556237375674E-2</v>
      </c>
      <c r="ID165" s="24">
        <f t="shared" si="169"/>
        <v>0.56761524890695714</v>
      </c>
      <c r="IE165" s="24">
        <f t="shared" si="169"/>
        <v>0.33238730791848842</v>
      </c>
      <c r="IF165" s="24">
        <f t="shared" si="169"/>
        <v>1.1403441487049679</v>
      </c>
      <c r="IG165" s="24">
        <f t="shared" si="169"/>
        <v>1.1505714504870754</v>
      </c>
      <c r="IH165" s="24">
        <f t="shared" si="169"/>
        <v>0</v>
      </c>
      <c r="II165" s="24">
        <f t="shared" si="169"/>
        <v>1.5034133619697783</v>
      </c>
      <c r="IJ165" s="24">
        <f t="shared" si="169"/>
        <v>0.71591112474751351</v>
      </c>
      <c r="IK165" s="24">
        <f t="shared" si="169"/>
        <v>6.9954744189614173</v>
      </c>
      <c r="IL165" s="24">
        <f t="shared" si="169"/>
        <v>1.6670501904834958</v>
      </c>
      <c r="IM165" s="24">
        <f t="shared" si="169"/>
        <v>0</v>
      </c>
      <c r="IN165" s="24">
        <f t="shared" si="169"/>
        <v>0</v>
      </c>
      <c r="IO165" s="24">
        <f t="shared" si="169"/>
        <v>0.76704763365805018</v>
      </c>
      <c r="IP165" s="24">
        <f t="shared" si="169"/>
        <v>0</v>
      </c>
      <c r="IQ165" s="24">
        <f t="shared" si="169"/>
        <v>0.62386540870854745</v>
      </c>
      <c r="IR165" s="24">
        <f t="shared" si="169"/>
        <v>0</v>
      </c>
      <c r="IS165" s="24">
        <f t="shared" si="169"/>
        <v>0.18409143207793205</v>
      </c>
      <c r="IT165" s="24">
        <f t="shared" si="169"/>
        <v>2.5261435401805121</v>
      </c>
      <c r="IU165" s="24">
        <f t="shared" si="169"/>
        <v>0.25056889366162971</v>
      </c>
      <c r="IV165" s="24">
        <f t="shared" si="169"/>
        <v>0.10227301782107336</v>
      </c>
      <c r="IW165" s="24">
        <f t="shared" si="169"/>
        <v>1.5340952673161002E-2</v>
      </c>
      <c r="IX165" s="24">
        <f t="shared" si="169"/>
        <v>2.1733016286978089</v>
      </c>
      <c r="IY165" s="24">
        <f t="shared" si="169"/>
        <v>2.5568254455268339E-2</v>
      </c>
      <c r="IZ165" s="24">
        <f t="shared" si="169"/>
        <v>0.10227301782107336</v>
      </c>
      <c r="JA165" s="24">
        <f t="shared" si="169"/>
        <v>5.6250159801590351E-2</v>
      </c>
      <c r="JB165" s="24">
        <f t="shared" si="169"/>
        <v>0.71591112474751351</v>
      </c>
      <c r="JC165" s="24">
        <f t="shared" si="169"/>
        <v>0</v>
      </c>
      <c r="JD165" s="24">
        <f t="shared" si="169"/>
        <v>3.0681905346322005E-2</v>
      </c>
      <c r="JE165" s="24">
        <f t="shared" si="169"/>
        <v>0.26079619544373706</v>
      </c>
      <c r="JF165" s="24">
        <f t="shared" si="168"/>
        <v>8.6932065147912352E-2</v>
      </c>
      <c r="JG165" s="24">
        <f t="shared" si="168"/>
        <v>0</v>
      </c>
      <c r="JH165" s="24">
        <f t="shared" si="168"/>
        <v>1.1863670067244509</v>
      </c>
      <c r="JI165" s="24">
        <f t="shared" si="168"/>
        <v>7.1591112474751348E-2</v>
      </c>
      <c r="JJ165" s="24">
        <f t="shared" si="168"/>
        <v>2.045460356421467E-2</v>
      </c>
      <c r="JK165" s="24">
        <f t="shared" si="168"/>
        <v>8.1818414256858679E-2</v>
      </c>
      <c r="JL165" s="24">
        <f t="shared" si="168"/>
        <v>0.62897905959960121</v>
      </c>
      <c r="JM165" s="24">
        <f t="shared" si="168"/>
        <v>0.23011429009741505</v>
      </c>
      <c r="JN165" s="24">
        <f t="shared" si="168"/>
        <v>5.1136508910536678E-2</v>
      </c>
      <c r="JO165" s="24">
        <f t="shared" si="168"/>
        <v>0.34772826059164941</v>
      </c>
      <c r="JP165" s="24">
        <f t="shared" si="168"/>
        <v>0.18920508296898569</v>
      </c>
      <c r="JQ165" s="24">
        <f t="shared" si="168"/>
        <v>0.97670732019125051</v>
      </c>
      <c r="JR165" s="24">
        <f t="shared" si="168"/>
        <v>0.17897778118687838</v>
      </c>
      <c r="JS165" s="24">
        <f t="shared" si="168"/>
        <v>0.12784127227634171</v>
      </c>
      <c r="JT165" s="24">
        <f t="shared" si="168"/>
        <v>0.58295620158011807</v>
      </c>
      <c r="JU165" s="24">
        <f t="shared" si="168"/>
        <v>0.23011429009741505</v>
      </c>
      <c r="JV165" s="24">
        <f t="shared" si="168"/>
        <v>9.7159366930019683E-2</v>
      </c>
      <c r="JW165" s="24">
        <f t="shared" si="168"/>
        <v>2.4698933803789216</v>
      </c>
      <c r="JX165" s="24">
        <f t="shared" si="168"/>
        <v>1.5340952673161002E-2</v>
      </c>
      <c r="JY165" s="24">
        <f t="shared" si="168"/>
        <v>0.64943366316381579</v>
      </c>
      <c r="JZ165" s="24">
        <f t="shared" si="168"/>
        <v>3.1039860908695762</v>
      </c>
      <c r="KA165" s="24">
        <f t="shared" si="168"/>
        <v>0.33750095880954206</v>
      </c>
      <c r="KB165" s="24">
        <f t="shared" si="168"/>
        <v>17.355731124236147</v>
      </c>
      <c r="KC165" s="24">
        <f t="shared" si="168"/>
        <v>5.1596737490731508</v>
      </c>
      <c r="KD165" s="24">
        <f t="shared" si="168"/>
        <v>0.33750095880954206</v>
      </c>
      <c r="KE165" s="24">
        <f t="shared" si="168"/>
        <v>11.326736723683874</v>
      </c>
      <c r="KF165" s="24">
        <f t="shared" si="168"/>
        <v>1.4880724092966173</v>
      </c>
      <c r="KG165" s="24">
        <f t="shared" si="168"/>
        <v>6.37160901025287</v>
      </c>
      <c r="KH165" s="24">
        <f t="shared" si="168"/>
        <v>7.1591112474751348E-2</v>
      </c>
      <c r="KI165" s="24">
        <f t="shared" si="168"/>
        <v>0.21477333742425403</v>
      </c>
      <c r="KJ165" s="24">
        <f t="shared" si="168"/>
        <v>2.3062565518652041</v>
      </c>
      <c r="KK165" s="24">
        <f t="shared" si="168"/>
        <v>1.3244355807829</v>
      </c>
      <c r="KL165" s="24">
        <f t="shared" si="168"/>
        <v>1.217048912070773</v>
      </c>
      <c r="KM165" s="24">
        <f t="shared" si="168"/>
        <v>0.5318196926695814</v>
      </c>
      <c r="KN165" s="24">
        <f t="shared" si="168"/>
        <v>3.4875099076986014</v>
      </c>
      <c r="KO165" s="24">
        <f t="shared" si="167"/>
        <v>0.27613714811689805</v>
      </c>
      <c r="KP165" s="24">
        <f t="shared" si="167"/>
        <v>3.0681905346322005E-2</v>
      </c>
      <c r="KQ165" s="24">
        <f t="shared" si="167"/>
        <v>0</v>
      </c>
      <c r="KR165" s="24">
        <f t="shared" si="167"/>
        <v>0.29147810079005904</v>
      </c>
      <c r="KS165" s="24">
        <f t="shared" si="167"/>
        <v>0.31193270435427373</v>
      </c>
      <c r="KT165" s="24">
        <f t="shared" si="167"/>
        <v>2.0914832144409501</v>
      </c>
      <c r="KU165" s="24">
        <f t="shared" si="167"/>
        <v>0</v>
      </c>
      <c r="KV165" s="24">
        <f t="shared" si="167"/>
        <v>2.5517117946357804</v>
      </c>
      <c r="KW165" s="24">
        <f t="shared" si="167"/>
        <v>6.2079721817391524</v>
      </c>
      <c r="KX165" s="24">
        <f t="shared" si="167"/>
        <v>0</v>
      </c>
      <c r="KY165" s="24">
        <f t="shared" si="167"/>
        <v>0</v>
      </c>
      <c r="KZ165" s="24">
        <f t="shared" si="167"/>
        <v>1.3602311370202758</v>
      </c>
      <c r="LA165" s="24">
        <f t="shared" si="167"/>
        <v>0.37841016593797139</v>
      </c>
      <c r="LB165" s="24">
        <f t="shared" si="167"/>
        <v>9.2045716038966024E-2</v>
      </c>
      <c r="LC165" s="24">
        <f t="shared" si="167"/>
        <v>6.6477461583697675E-2</v>
      </c>
      <c r="LD165" s="24">
        <f t="shared" si="167"/>
        <v>0.19943238475109304</v>
      </c>
      <c r="LE165" s="24">
        <f t="shared" si="167"/>
        <v>0.31193270435427373</v>
      </c>
      <c r="LF165" s="24">
        <f t="shared" si="167"/>
        <v>0.25056889366162971</v>
      </c>
      <c r="LG165" s="24">
        <f t="shared" si="167"/>
        <v>0.7056838229654061</v>
      </c>
      <c r="LH165" s="24">
        <f t="shared" si="167"/>
        <v>4.6022858019483012E-2</v>
      </c>
      <c r="LI165" s="24">
        <f t="shared" si="167"/>
        <v>0.87954795326123081</v>
      </c>
      <c r="LJ165" s="24">
        <f t="shared" si="167"/>
        <v>0</v>
      </c>
      <c r="LK165" s="24">
        <f t="shared" si="167"/>
        <v>1.8818235279077498</v>
      </c>
      <c r="LL165" s="24">
        <f t="shared" si="167"/>
        <v>0.41420572217534707</v>
      </c>
      <c r="LM165" s="24">
        <f t="shared" si="167"/>
        <v>0.73125207742067455</v>
      </c>
      <c r="LN165" s="24">
        <f t="shared" si="167"/>
        <v>4.090920712842934E-2</v>
      </c>
      <c r="LO165" s="24">
        <f t="shared" si="167"/>
        <v>6.0801309094628113</v>
      </c>
      <c r="LP165" s="24">
        <f t="shared" si="167"/>
        <v>0</v>
      </c>
      <c r="LQ165" s="24">
        <f t="shared" si="167"/>
        <v>4.4437626243256378</v>
      </c>
      <c r="LR165" s="24">
        <f t="shared" si="167"/>
        <v>0.95625271662703593</v>
      </c>
      <c r="LS165" s="24">
        <f t="shared" si="167"/>
        <v>0</v>
      </c>
      <c r="LT165" s="24">
        <f t="shared" si="167"/>
        <v>2.0301194037483059</v>
      </c>
      <c r="LU165" s="24">
        <f t="shared" si="167"/>
        <v>0.7363657283117282</v>
      </c>
      <c r="LV165" s="24">
        <f t="shared" si="167"/>
        <v>5.6250159801590351E-2</v>
      </c>
      <c r="LW165" s="24">
        <f t="shared" si="167"/>
        <v>11.827874511007133</v>
      </c>
      <c r="LX165" s="24">
        <f t="shared" si="167"/>
        <v>2.7255759249316047</v>
      </c>
      <c r="LY165" s="24">
        <f t="shared" si="167"/>
        <v>6.6477461583697675E-2</v>
      </c>
      <c r="LZ165" s="24">
        <f t="shared" si="175"/>
        <v>7.1591112474751348E-2</v>
      </c>
      <c r="MA165" s="24">
        <f t="shared" si="175"/>
        <v>3.4721689550254404</v>
      </c>
      <c r="MB165" s="24">
        <f t="shared" si="175"/>
        <v>4.2954667484850804</v>
      </c>
      <c r="MC165" s="24">
        <f t="shared" si="175"/>
        <v>7.4403620464830862</v>
      </c>
      <c r="MD165" s="24">
        <f t="shared" si="175"/>
        <v>0.18409143207793205</v>
      </c>
      <c r="ME165" s="24">
        <f t="shared" si="175"/>
        <v>2.5568254455268339E-2</v>
      </c>
      <c r="MF165" s="24">
        <f t="shared" si="175"/>
        <v>6.8164966377745388</v>
      </c>
      <c r="MG165" s="24">
        <f t="shared" si="175"/>
        <v>3.0272813275037711</v>
      </c>
      <c r="MH165" s="24">
        <f t="shared" si="175"/>
        <v>1.9636419421646083</v>
      </c>
      <c r="MI165" s="24">
        <f t="shared" si="175"/>
        <v>9.7159366930019683E-2</v>
      </c>
      <c r="MJ165" s="24">
        <f t="shared" si="175"/>
        <v>4.0602388074966118</v>
      </c>
      <c r="MK165" s="24">
        <f t="shared" si="175"/>
        <v>3.3494413336401521</v>
      </c>
      <c r="ML165" s="24">
        <f t="shared" si="175"/>
        <v>2.8125079900795171</v>
      </c>
      <c r="MM165" s="24">
        <f t="shared" si="175"/>
        <v>5.1136508910536678E-2</v>
      </c>
      <c r="MN165" s="24">
        <f t="shared" si="175"/>
        <v>3.0681905346322005E-2</v>
      </c>
      <c r="MO165" s="24">
        <f t="shared" si="175"/>
        <v>3.7738743575976068</v>
      </c>
      <c r="MP165" s="24">
        <f t="shared" si="175"/>
        <v>0.68011556851013788</v>
      </c>
      <c r="MQ165" s="24">
        <f t="shared" si="175"/>
        <v>1.0329574799928409</v>
      </c>
      <c r="MR165" s="24">
        <f t="shared" si="175"/>
        <v>0.10227301782107336</v>
      </c>
      <c r="MS165" s="24">
        <f t="shared" si="175"/>
        <v>0.12784127227634171</v>
      </c>
      <c r="MT165" s="24">
        <f t="shared" si="175"/>
        <v>0.4500012784127228</v>
      </c>
      <c r="MU165" s="24">
        <f t="shared" si="175"/>
        <v>3.0681905346322005E-2</v>
      </c>
      <c r="MV165" s="24">
        <f t="shared" si="175"/>
        <v>0.47045588197693744</v>
      </c>
      <c r="MW165" s="24">
        <f t="shared" si="175"/>
        <v>6.4022909155991918</v>
      </c>
      <c r="MX165" s="24">
        <f t="shared" si="175"/>
        <v>3.6818286415586408</v>
      </c>
      <c r="MY165" s="24">
        <f t="shared" si="175"/>
        <v>5.1136508910536678E-2</v>
      </c>
      <c r="MZ165" s="24">
        <f t="shared" si="175"/>
        <v>0.75170668098488913</v>
      </c>
      <c r="NA165" s="24">
        <f t="shared" si="175"/>
        <v>0.73125207742067455</v>
      </c>
      <c r="NB165" s="24">
        <f t="shared" si="175"/>
        <v>0.56761524890695714</v>
      </c>
      <c r="NC165" s="24">
        <f t="shared" si="175"/>
        <v>0.80795684078647945</v>
      </c>
      <c r="ND165" s="24">
        <f t="shared" si="175"/>
        <v>2.6590984633479073</v>
      </c>
      <c r="NE165" s="24">
        <f t="shared" si="175"/>
        <v>0.25568254455268341</v>
      </c>
      <c r="NF165" s="24">
        <f t="shared" si="175"/>
        <v>0.19431873386003937</v>
      </c>
      <c r="NG165" s="24">
        <f t="shared" si="175"/>
        <v>0.97159366930019686</v>
      </c>
      <c r="NH165" s="24">
        <f t="shared" si="175"/>
        <v>0.17897778118687838</v>
      </c>
      <c r="NI165" s="24">
        <f t="shared" si="175"/>
        <v>2.5568254455268339E-2</v>
      </c>
      <c r="NJ165" s="24">
        <f t="shared" si="175"/>
        <v>0</v>
      </c>
      <c r="NK165" s="24">
        <f t="shared" si="175"/>
        <v>4.090920712842934E-2</v>
      </c>
      <c r="NL165" s="24">
        <f t="shared" si="175"/>
        <v>0.73125207742067455</v>
      </c>
      <c r="NM165" s="24">
        <f t="shared" si="175"/>
        <v>3.9988749968039676</v>
      </c>
      <c r="NN165" s="24">
        <f t="shared" si="175"/>
        <v>4.8477410447188767</v>
      </c>
      <c r="NO165" s="24">
        <f t="shared" si="175"/>
        <v>0.30681905346322008</v>
      </c>
      <c r="NP165" s="24">
        <f t="shared" si="175"/>
        <v>29.429060878013861</v>
      </c>
      <c r="NQ165" s="24">
        <f t="shared" si="175"/>
        <v>0.77727493544015747</v>
      </c>
      <c r="NR165" s="24">
        <f t="shared" si="175"/>
        <v>1.6517092378103346</v>
      </c>
      <c r="NS165" s="24">
        <f t="shared" si="175"/>
        <v>1.6056863797908516</v>
      </c>
      <c r="NT165" s="24">
        <f t="shared" si="175"/>
        <v>2.2090971849351844</v>
      </c>
      <c r="NU165" s="24">
        <f t="shared" si="175"/>
        <v>0.77727493544015747</v>
      </c>
      <c r="NV165" s="24">
        <f t="shared" si="175"/>
        <v>0.24545524277057604</v>
      </c>
      <c r="NW165" s="24">
        <f t="shared" si="175"/>
        <v>0.58806985247117172</v>
      </c>
      <c r="NX165" s="24">
        <f t="shared" si="175"/>
        <v>0</v>
      </c>
      <c r="NY165" s="24">
        <f t="shared" si="175"/>
        <v>5.1034235892715607</v>
      </c>
      <c r="NZ165" s="24">
        <f t="shared" si="175"/>
        <v>0</v>
      </c>
      <c r="OA165" s="24">
        <f t="shared" si="175"/>
        <v>0.47045588197693744</v>
      </c>
      <c r="OB165" s="24">
        <f t="shared" si="175"/>
        <v>0.24545524277057604</v>
      </c>
      <c r="OC165" s="24">
        <f t="shared" si="175"/>
        <v>0.23522794098846872</v>
      </c>
      <c r="OD165" s="24">
        <f t="shared" si="175"/>
        <v>0.78238858633121122</v>
      </c>
      <c r="OE165" s="24">
        <f t="shared" si="175"/>
        <v>0.2250006392063614</v>
      </c>
      <c r="OF165" s="24">
        <f t="shared" si="175"/>
        <v>0.82329779345964049</v>
      </c>
      <c r="OG165" s="24">
        <f t="shared" si="175"/>
        <v>0.75682033187594278</v>
      </c>
      <c r="OH165" s="24">
        <f t="shared" si="175"/>
        <v>5.1136508910536678E-2</v>
      </c>
      <c r="OI165" s="24">
        <f t="shared" si="175"/>
        <v>1.600572728899798</v>
      </c>
      <c r="OJ165" s="24">
        <f t="shared" si="175"/>
        <v>0.31704635524532737</v>
      </c>
      <c r="OK165" s="24">
        <f t="shared" si="175"/>
        <v>0.18920508296898569</v>
      </c>
      <c r="OL165" s="24">
        <f t="shared" si="173"/>
        <v>0.25056889366162971</v>
      </c>
      <c r="OM165" s="24">
        <f t="shared" si="173"/>
        <v>5.6250159801590351E-2</v>
      </c>
      <c r="ON165" s="24">
        <f t="shared" si="173"/>
        <v>0.45511492930377639</v>
      </c>
      <c r="OO165" s="24">
        <f t="shared" si="173"/>
        <v>0.49091048554115208</v>
      </c>
      <c r="OP165" s="24">
        <f t="shared" si="173"/>
        <v>9.2045716038966024E-2</v>
      </c>
      <c r="OQ165" s="24">
        <f t="shared" si="173"/>
        <v>1.0329574799928409</v>
      </c>
      <c r="OR165" s="24">
        <f t="shared" si="173"/>
        <v>0</v>
      </c>
      <c r="OS165" s="24">
        <f t="shared" si="173"/>
        <v>0.62897905959960121</v>
      </c>
      <c r="OT165" s="24">
        <f t="shared" si="173"/>
        <v>0.21477333742425403</v>
      </c>
      <c r="OU165" s="24">
        <f t="shared" si="173"/>
        <v>0.91534350949860654</v>
      </c>
      <c r="OV165" s="24">
        <f t="shared" si="173"/>
        <v>1.0125028764286264</v>
      </c>
      <c r="OW165" s="24">
        <f t="shared" si="173"/>
        <v>0.1125003196031807</v>
      </c>
      <c r="OX165" s="24">
        <f t="shared" si="173"/>
        <v>0.18409143207793205</v>
      </c>
      <c r="OY165" s="24">
        <f t="shared" si="173"/>
        <v>1.2579581191992024</v>
      </c>
      <c r="OZ165" s="24">
        <f t="shared" si="173"/>
        <v>10.897190048835366</v>
      </c>
      <c r="PA165" s="24">
        <f t="shared" si="173"/>
        <v>0.49091048554115208</v>
      </c>
      <c r="PB165" s="24">
        <f t="shared" si="173"/>
        <v>0.7056838229654061</v>
      </c>
      <c r="PC165" s="24">
        <f t="shared" si="173"/>
        <v>3.5795556237375674E-2</v>
      </c>
      <c r="PD165" s="24">
        <f t="shared" si="173"/>
        <v>5.8858121756027719</v>
      </c>
      <c r="PE165" s="24">
        <f t="shared" si="173"/>
        <v>1.7233003502850859</v>
      </c>
      <c r="PF165" s="24">
        <f t="shared" si="173"/>
        <v>0.91022985860755279</v>
      </c>
      <c r="PG165" s="24">
        <f t="shared" si="173"/>
        <v>5.7579709033264299</v>
      </c>
      <c r="PH165" s="24">
        <f t="shared" si="173"/>
        <v>18.36312034977372</v>
      </c>
      <c r="PI165" s="24">
        <f t="shared" si="173"/>
        <v>22.801769323208305</v>
      </c>
      <c r="PJ165" s="24">
        <f t="shared" si="173"/>
        <v>1.2579581191992024</v>
      </c>
      <c r="PK165" s="24">
        <f t="shared" si="173"/>
        <v>0.68522921940119152</v>
      </c>
      <c r="PL165" s="24">
        <f t="shared" si="170"/>
        <v>0.94602541484492852</v>
      </c>
      <c r="PM165" s="24">
        <f t="shared" si="170"/>
        <v>8.9079798522154885</v>
      </c>
      <c r="PN165" s="24">
        <f t="shared" si="170"/>
        <v>1.8153460663240519</v>
      </c>
      <c r="PO165" s="24">
        <f t="shared" si="170"/>
        <v>1.5136406637518856</v>
      </c>
      <c r="PP165" s="24">
        <f t="shared" si="170"/>
        <v>0.42954667484850806</v>
      </c>
      <c r="PQ165" s="24">
        <f t="shared" si="170"/>
        <v>0.48068318375904479</v>
      </c>
      <c r="PR165" s="24">
        <f t="shared" si="170"/>
        <v>4.090920712842934E-2</v>
      </c>
      <c r="PS165" s="24">
        <f t="shared" si="170"/>
        <v>2.9914857712663956</v>
      </c>
      <c r="PT165" s="24">
        <f t="shared" si="170"/>
        <v>2.2960292500830968</v>
      </c>
      <c r="PU165" s="24">
        <f t="shared" si="170"/>
        <v>0.3681828641558641</v>
      </c>
      <c r="PV165" s="24">
        <f t="shared" si="170"/>
        <v>0.90511620771649925</v>
      </c>
      <c r="PW165" s="24">
        <f t="shared" si="170"/>
        <v>0.31704635524532737</v>
      </c>
      <c r="PX165" s="24">
        <f t="shared" si="170"/>
        <v>0.46022858019483009</v>
      </c>
      <c r="PY165" s="24">
        <f t="shared" si="170"/>
        <v>1.7437549538493007</v>
      </c>
      <c r="PZ165" s="24">
        <f t="shared" si="170"/>
        <v>0.14829587584055637</v>
      </c>
      <c r="QA165" s="24">
        <f t="shared" si="170"/>
        <v>0.55227429623379609</v>
      </c>
      <c r="QB165" s="24">
        <f t="shared" si="170"/>
        <v>2.5568254455268339E-2</v>
      </c>
      <c r="QC165" s="24">
        <f t="shared" si="170"/>
        <v>1.9892101966198765</v>
      </c>
      <c r="QD165" s="24">
        <f t="shared" si="170"/>
        <v>0.68011556851013788</v>
      </c>
      <c r="QE165" s="24">
        <f t="shared" si="170"/>
        <v>1.7590959065224616</v>
      </c>
      <c r="QF165" s="24">
        <f t="shared" si="170"/>
        <v>2.045460356421467E-2</v>
      </c>
      <c r="QG165" s="24">
        <f t="shared" si="170"/>
        <v>4.3261486538314031</v>
      </c>
      <c r="QH165" s="24">
        <f t="shared" si="170"/>
        <v>1.3090946281097389</v>
      </c>
      <c r="QI165" s="24">
        <f t="shared" si="170"/>
        <v>2.045460356421467E-2</v>
      </c>
      <c r="QJ165" s="24">
        <f t="shared" si="170"/>
        <v>0.25056889366162971</v>
      </c>
      <c r="QK165" s="24">
        <f t="shared" si="170"/>
        <v>9.2045716038966024E-2</v>
      </c>
      <c r="QL165" s="24">
        <f t="shared" si="170"/>
        <v>0.91022985860755279</v>
      </c>
      <c r="QM165" s="24">
        <f t="shared" si="170"/>
        <v>0.20965968653320038</v>
      </c>
      <c r="QN165" s="24">
        <f t="shared" si="170"/>
        <v>0.54716064534274245</v>
      </c>
      <c r="QO165" s="24">
        <f t="shared" si="170"/>
        <v>0.1431822249495027</v>
      </c>
      <c r="QP165" s="24">
        <f t="shared" si="170"/>
        <v>0</v>
      </c>
      <c r="QQ165" s="24">
        <f t="shared" si="170"/>
        <v>0.93068446217176748</v>
      </c>
      <c r="QR165" s="24">
        <f t="shared" si="170"/>
        <v>1.5340952673161002E-2</v>
      </c>
      <c r="QS165" s="24">
        <f t="shared" si="170"/>
        <v>0.88977525504333821</v>
      </c>
      <c r="QT165" s="24">
        <f t="shared" si="170"/>
        <v>0.25056889366162971</v>
      </c>
      <c r="QU165" s="24">
        <f t="shared" si="170"/>
        <v>0</v>
      </c>
      <c r="QV165" s="24">
        <f t="shared" si="170"/>
        <v>0.31704635524532737</v>
      </c>
      <c r="QW165" s="24">
        <f t="shared" si="160"/>
        <v>4.6022858019483012E-2</v>
      </c>
      <c r="QX165" s="24">
        <f t="shared" si="160"/>
        <v>3.2983048247296156</v>
      </c>
      <c r="QY165" s="24">
        <f t="shared" si="160"/>
        <v>0.20454603564214671</v>
      </c>
      <c r="QZ165" s="24">
        <f t="shared" si="160"/>
        <v>5.9113804300580401</v>
      </c>
      <c r="RA165" s="24">
        <f t="shared" si="160"/>
        <v>1.5340952673161002E-2</v>
      </c>
      <c r="RB165" s="24">
        <f t="shared" si="160"/>
        <v>5.6250159801590351E-2</v>
      </c>
      <c r="RC165" s="24">
        <f t="shared" si="160"/>
        <v>1.7181866993940322</v>
      </c>
      <c r="RD165" s="24">
        <f t="shared" si="160"/>
        <v>3.0528495819590398</v>
      </c>
      <c r="RE165" s="24">
        <f t="shared" si="160"/>
        <v>4.090920712842934E-2</v>
      </c>
      <c r="RF165" s="24">
        <f t="shared" si="160"/>
        <v>0.18920508296898569</v>
      </c>
      <c r="RG165" s="24">
        <f t="shared" si="160"/>
        <v>3.5795556237375674E-2</v>
      </c>
      <c r="RH165" s="24">
        <f t="shared" si="160"/>
        <v>1.0636393853391628</v>
      </c>
      <c r="RI165" s="24">
        <f t="shared" si="160"/>
        <v>0.70057017207435246</v>
      </c>
      <c r="RJ165" s="24">
        <f t="shared" si="160"/>
        <v>0.16363682851371736</v>
      </c>
      <c r="RK165" s="24">
        <f t="shared" si="160"/>
        <v>0.16875047940477103</v>
      </c>
      <c r="RL165" s="24">
        <f t="shared" si="160"/>
        <v>0.47556953286799114</v>
      </c>
      <c r="RM165" s="24">
        <f t="shared" si="160"/>
        <v>3.2164864104727573</v>
      </c>
      <c r="RN165" s="24">
        <f t="shared" si="160"/>
        <v>664.10984122113985</v>
      </c>
    </row>
    <row r="166" spans="1:482" x14ac:dyDescent="0.35">
      <c r="A166" s="23">
        <v>161</v>
      </c>
      <c r="F166" s="23">
        <v>161</v>
      </c>
      <c r="G166" s="16" t="s">
        <v>520</v>
      </c>
      <c r="H166" s="24">
        <f t="shared" si="153"/>
        <v>4.6773755203043876</v>
      </c>
      <c r="I166" s="24">
        <f t="shared" si="174"/>
        <v>7.1519503368568604E-2</v>
      </c>
      <c r="J166" s="24">
        <f t="shared" si="174"/>
        <v>8.8255067156813674</v>
      </c>
      <c r="K166" s="24">
        <f t="shared" si="174"/>
        <v>6.6513138132768805</v>
      </c>
      <c r="L166" s="24">
        <f t="shared" si="174"/>
        <v>0.18595070875827838</v>
      </c>
      <c r="M166" s="24">
        <f t="shared" si="174"/>
        <v>0</v>
      </c>
      <c r="N166" s="24">
        <f t="shared" si="174"/>
        <v>0</v>
      </c>
      <c r="O166" s="24">
        <f t="shared" si="174"/>
        <v>0.21455851010570584</v>
      </c>
      <c r="P166" s="24">
        <f t="shared" si="174"/>
        <v>7.1519503368568604E-2</v>
      </c>
      <c r="Q166" s="24">
        <f t="shared" si="174"/>
        <v>0</v>
      </c>
      <c r="R166" s="24">
        <f t="shared" si="174"/>
        <v>3.8048375792078497</v>
      </c>
      <c r="S166" s="24">
        <f t="shared" si="174"/>
        <v>23.358269800174508</v>
      </c>
      <c r="T166" s="24">
        <f t="shared" si="174"/>
        <v>0.62937162964340376</v>
      </c>
      <c r="U166" s="24">
        <f t="shared" si="174"/>
        <v>0.74380283503311351</v>
      </c>
      <c r="V166" s="24">
        <f t="shared" si="174"/>
        <v>5.7215602694854883</v>
      </c>
      <c r="W166" s="24">
        <f t="shared" si="174"/>
        <v>6.5940982105820254</v>
      </c>
      <c r="X166" s="24">
        <f t="shared" si="174"/>
        <v>9.8839953655361832</v>
      </c>
      <c r="Y166" s="24">
        <f t="shared" si="174"/>
        <v>2.9609074394587402</v>
      </c>
      <c r="Z166" s="24">
        <f t="shared" si="174"/>
        <v>0.10012730471599604</v>
      </c>
      <c r="AA166" s="24">
        <f t="shared" si="174"/>
        <v>8.4679091988385231</v>
      </c>
      <c r="AB166" s="24">
        <f t="shared" si="174"/>
        <v>1.9882421936462074</v>
      </c>
      <c r="AC166" s="24">
        <f t="shared" si="174"/>
        <v>0.6007638282959763</v>
      </c>
      <c r="AD166" s="24">
        <f t="shared" si="174"/>
        <v>0.77241063638054097</v>
      </c>
      <c r="AE166" s="24">
        <f t="shared" si="174"/>
        <v>2.560398220594756</v>
      </c>
      <c r="AF166" s="24">
        <f t="shared" si="174"/>
        <v>2.6605255253107525</v>
      </c>
      <c r="AG166" s="24">
        <f t="shared" si="174"/>
        <v>4.2911702021141168E-2</v>
      </c>
      <c r="AH166" s="24">
        <f t="shared" si="174"/>
        <v>0.47202872223255282</v>
      </c>
      <c r="AI166" s="24">
        <f t="shared" si="174"/>
        <v>2.3744475118364776</v>
      </c>
      <c r="AJ166" s="24">
        <f t="shared" si="174"/>
        <v>0.9011457424439645</v>
      </c>
      <c r="AK166" s="24">
        <f t="shared" si="174"/>
        <v>1.5019095707399408</v>
      </c>
      <c r="AL166" s="24">
        <f t="shared" si="174"/>
        <v>8.4679091988385231</v>
      </c>
      <c r="AM166" s="24">
        <f t="shared" si="174"/>
        <v>4.2911702021141168E-2</v>
      </c>
      <c r="AN166" s="24">
        <f t="shared" si="174"/>
        <v>0.25747021212684701</v>
      </c>
      <c r="AO166" s="24">
        <f t="shared" si="174"/>
        <v>4.2911702021141168E-2</v>
      </c>
      <c r="AP166" s="24">
        <f t="shared" si="174"/>
        <v>6.1077655876757593</v>
      </c>
      <c r="AQ166" s="24">
        <f t="shared" si="174"/>
        <v>0.25747021212684701</v>
      </c>
      <c r="AR166" s="24">
        <f t="shared" si="174"/>
        <v>0.14303900673713721</v>
      </c>
      <c r="AS166" s="24">
        <f t="shared" si="174"/>
        <v>5.0349730371472301</v>
      </c>
      <c r="AT166" s="24">
        <f t="shared" si="174"/>
        <v>0</v>
      </c>
      <c r="AU166" s="24">
        <f t="shared" si="174"/>
        <v>1.5448212727610819</v>
      </c>
      <c r="AV166" s="24">
        <f t="shared" si="174"/>
        <v>0.27177411280056074</v>
      </c>
      <c r="AW166" s="24">
        <f t="shared" si="174"/>
        <v>0.18595070875827838</v>
      </c>
      <c r="AX166" s="24">
        <f t="shared" si="174"/>
        <v>10.098553875641887</v>
      </c>
      <c r="AY166" s="24">
        <f t="shared" si="174"/>
        <v>0.1287351060634235</v>
      </c>
      <c r="AZ166" s="24">
        <f t="shared" si="174"/>
        <v>1.5591251734347955</v>
      </c>
      <c r="BA166" s="24">
        <f t="shared" si="174"/>
        <v>3.361416658322725</v>
      </c>
      <c r="BB166" s="24">
        <f t="shared" si="174"/>
        <v>3.9478765859449871</v>
      </c>
      <c r="BC166" s="24">
        <f t="shared" si="174"/>
        <v>0.41481311953769795</v>
      </c>
      <c r="BD166" s="24">
        <f t="shared" si="174"/>
        <v>3.7762297778604226</v>
      </c>
      <c r="BE166" s="24">
        <f t="shared" si="174"/>
        <v>8.6109482055756601</v>
      </c>
      <c r="BF166" s="24">
        <f t="shared" si="174"/>
        <v>0.28607801347427442</v>
      </c>
      <c r="BG166" s="24">
        <f t="shared" si="174"/>
        <v>0.92975354379139186</v>
      </c>
      <c r="BH166" s="24">
        <f t="shared" si="174"/>
        <v>1.5019095707399408</v>
      </c>
      <c r="BI166" s="24">
        <f t="shared" si="174"/>
        <v>1.5162134714136544</v>
      </c>
      <c r="BJ166" s="24">
        <f t="shared" si="174"/>
        <v>1.802291484887929</v>
      </c>
      <c r="BK166" s="24">
        <f t="shared" si="174"/>
        <v>1.0155769478336742</v>
      </c>
      <c r="BL166" s="24">
        <f t="shared" si="174"/>
        <v>0.75810673570682718</v>
      </c>
      <c r="BM166" s="24">
        <f t="shared" si="174"/>
        <v>3.3042010556278698</v>
      </c>
      <c r="BN166" s="24">
        <f t="shared" si="174"/>
        <v>1.3874783653502309</v>
      </c>
      <c r="BO166" s="24">
        <f t="shared" si="174"/>
        <v>3.6904063738181403</v>
      </c>
      <c r="BP166" s="24">
        <f t="shared" si="174"/>
        <v>5.5356095607272104</v>
      </c>
      <c r="BQ166" s="24">
        <f t="shared" si="174"/>
        <v>0.85823404042282336</v>
      </c>
      <c r="BR166" s="24">
        <f t="shared" si="174"/>
        <v>0.10012730471599604</v>
      </c>
      <c r="BS166" s="24">
        <f t="shared" si="174"/>
        <v>13.188196421164051</v>
      </c>
      <c r="BT166" s="24">
        <f t="shared" si="174"/>
        <v>2.5031826178999013</v>
      </c>
      <c r="BU166" s="24">
        <f t="shared" si="171"/>
        <v>0.10012730471599604</v>
      </c>
      <c r="BV166" s="24">
        <f t="shared" si="171"/>
        <v>2.4316631145313328</v>
      </c>
      <c r="BW166" s="24">
        <f t="shared" si="171"/>
        <v>3.4472400623650072</v>
      </c>
      <c r="BX166" s="24">
        <f t="shared" si="171"/>
        <v>5.4354822560112144</v>
      </c>
      <c r="BY166" s="24">
        <f t="shared" si="171"/>
        <v>0</v>
      </c>
      <c r="BZ166" s="24">
        <f t="shared" si="171"/>
        <v>10.141465577663029</v>
      </c>
      <c r="CA166" s="24">
        <f t="shared" si="171"/>
        <v>5.7215602694854886E-2</v>
      </c>
      <c r="CB166" s="24">
        <f t="shared" si="171"/>
        <v>1.5734290741085093</v>
      </c>
      <c r="CC166" s="24">
        <f t="shared" si="171"/>
        <v>0.31468581482170188</v>
      </c>
      <c r="CD166" s="24">
        <f t="shared" si="171"/>
        <v>0.72949893435939983</v>
      </c>
      <c r="CE166" s="24">
        <f t="shared" si="171"/>
        <v>0.87253794109653704</v>
      </c>
      <c r="CF166" s="24">
        <f t="shared" si="171"/>
        <v>0.92975354379139186</v>
      </c>
      <c r="CG166" s="24">
        <f t="shared" si="171"/>
        <v>4.8061106263678104</v>
      </c>
      <c r="CH166" s="24">
        <f t="shared" si="171"/>
        <v>2.6891333266581796</v>
      </c>
      <c r="CI166" s="24">
        <f t="shared" si="171"/>
        <v>0.77241063638054097</v>
      </c>
      <c r="CJ166" s="24">
        <f t="shared" si="171"/>
        <v>13.731744646765174</v>
      </c>
      <c r="CK166" s="24">
        <f t="shared" si="171"/>
        <v>8.9256340203973625</v>
      </c>
      <c r="CL166" s="24">
        <f t="shared" si="171"/>
        <v>0.88684184177025072</v>
      </c>
      <c r="CM166" s="24">
        <f t="shared" si="171"/>
        <v>22.972064481984237</v>
      </c>
      <c r="CN166" s="24">
        <f t="shared" si="171"/>
        <v>2.8464762340690308</v>
      </c>
      <c r="CO166" s="24">
        <f t="shared" si="171"/>
        <v>5.9075109782437671</v>
      </c>
      <c r="CP166" s="24">
        <f t="shared" si="171"/>
        <v>1.7021641801719329</v>
      </c>
      <c r="CQ166" s="24">
        <f t="shared" si="171"/>
        <v>8.5823404042282336E-2</v>
      </c>
      <c r="CR166" s="24">
        <f t="shared" si="171"/>
        <v>0</v>
      </c>
      <c r="CS166" s="24">
        <f t="shared" si="171"/>
        <v>0.62937162964340376</v>
      </c>
      <c r="CT166" s="24">
        <f t="shared" si="171"/>
        <v>0.14303900673713721</v>
      </c>
      <c r="CU166" s="24">
        <f t="shared" si="171"/>
        <v>2.4459670152050461</v>
      </c>
      <c r="CV166" s="24">
        <f t="shared" si="171"/>
        <v>10.499063094505871</v>
      </c>
      <c r="CW166" s="24">
        <f t="shared" si="171"/>
        <v>0.72949893435939983</v>
      </c>
      <c r="CX166" s="24">
        <f t="shared" si="171"/>
        <v>4.4914248115461088</v>
      </c>
      <c r="CY166" s="24">
        <f t="shared" si="171"/>
        <v>10.255896783052737</v>
      </c>
      <c r="CZ166" s="24">
        <f t="shared" si="171"/>
        <v>3.4329361616912935</v>
      </c>
      <c r="DA166" s="24">
        <f t="shared" si="171"/>
        <v>3.0896425455221639</v>
      </c>
      <c r="DB166" s="24">
        <f t="shared" si="171"/>
        <v>1.3159588619816625</v>
      </c>
      <c r="DC166" s="24">
        <f t="shared" si="171"/>
        <v>0.38620531819027049</v>
      </c>
      <c r="DD166" s="24">
        <f t="shared" si="171"/>
        <v>6.3223240977814648</v>
      </c>
      <c r="DE166" s="24">
        <f t="shared" si="171"/>
        <v>1.0441847491811018</v>
      </c>
      <c r="DF166" s="24">
        <f t="shared" si="171"/>
        <v>0.42911702021141168</v>
      </c>
      <c r="DG166" s="24">
        <f t="shared" si="171"/>
        <v>2.6462216246370387</v>
      </c>
      <c r="DH166" s="24">
        <f t="shared" si="171"/>
        <v>0.15734290741085094</v>
      </c>
      <c r="DI166" s="24">
        <f t="shared" si="171"/>
        <v>1.2444393586130937</v>
      </c>
      <c r="DJ166" s="24">
        <f t="shared" si="171"/>
        <v>0.65797943099083123</v>
      </c>
      <c r="DK166" s="24">
        <f t="shared" si="171"/>
        <v>0.18595070875827838</v>
      </c>
      <c r="DL166" s="24">
        <f t="shared" si="171"/>
        <v>0.58645992762226262</v>
      </c>
      <c r="DM166" s="24">
        <f t="shared" si="171"/>
        <v>2.3315358098153367</v>
      </c>
      <c r="DN166" s="24">
        <f t="shared" si="171"/>
        <v>0.38620531819027049</v>
      </c>
      <c r="DO166" s="24">
        <f t="shared" si="171"/>
        <v>0.50063652357998034</v>
      </c>
      <c r="DP166" s="24">
        <f t="shared" si="171"/>
        <v>2.875084035416458</v>
      </c>
      <c r="DQ166" s="24">
        <f t="shared" si="171"/>
        <v>0.68658723233825869</v>
      </c>
      <c r="DR166" s="24">
        <f t="shared" si="171"/>
        <v>1.1300081532233841</v>
      </c>
      <c r="DS166" s="24">
        <f t="shared" si="171"/>
        <v>0.80101843772796832</v>
      </c>
      <c r="DT166" s="24">
        <f t="shared" si="171"/>
        <v>0.92975354379139186</v>
      </c>
      <c r="DU166" s="24">
        <f t="shared" si="171"/>
        <v>1.1300081532233841</v>
      </c>
      <c r="DV166" s="24">
        <f t="shared" si="171"/>
        <v>7.6811946617842688</v>
      </c>
      <c r="DW166" s="24">
        <f t="shared" si="171"/>
        <v>0</v>
      </c>
      <c r="DX166" s="24">
        <f t="shared" si="171"/>
        <v>10.885268412696142</v>
      </c>
      <c r="DY166" s="24">
        <f t="shared" si="171"/>
        <v>1.0012730471599607</v>
      </c>
      <c r="DZ166" s="24">
        <f t="shared" si="171"/>
        <v>0.31468581482170188</v>
      </c>
      <c r="EA166" s="24">
        <f t="shared" si="171"/>
        <v>9.3690549412824868</v>
      </c>
      <c r="EB166" s="24">
        <f t="shared" si="171"/>
        <v>1.3874783653502309</v>
      </c>
      <c r="EC166" s="24">
        <f t="shared" si="171"/>
        <v>0.10012730471599604</v>
      </c>
      <c r="ED166" s="24">
        <f t="shared" si="171"/>
        <v>1.6306446768033642</v>
      </c>
      <c r="EE166" s="24">
        <f t="shared" si="171"/>
        <v>2.7034372273318934</v>
      </c>
      <c r="EF166" s="24">
        <f t="shared" si="157"/>
        <v>0.55785212627483516</v>
      </c>
      <c r="EG166" s="24">
        <f t="shared" si="154"/>
        <v>0.27177411280056074</v>
      </c>
      <c r="EH166" s="24">
        <f t="shared" si="154"/>
        <v>0</v>
      </c>
      <c r="EI166" s="24">
        <f t="shared" si="172"/>
        <v>0.80101843772796832</v>
      </c>
      <c r="EJ166" s="24">
        <f t="shared" si="172"/>
        <v>1.5448212727610819</v>
      </c>
      <c r="EK166" s="24">
        <f t="shared" si="172"/>
        <v>1.3588705640028036</v>
      </c>
      <c r="EL166" s="24">
        <f t="shared" si="172"/>
        <v>0.44342092088512536</v>
      </c>
      <c r="EM166" s="24">
        <f t="shared" si="172"/>
        <v>1.8595070875827837</v>
      </c>
      <c r="EN166" s="24">
        <f t="shared" si="172"/>
        <v>1.23013545793938</v>
      </c>
      <c r="EO166" s="24">
        <f t="shared" si="172"/>
        <v>0</v>
      </c>
      <c r="EP166" s="24">
        <f t="shared" si="172"/>
        <v>1.1300081532233841</v>
      </c>
      <c r="EQ166" s="24">
        <f t="shared" si="172"/>
        <v>0.55785212627483516</v>
      </c>
      <c r="ER166" s="24">
        <f t="shared" si="172"/>
        <v>1.3159588619816625</v>
      </c>
      <c r="ES166" s="24">
        <f t="shared" si="172"/>
        <v>2.102673399035917</v>
      </c>
      <c r="ET166" s="24">
        <f t="shared" si="172"/>
        <v>4.4056014075038261</v>
      </c>
      <c r="EU166" s="24">
        <f t="shared" si="172"/>
        <v>0.40050921886398416</v>
      </c>
      <c r="EV166" s="24">
        <f t="shared" si="172"/>
        <v>1.3016549613079487</v>
      </c>
      <c r="EW166" s="24">
        <f t="shared" si="172"/>
        <v>0.25747021212684701</v>
      </c>
      <c r="EX166" s="24">
        <f t="shared" si="172"/>
        <v>11.071219121454421</v>
      </c>
      <c r="EY166" s="24">
        <f t="shared" si="172"/>
        <v>1.644948577477078</v>
      </c>
      <c r="EZ166" s="24">
        <f t="shared" si="172"/>
        <v>3.18976985023816</v>
      </c>
      <c r="FA166" s="24">
        <f t="shared" si="172"/>
        <v>1.2873510606342351</v>
      </c>
      <c r="FB166" s="24">
        <f t="shared" si="172"/>
        <v>1.802291484887929</v>
      </c>
      <c r="FC166" s="24">
        <f t="shared" si="172"/>
        <v>3.6904063738181403</v>
      </c>
      <c r="FD166" s="24">
        <f t="shared" si="172"/>
        <v>0</v>
      </c>
      <c r="FE166" s="24">
        <f t="shared" si="172"/>
        <v>1.1729198552445252</v>
      </c>
      <c r="FF166" s="24">
        <f t="shared" si="172"/>
        <v>0.52924432492740769</v>
      </c>
      <c r="FG166" s="24">
        <f t="shared" si="172"/>
        <v>1.5305173720873682</v>
      </c>
      <c r="FH166" s="24">
        <f t="shared" si="172"/>
        <v>13.48857833531204</v>
      </c>
      <c r="FI166" s="24">
        <f t="shared" si="172"/>
        <v>1.8881148889302113</v>
      </c>
      <c r="FJ166" s="24">
        <f t="shared" si="172"/>
        <v>8.5823404042282336E-2</v>
      </c>
      <c r="FK166" s="24">
        <f t="shared" si="172"/>
        <v>3.2183776515855871</v>
      </c>
      <c r="FL166" s="24">
        <f t="shared" si="172"/>
        <v>1.802291484887929</v>
      </c>
      <c r="FM166" s="24">
        <f t="shared" si="172"/>
        <v>12.287050678720087</v>
      </c>
      <c r="FN166" s="24">
        <f t="shared" si="172"/>
        <v>2.560398220594756</v>
      </c>
      <c r="FO166" s="24">
        <f t="shared" si="172"/>
        <v>0</v>
      </c>
      <c r="FP166" s="24">
        <f t="shared" si="172"/>
        <v>1.3302627626553762</v>
      </c>
      <c r="FQ166" s="24">
        <f t="shared" si="172"/>
        <v>2.2457124057730544</v>
      </c>
      <c r="FR166" s="24">
        <f t="shared" si="172"/>
        <v>0.94405744446510564</v>
      </c>
      <c r="FS166" s="24">
        <f t="shared" si="172"/>
        <v>0</v>
      </c>
      <c r="FT166" s="24">
        <f t="shared" si="172"/>
        <v>0.14303900673713721</v>
      </c>
      <c r="FU166" s="24">
        <f t="shared" si="172"/>
        <v>2.875084035416458</v>
      </c>
      <c r="FV166" s="24">
        <f t="shared" si="172"/>
        <v>3.6761024731444265</v>
      </c>
      <c r="FW166" s="24">
        <f t="shared" si="172"/>
        <v>20.297235055999771</v>
      </c>
      <c r="FX166" s="24">
        <f t="shared" si="172"/>
        <v>0.15734290741085094</v>
      </c>
      <c r="FY166" s="24">
        <f t="shared" si="172"/>
        <v>1.9024187896039249</v>
      </c>
      <c r="FZ166" s="24">
        <f t="shared" si="172"/>
        <v>0.38620531819027049</v>
      </c>
      <c r="GA166" s="24">
        <f t="shared" si="172"/>
        <v>4.6344638182832458</v>
      </c>
      <c r="GB166" s="24">
        <f t="shared" si="172"/>
        <v>1.3302627626553762</v>
      </c>
      <c r="GC166" s="24">
        <f t="shared" si="172"/>
        <v>2.6033099226158973</v>
      </c>
      <c r="GD166" s="24">
        <f t="shared" si="172"/>
        <v>2.732045028679321</v>
      </c>
      <c r="GE166" s="24">
        <f t="shared" si="172"/>
        <v>0.68658723233825869</v>
      </c>
      <c r="GF166" s="24">
        <f t="shared" si="172"/>
        <v>0.20025460943199208</v>
      </c>
      <c r="GG166" s="24">
        <f t="shared" si="172"/>
        <v>0</v>
      </c>
      <c r="GH166" s="24">
        <f t="shared" si="172"/>
        <v>5.7215602694854886E-2</v>
      </c>
      <c r="GI166" s="24">
        <f t="shared" si="172"/>
        <v>1.3874783653502309</v>
      </c>
      <c r="GJ166" s="24">
        <f t="shared" si="172"/>
        <v>0</v>
      </c>
      <c r="GK166" s="24">
        <f t="shared" si="172"/>
        <v>0.4863326229062665</v>
      </c>
      <c r="GL166" s="24">
        <f t="shared" si="172"/>
        <v>0.40050921886398416</v>
      </c>
      <c r="GM166" s="24">
        <f t="shared" si="172"/>
        <v>4.5915521162621049</v>
      </c>
      <c r="GN166" s="24">
        <f t="shared" si="172"/>
        <v>0.31468581482170188</v>
      </c>
      <c r="GO166" s="24">
        <f t="shared" si="172"/>
        <v>0.27177411280056074</v>
      </c>
      <c r="GP166" s="24">
        <f t="shared" si="172"/>
        <v>5.7215602694854886E-2</v>
      </c>
      <c r="GQ166" s="24">
        <f t="shared" si="172"/>
        <v>0.17164680808456467</v>
      </c>
      <c r="GR166" s="24">
        <f t="shared" si="172"/>
        <v>0.11443120538970977</v>
      </c>
      <c r="GS166" s="24">
        <f t="shared" si="172"/>
        <v>0.21455851010570584</v>
      </c>
      <c r="GT166" s="24">
        <f t="shared" ref="GT166:JE169" si="176">GT82/$C82*1000</f>
        <v>0</v>
      </c>
      <c r="GU166" s="24">
        <f t="shared" si="176"/>
        <v>3.6188868704495718</v>
      </c>
      <c r="GV166" s="24">
        <f t="shared" si="176"/>
        <v>0.11443120538970977</v>
      </c>
      <c r="GW166" s="24">
        <f t="shared" si="176"/>
        <v>0</v>
      </c>
      <c r="GX166" s="24">
        <f t="shared" si="176"/>
        <v>0</v>
      </c>
      <c r="GY166" s="24">
        <f t="shared" si="176"/>
        <v>0</v>
      </c>
      <c r="GZ166" s="24">
        <f t="shared" si="176"/>
        <v>0.95836134513881932</v>
      </c>
      <c r="HA166" s="24">
        <f t="shared" si="176"/>
        <v>0</v>
      </c>
      <c r="HB166" s="24">
        <f t="shared" si="176"/>
        <v>0</v>
      </c>
      <c r="HC166" s="24">
        <f t="shared" si="176"/>
        <v>0</v>
      </c>
      <c r="HD166" s="24">
        <f t="shared" si="176"/>
        <v>0.45772482155883909</v>
      </c>
      <c r="HE166" s="24">
        <f t="shared" si="176"/>
        <v>0</v>
      </c>
      <c r="HF166" s="24">
        <f t="shared" si="176"/>
        <v>0.14303900673713721</v>
      </c>
      <c r="HG166" s="24">
        <f t="shared" si="176"/>
        <v>0.47202872223255282</v>
      </c>
      <c r="HH166" s="24">
        <f t="shared" si="176"/>
        <v>5.7215602694854886E-2</v>
      </c>
      <c r="HI166" s="24">
        <f t="shared" si="176"/>
        <v>0</v>
      </c>
      <c r="HJ166" s="24">
        <f t="shared" si="176"/>
        <v>5.7215602694854886E-2</v>
      </c>
      <c r="HK166" s="24">
        <f t="shared" si="176"/>
        <v>0.17164680808456467</v>
      </c>
      <c r="HL166" s="24">
        <f t="shared" si="176"/>
        <v>0</v>
      </c>
      <c r="HM166" s="24">
        <f t="shared" si="176"/>
        <v>7.1519503368568604E-2</v>
      </c>
      <c r="HN166" s="24">
        <f t="shared" si="176"/>
        <v>7.1519503368568604E-2</v>
      </c>
      <c r="HO166" s="24">
        <f t="shared" si="176"/>
        <v>0</v>
      </c>
      <c r="HP166" s="24">
        <f t="shared" si="176"/>
        <v>0.32898971549541561</v>
      </c>
      <c r="HQ166" s="24">
        <f t="shared" si="176"/>
        <v>4.2768663014404025</v>
      </c>
      <c r="HR166" s="24">
        <f t="shared" si="176"/>
        <v>0</v>
      </c>
      <c r="HS166" s="24">
        <f t="shared" si="176"/>
        <v>0.17164680808456467</v>
      </c>
      <c r="HT166" s="24">
        <f t="shared" si="176"/>
        <v>0.72949893435939983</v>
      </c>
      <c r="HU166" s="24">
        <f t="shared" si="176"/>
        <v>0</v>
      </c>
      <c r="HV166" s="24">
        <f t="shared" si="176"/>
        <v>5.7215602694854886E-2</v>
      </c>
      <c r="HW166" s="24">
        <f t="shared" si="176"/>
        <v>0.32898971549541561</v>
      </c>
      <c r="HX166" s="24">
        <f t="shared" si="176"/>
        <v>5.7215602694854886E-2</v>
      </c>
      <c r="HY166" s="24">
        <f t="shared" si="176"/>
        <v>0.15734290741085094</v>
      </c>
      <c r="HZ166" s="24">
        <f t="shared" si="176"/>
        <v>2.1741929024044859</v>
      </c>
      <c r="IA166" s="24">
        <f t="shared" si="176"/>
        <v>7.1519503368568604E-2</v>
      </c>
      <c r="IB166" s="24">
        <f t="shared" si="176"/>
        <v>3.5044556650598619</v>
      </c>
      <c r="IC166" s="24">
        <f t="shared" si="176"/>
        <v>0</v>
      </c>
      <c r="ID166" s="24">
        <f t="shared" si="176"/>
        <v>0.41481311953769795</v>
      </c>
      <c r="IE166" s="24">
        <f t="shared" si="176"/>
        <v>0.10012730471599604</v>
      </c>
      <c r="IF166" s="24">
        <f t="shared" si="176"/>
        <v>0.4863326229062665</v>
      </c>
      <c r="IG166" s="24">
        <f t="shared" si="176"/>
        <v>0.25747021212684701</v>
      </c>
      <c r="IH166" s="24">
        <f t="shared" si="176"/>
        <v>0</v>
      </c>
      <c r="II166" s="24">
        <f t="shared" si="176"/>
        <v>1.1729198552445252</v>
      </c>
      <c r="IJ166" s="24">
        <f t="shared" si="176"/>
        <v>0.32898971549541561</v>
      </c>
      <c r="IK166" s="24">
        <f t="shared" si="176"/>
        <v>6.0362460843071908</v>
      </c>
      <c r="IL166" s="24">
        <f t="shared" si="176"/>
        <v>1.3588705640028036</v>
      </c>
      <c r="IM166" s="24">
        <f t="shared" si="176"/>
        <v>0</v>
      </c>
      <c r="IN166" s="24">
        <f t="shared" si="176"/>
        <v>0</v>
      </c>
      <c r="IO166" s="24">
        <f t="shared" si="176"/>
        <v>0.68658723233825869</v>
      </c>
      <c r="IP166" s="24">
        <f t="shared" si="176"/>
        <v>0</v>
      </c>
      <c r="IQ166" s="24">
        <f t="shared" si="176"/>
        <v>0.41481311953769795</v>
      </c>
      <c r="IR166" s="24">
        <f t="shared" si="176"/>
        <v>4.2911702021141168E-2</v>
      </c>
      <c r="IS166" s="24">
        <f t="shared" si="176"/>
        <v>0.50063652357998034</v>
      </c>
      <c r="IT166" s="24">
        <f t="shared" si="176"/>
        <v>2.5174865185736151</v>
      </c>
      <c r="IU166" s="24">
        <f t="shared" si="176"/>
        <v>0.14303900673713721</v>
      </c>
      <c r="IV166" s="24">
        <f t="shared" si="176"/>
        <v>0</v>
      </c>
      <c r="IW166" s="24">
        <f t="shared" si="176"/>
        <v>5.7215602694854886E-2</v>
      </c>
      <c r="IX166" s="24">
        <f t="shared" si="176"/>
        <v>2.9322996381113131</v>
      </c>
      <c r="IY166" s="24">
        <f t="shared" si="176"/>
        <v>0</v>
      </c>
      <c r="IZ166" s="24">
        <f t="shared" si="176"/>
        <v>0.22886241077941955</v>
      </c>
      <c r="JA166" s="24">
        <f t="shared" si="176"/>
        <v>0.18595070875827838</v>
      </c>
      <c r="JB166" s="24">
        <f t="shared" si="176"/>
        <v>0.18595070875827838</v>
      </c>
      <c r="JC166" s="24">
        <f t="shared" si="176"/>
        <v>0</v>
      </c>
      <c r="JD166" s="24">
        <f t="shared" si="176"/>
        <v>5.7215602694854886E-2</v>
      </c>
      <c r="JE166" s="24">
        <f t="shared" si="176"/>
        <v>0.50063652357998034</v>
      </c>
      <c r="JF166" s="24">
        <f t="shared" si="168"/>
        <v>8.5823404042282336E-2</v>
      </c>
      <c r="JG166" s="24">
        <f t="shared" si="168"/>
        <v>0</v>
      </c>
      <c r="JH166" s="24">
        <f t="shared" si="168"/>
        <v>0.6722833316645449</v>
      </c>
      <c r="JI166" s="24">
        <f t="shared" si="168"/>
        <v>0.38620531819027049</v>
      </c>
      <c r="JJ166" s="24">
        <f t="shared" si="168"/>
        <v>0</v>
      </c>
      <c r="JK166" s="24">
        <f t="shared" si="168"/>
        <v>7.1519503368568604E-2</v>
      </c>
      <c r="JL166" s="24">
        <f t="shared" si="168"/>
        <v>0</v>
      </c>
      <c r="JM166" s="24">
        <f t="shared" si="168"/>
        <v>0.41481311953769795</v>
      </c>
      <c r="JN166" s="24">
        <f t="shared" si="168"/>
        <v>0.38620531819027049</v>
      </c>
      <c r="JO166" s="24">
        <f t="shared" si="168"/>
        <v>1.7736836835405014</v>
      </c>
      <c r="JP166" s="24">
        <f t="shared" si="168"/>
        <v>0.14303900673713721</v>
      </c>
      <c r="JQ166" s="24">
        <f t="shared" si="168"/>
        <v>1.2730471599605211</v>
      </c>
      <c r="JR166" s="24">
        <f t="shared" si="168"/>
        <v>0.15734290741085094</v>
      </c>
      <c r="JS166" s="24">
        <f t="shared" si="168"/>
        <v>0.17164680808456467</v>
      </c>
      <c r="JT166" s="24">
        <f t="shared" si="168"/>
        <v>1.0727925505285292</v>
      </c>
      <c r="JU166" s="24">
        <f t="shared" si="168"/>
        <v>0.35759751684284302</v>
      </c>
      <c r="JV166" s="24">
        <f t="shared" si="168"/>
        <v>0</v>
      </c>
      <c r="JW166" s="24">
        <f t="shared" si="168"/>
        <v>0.8296262390753959</v>
      </c>
      <c r="JX166" s="24">
        <f t="shared" si="168"/>
        <v>0</v>
      </c>
      <c r="JY166" s="24">
        <f t="shared" si="168"/>
        <v>0.84393013974910958</v>
      </c>
      <c r="JZ166" s="24">
        <f t="shared" si="168"/>
        <v>4.0766116920084103</v>
      </c>
      <c r="KA166" s="24">
        <f t="shared" si="168"/>
        <v>0.15734290741085094</v>
      </c>
      <c r="KB166" s="24">
        <f t="shared" si="168"/>
        <v>4.8061106263678104</v>
      </c>
      <c r="KC166" s="24">
        <f t="shared" si="168"/>
        <v>1.7593797828667879</v>
      </c>
      <c r="KD166" s="24">
        <f t="shared" si="168"/>
        <v>0.14303900673713721</v>
      </c>
      <c r="KE166" s="24">
        <f t="shared" si="168"/>
        <v>5.0206691364735168</v>
      </c>
      <c r="KF166" s="24">
        <f t="shared" si="168"/>
        <v>0.54354822560112148</v>
      </c>
      <c r="KG166" s="24">
        <f t="shared" si="168"/>
        <v>2.1455851010570584</v>
      </c>
      <c r="KH166" s="24">
        <f t="shared" si="168"/>
        <v>0.1287351060634235</v>
      </c>
      <c r="KI166" s="24">
        <f t="shared" si="168"/>
        <v>0.64367553031711755</v>
      </c>
      <c r="KJ166" s="24">
        <f t="shared" si="168"/>
        <v>11.586159545708114</v>
      </c>
      <c r="KK166" s="24">
        <f t="shared" si="168"/>
        <v>2.5460943199210422</v>
      </c>
      <c r="KL166" s="24">
        <f t="shared" si="168"/>
        <v>0.25747021212684701</v>
      </c>
      <c r="KM166" s="24">
        <f t="shared" si="168"/>
        <v>0.64367553031711755</v>
      </c>
      <c r="KN166" s="24">
        <f t="shared" si="168"/>
        <v>8.6538599075968019</v>
      </c>
      <c r="KO166" s="24">
        <f t="shared" si="167"/>
        <v>0.31468581482170188</v>
      </c>
      <c r="KP166" s="24">
        <f t="shared" si="167"/>
        <v>0</v>
      </c>
      <c r="KQ166" s="24">
        <f t="shared" si="167"/>
        <v>0</v>
      </c>
      <c r="KR166" s="24">
        <f t="shared" si="167"/>
        <v>0.20025460943199208</v>
      </c>
      <c r="KS166" s="24">
        <f t="shared" si="167"/>
        <v>0.58645992762226262</v>
      </c>
      <c r="KT166" s="24">
        <f t="shared" si="167"/>
        <v>1.9024187896039249</v>
      </c>
      <c r="KU166" s="24">
        <f t="shared" ref="KU166:NF169" si="177">KU82/$C82*1000</f>
        <v>0</v>
      </c>
      <c r="KV166" s="24">
        <f t="shared" si="177"/>
        <v>0.24316631145313325</v>
      </c>
      <c r="KW166" s="24">
        <f t="shared" si="177"/>
        <v>1.3874783653502309</v>
      </c>
      <c r="KX166" s="24">
        <f t="shared" si="177"/>
        <v>0</v>
      </c>
      <c r="KY166" s="24">
        <f t="shared" si="177"/>
        <v>0</v>
      </c>
      <c r="KZ166" s="24">
        <f t="shared" si="177"/>
        <v>1.2587432592868075</v>
      </c>
      <c r="LA166" s="24">
        <f t="shared" si="177"/>
        <v>7.1519503368568604E-2</v>
      </c>
      <c r="LB166" s="24">
        <f t="shared" si="177"/>
        <v>8.5823404042282336E-2</v>
      </c>
      <c r="LC166" s="24">
        <f t="shared" si="177"/>
        <v>0.47202872223255282</v>
      </c>
      <c r="LD166" s="24">
        <f t="shared" si="177"/>
        <v>0.10012730471599604</v>
      </c>
      <c r="LE166" s="24">
        <f t="shared" si="177"/>
        <v>0.65797943099083123</v>
      </c>
      <c r="LF166" s="24">
        <f t="shared" si="177"/>
        <v>0.40050921886398416</v>
      </c>
      <c r="LG166" s="24">
        <f t="shared" si="177"/>
        <v>1.1729198552445252</v>
      </c>
      <c r="LH166" s="24">
        <f t="shared" si="177"/>
        <v>5.7215602694854886E-2</v>
      </c>
      <c r="LI166" s="24">
        <f t="shared" si="177"/>
        <v>3.1754659495644462</v>
      </c>
      <c r="LJ166" s="24">
        <f t="shared" si="177"/>
        <v>4.2911702021141168E-2</v>
      </c>
      <c r="LK166" s="24">
        <f t="shared" si="177"/>
        <v>3.1039464461958777</v>
      </c>
      <c r="LL166" s="24">
        <f t="shared" si="177"/>
        <v>1.3159588619816625</v>
      </c>
      <c r="LM166" s="24">
        <f t="shared" si="177"/>
        <v>0.64367553031711755</v>
      </c>
      <c r="LN166" s="24">
        <f t="shared" si="177"/>
        <v>8.5823404042282336E-2</v>
      </c>
      <c r="LO166" s="24">
        <f t="shared" si="177"/>
        <v>13.059461315100627</v>
      </c>
      <c r="LP166" s="24">
        <f t="shared" si="177"/>
        <v>0</v>
      </c>
      <c r="LQ166" s="24">
        <f t="shared" si="177"/>
        <v>4.5343365135672498</v>
      </c>
      <c r="LR166" s="24">
        <f t="shared" si="177"/>
        <v>1.3445666633290898</v>
      </c>
      <c r="LS166" s="24">
        <f t="shared" si="177"/>
        <v>0</v>
      </c>
      <c r="LT166" s="24">
        <f t="shared" si="177"/>
        <v>4.5200326128935364</v>
      </c>
      <c r="LU166" s="24">
        <f t="shared" si="177"/>
        <v>0.972665245812533</v>
      </c>
      <c r="LV166" s="24">
        <f t="shared" si="177"/>
        <v>7.1519503368568604E-2</v>
      </c>
      <c r="LW166" s="24">
        <f t="shared" si="177"/>
        <v>9.0114574244396461</v>
      </c>
      <c r="LX166" s="24">
        <f t="shared" si="177"/>
        <v>1.9596343922987798</v>
      </c>
      <c r="LY166" s="24">
        <f t="shared" si="177"/>
        <v>0</v>
      </c>
      <c r="LZ166" s="24">
        <f t="shared" si="177"/>
        <v>8.5823404042282336E-2</v>
      </c>
      <c r="MA166" s="24">
        <f t="shared" si="177"/>
        <v>2.975211340132454</v>
      </c>
      <c r="MB166" s="24">
        <f t="shared" si="177"/>
        <v>3.1468581482170186</v>
      </c>
      <c r="MC166" s="24">
        <f t="shared" si="177"/>
        <v>7.0518230321408648</v>
      </c>
      <c r="MD166" s="24">
        <f t="shared" si="177"/>
        <v>0.11443120538970977</v>
      </c>
      <c r="ME166" s="24">
        <f t="shared" si="177"/>
        <v>0</v>
      </c>
      <c r="MF166" s="24">
        <f t="shared" si="177"/>
        <v>3.5473673670810029</v>
      </c>
      <c r="MG166" s="24">
        <f t="shared" si="177"/>
        <v>1.8881148889302113</v>
      </c>
      <c r="MH166" s="24">
        <f t="shared" si="177"/>
        <v>0.88684184177025072</v>
      </c>
      <c r="MI166" s="24">
        <f t="shared" si="177"/>
        <v>0.10012730471599604</v>
      </c>
      <c r="MJ166" s="24">
        <f t="shared" si="177"/>
        <v>2.975211340132454</v>
      </c>
      <c r="MK166" s="24">
        <f t="shared" si="177"/>
        <v>2.3172319091416229</v>
      </c>
      <c r="ML166" s="24">
        <f t="shared" si="177"/>
        <v>1.6878602794982192</v>
      </c>
      <c r="MM166" s="24">
        <f t="shared" si="177"/>
        <v>0</v>
      </c>
      <c r="MN166" s="24">
        <f t="shared" si="177"/>
        <v>0.1287351060634235</v>
      </c>
      <c r="MO166" s="24">
        <f t="shared" si="177"/>
        <v>0.84393013974910958</v>
      </c>
      <c r="MP166" s="24">
        <f t="shared" si="177"/>
        <v>0.52924432492740769</v>
      </c>
      <c r="MQ166" s="24">
        <f t="shared" si="177"/>
        <v>0.15734290741085094</v>
      </c>
      <c r="MR166" s="24">
        <f t="shared" si="177"/>
        <v>0.51494042425369402</v>
      </c>
      <c r="MS166" s="24">
        <f t="shared" si="177"/>
        <v>8.5823404042282336E-2</v>
      </c>
      <c r="MT166" s="24">
        <f t="shared" si="177"/>
        <v>8.5823404042282336E-2</v>
      </c>
      <c r="MU166" s="24">
        <f t="shared" si="177"/>
        <v>5.7215602694854886E-2</v>
      </c>
      <c r="MV166" s="24">
        <f t="shared" si="177"/>
        <v>0.1287351060634235</v>
      </c>
      <c r="MW166" s="24">
        <f t="shared" si="177"/>
        <v>3.7190141751655674</v>
      </c>
      <c r="MX166" s="24">
        <f t="shared" si="177"/>
        <v>1.0584886498548154</v>
      </c>
      <c r="MY166" s="24">
        <f t="shared" si="177"/>
        <v>0</v>
      </c>
      <c r="MZ166" s="24">
        <f t="shared" si="177"/>
        <v>1.5591251734347955</v>
      </c>
      <c r="NA166" s="24">
        <f t="shared" si="177"/>
        <v>1.6163407761296504</v>
      </c>
      <c r="NB166" s="24">
        <f t="shared" si="177"/>
        <v>0.18595070875827838</v>
      </c>
      <c r="NC166" s="24">
        <f t="shared" si="177"/>
        <v>0.64367553031711755</v>
      </c>
      <c r="ND166" s="24">
        <f t="shared" si="177"/>
        <v>2.3029280084679091</v>
      </c>
      <c r="NE166" s="24">
        <f t="shared" si="177"/>
        <v>0.38620531819027049</v>
      </c>
      <c r="NF166" s="24">
        <f t="shared" si="177"/>
        <v>0.14303900673713721</v>
      </c>
      <c r="NG166" s="24">
        <f t="shared" si="175"/>
        <v>1.9167226902776386</v>
      </c>
      <c r="NH166" s="24">
        <f t="shared" si="175"/>
        <v>0.28607801347427442</v>
      </c>
      <c r="NI166" s="24">
        <f t="shared" si="175"/>
        <v>0</v>
      </c>
      <c r="NJ166" s="24">
        <f t="shared" si="175"/>
        <v>0</v>
      </c>
      <c r="NK166" s="24">
        <f t="shared" si="175"/>
        <v>5.7215602694854886E-2</v>
      </c>
      <c r="NL166" s="24">
        <f t="shared" si="175"/>
        <v>0.65797943099083123</v>
      </c>
      <c r="NM166" s="24">
        <f t="shared" si="175"/>
        <v>7.1805581382042885</v>
      </c>
      <c r="NN166" s="24">
        <f t="shared" si="175"/>
        <v>4.5343365135672498</v>
      </c>
      <c r="NO166" s="24">
        <f t="shared" si="175"/>
        <v>0.44342092088512536</v>
      </c>
      <c r="NP166" s="24">
        <f t="shared" si="175"/>
        <v>20.826479380927179</v>
      </c>
      <c r="NQ166" s="24">
        <f t="shared" si="175"/>
        <v>1.029880848507388</v>
      </c>
      <c r="NR166" s="24">
        <f t="shared" si="175"/>
        <v>0.57215602694854883</v>
      </c>
      <c r="NS166" s="24">
        <f t="shared" si="175"/>
        <v>1.087096451202243</v>
      </c>
      <c r="NT166" s="24">
        <f t="shared" si="175"/>
        <v>1.2587432592868075</v>
      </c>
      <c r="NU166" s="24">
        <f t="shared" si="175"/>
        <v>8.5823404042282336E-2</v>
      </c>
      <c r="NV166" s="24">
        <f t="shared" si="175"/>
        <v>0.40050921886398416</v>
      </c>
      <c r="NW166" s="24">
        <f t="shared" si="175"/>
        <v>0.22886241077941955</v>
      </c>
      <c r="NX166" s="24">
        <f t="shared" si="175"/>
        <v>0</v>
      </c>
      <c r="NY166" s="24">
        <f t="shared" si="175"/>
        <v>3.0467308435010225</v>
      </c>
      <c r="NZ166" s="24">
        <f t="shared" si="175"/>
        <v>0</v>
      </c>
      <c r="OA166" s="24">
        <f t="shared" si="175"/>
        <v>0.28607801347427442</v>
      </c>
      <c r="OB166" s="24">
        <f t="shared" si="175"/>
        <v>1.5019095707399408</v>
      </c>
      <c r="OC166" s="24">
        <f t="shared" si="175"/>
        <v>0.45772482155883909</v>
      </c>
      <c r="OD166" s="24">
        <f t="shared" si="175"/>
        <v>0.6722833316645449</v>
      </c>
      <c r="OE166" s="24">
        <f t="shared" si="175"/>
        <v>0.87253794109653704</v>
      </c>
      <c r="OF166" s="24">
        <f t="shared" si="175"/>
        <v>0.62937162964340376</v>
      </c>
      <c r="OG166" s="24">
        <f t="shared" si="175"/>
        <v>0.21455851010570584</v>
      </c>
      <c r="OH166" s="24">
        <f t="shared" si="175"/>
        <v>5.7215602694854886E-2</v>
      </c>
      <c r="OI166" s="24">
        <f t="shared" si="175"/>
        <v>0.28607801347427442</v>
      </c>
      <c r="OJ166" s="24">
        <f t="shared" si="175"/>
        <v>5.7215602694854886E-2</v>
      </c>
      <c r="OK166" s="24">
        <f t="shared" si="175"/>
        <v>0</v>
      </c>
      <c r="OL166" s="24">
        <f t="shared" si="173"/>
        <v>8.5823404042282336E-2</v>
      </c>
      <c r="OM166" s="24">
        <f t="shared" si="173"/>
        <v>0.11443120538970977</v>
      </c>
      <c r="ON166" s="24">
        <f t="shared" si="173"/>
        <v>0.11443120538970977</v>
      </c>
      <c r="OO166" s="24">
        <f t="shared" si="173"/>
        <v>0.30038191414798815</v>
      </c>
      <c r="OP166" s="24">
        <f t="shared" si="173"/>
        <v>7.1519503368568604E-2</v>
      </c>
      <c r="OQ166" s="24">
        <f t="shared" si="173"/>
        <v>0.32898971549541561</v>
      </c>
      <c r="OR166" s="24">
        <f t="shared" si="173"/>
        <v>0</v>
      </c>
      <c r="OS166" s="24">
        <f t="shared" si="173"/>
        <v>5.7215602694854886E-2</v>
      </c>
      <c r="OT166" s="24">
        <f t="shared" si="173"/>
        <v>0</v>
      </c>
      <c r="OU166" s="24">
        <f t="shared" si="173"/>
        <v>0.21455851010570584</v>
      </c>
      <c r="OV166" s="24">
        <f t="shared" si="173"/>
        <v>0.18595070875827838</v>
      </c>
      <c r="OW166" s="24">
        <f t="shared" si="173"/>
        <v>4.2911702021141168E-2</v>
      </c>
      <c r="OX166" s="24">
        <f t="shared" si="173"/>
        <v>0</v>
      </c>
      <c r="OY166" s="24">
        <f t="shared" si="173"/>
        <v>0.22886241077941955</v>
      </c>
      <c r="OZ166" s="24">
        <f t="shared" si="173"/>
        <v>0.6007638282959763</v>
      </c>
      <c r="PA166" s="24">
        <f t="shared" si="173"/>
        <v>0.10012730471599604</v>
      </c>
      <c r="PB166" s="24">
        <f t="shared" si="173"/>
        <v>0.11443120538970977</v>
      </c>
      <c r="PC166" s="24">
        <f t="shared" si="173"/>
        <v>0</v>
      </c>
      <c r="PD166" s="24">
        <f t="shared" si="173"/>
        <v>1.1014003518759565</v>
      </c>
      <c r="PE166" s="24">
        <f t="shared" si="173"/>
        <v>0.22886241077941955</v>
      </c>
      <c r="PF166" s="24">
        <f t="shared" si="173"/>
        <v>0.42911702021141168</v>
      </c>
      <c r="PG166" s="24">
        <f t="shared" si="173"/>
        <v>1.644948577477078</v>
      </c>
      <c r="PH166" s="24">
        <f t="shared" si="173"/>
        <v>1.5448212727610819</v>
      </c>
      <c r="PI166" s="24">
        <f t="shared" si="173"/>
        <v>3.289897154954156</v>
      </c>
      <c r="PJ166" s="24">
        <f t="shared" si="173"/>
        <v>0.45772482155883909</v>
      </c>
      <c r="PK166" s="24">
        <f t="shared" si="173"/>
        <v>0.24316631145313325</v>
      </c>
      <c r="PL166" s="24">
        <f t="shared" si="170"/>
        <v>0.15734290741085094</v>
      </c>
      <c r="PM166" s="24">
        <f t="shared" si="170"/>
        <v>3.18976985023816</v>
      </c>
      <c r="PN166" s="24">
        <f t="shared" si="170"/>
        <v>0.81532233840168211</v>
      </c>
      <c r="PO166" s="24">
        <f t="shared" si="170"/>
        <v>0.4863326229062665</v>
      </c>
      <c r="PP166" s="24">
        <f t="shared" si="170"/>
        <v>0.30038191414798815</v>
      </c>
      <c r="PQ166" s="24">
        <f t="shared" si="170"/>
        <v>0.28607801347427442</v>
      </c>
      <c r="PR166" s="24">
        <f t="shared" si="170"/>
        <v>5.7215602694854886E-2</v>
      </c>
      <c r="PS166" s="24">
        <f t="shared" si="170"/>
        <v>1.644948577477078</v>
      </c>
      <c r="PT166" s="24">
        <f t="shared" si="170"/>
        <v>0.50063652357998034</v>
      </c>
      <c r="PU166" s="24">
        <f t="shared" si="170"/>
        <v>7.1519503368568604E-2</v>
      </c>
      <c r="PV166" s="24">
        <f t="shared" si="170"/>
        <v>0.31468581482170188</v>
      </c>
      <c r="PW166" s="24">
        <f t="shared" si="170"/>
        <v>4.2911702021141168E-2</v>
      </c>
      <c r="PX166" s="24">
        <f t="shared" si="170"/>
        <v>0.14303900673713721</v>
      </c>
      <c r="PY166" s="24">
        <f t="shared" si="170"/>
        <v>0.61506772896968998</v>
      </c>
      <c r="PZ166" s="24">
        <f t="shared" si="170"/>
        <v>0.11443120538970977</v>
      </c>
      <c r="QA166" s="24">
        <f t="shared" si="170"/>
        <v>0.20025460943199208</v>
      </c>
      <c r="QB166" s="24">
        <f t="shared" si="170"/>
        <v>0</v>
      </c>
      <c r="QC166" s="24">
        <f t="shared" si="170"/>
        <v>1.1872237559182388</v>
      </c>
      <c r="QD166" s="24">
        <f t="shared" si="170"/>
        <v>0</v>
      </c>
      <c r="QE166" s="24">
        <f t="shared" si="170"/>
        <v>0.18595070875827838</v>
      </c>
      <c r="QF166" s="24">
        <f t="shared" si="170"/>
        <v>0</v>
      </c>
      <c r="QG166" s="24">
        <f t="shared" si="170"/>
        <v>1.1586159545708115</v>
      </c>
      <c r="QH166" s="24">
        <f t="shared" si="170"/>
        <v>0.37190141751655675</v>
      </c>
      <c r="QI166" s="24">
        <f t="shared" si="170"/>
        <v>0</v>
      </c>
      <c r="QJ166" s="24">
        <f t="shared" si="170"/>
        <v>7.1519503368568604E-2</v>
      </c>
      <c r="QK166" s="24">
        <f t="shared" si="170"/>
        <v>0.10012730471599604</v>
      </c>
      <c r="QL166" s="24">
        <f t="shared" si="170"/>
        <v>0.30038191414798815</v>
      </c>
      <c r="QM166" s="24">
        <f t="shared" si="170"/>
        <v>7.1519503368568604E-2</v>
      </c>
      <c r="QN166" s="24">
        <f t="shared" si="170"/>
        <v>0.14303900673713721</v>
      </c>
      <c r="QO166" s="24">
        <f t="shared" si="170"/>
        <v>0</v>
      </c>
      <c r="QP166" s="24">
        <f t="shared" si="170"/>
        <v>0</v>
      </c>
      <c r="QQ166" s="24">
        <f t="shared" si="170"/>
        <v>0.10012730471599604</v>
      </c>
      <c r="QR166" s="24">
        <f t="shared" si="170"/>
        <v>4.2911702021141168E-2</v>
      </c>
      <c r="QS166" s="24">
        <f t="shared" si="170"/>
        <v>0.62937162964340376</v>
      </c>
      <c r="QT166" s="24">
        <f t="shared" si="170"/>
        <v>0.1287351060634235</v>
      </c>
      <c r="QU166" s="24">
        <f t="shared" si="170"/>
        <v>0</v>
      </c>
      <c r="QV166" s="24">
        <f t="shared" si="170"/>
        <v>0.1287351060634235</v>
      </c>
      <c r="QW166" s="24">
        <f t="shared" si="160"/>
        <v>0</v>
      </c>
      <c r="QX166" s="24">
        <f t="shared" si="160"/>
        <v>1.2444393586130937</v>
      </c>
      <c r="QY166" s="24">
        <f t="shared" si="160"/>
        <v>0.14303900673713721</v>
      </c>
      <c r="QZ166" s="24">
        <f t="shared" si="160"/>
        <v>3.6761024731444265</v>
      </c>
      <c r="RA166" s="24">
        <f t="shared" si="160"/>
        <v>0</v>
      </c>
      <c r="RB166" s="24">
        <f t="shared" si="160"/>
        <v>0</v>
      </c>
      <c r="RC166" s="24">
        <f t="shared" si="160"/>
        <v>0.21455851010570584</v>
      </c>
      <c r="RD166" s="24">
        <f t="shared" si="160"/>
        <v>1.5448212727610819</v>
      </c>
      <c r="RE166" s="24">
        <f t="shared" si="160"/>
        <v>0</v>
      </c>
      <c r="RF166" s="24">
        <f t="shared" si="160"/>
        <v>0.11443120538970977</v>
      </c>
      <c r="RG166" s="24">
        <f t="shared" si="160"/>
        <v>4.2911702021141168E-2</v>
      </c>
      <c r="RH166" s="24">
        <f t="shared" si="160"/>
        <v>0.4863326229062665</v>
      </c>
      <c r="RI166" s="24">
        <f t="shared" si="160"/>
        <v>5.7215602694854886E-2</v>
      </c>
      <c r="RJ166" s="24">
        <f t="shared" si="160"/>
        <v>0.10012730471599604</v>
      </c>
      <c r="RK166" s="24">
        <f t="shared" si="160"/>
        <v>5.7215602694854886E-2</v>
      </c>
      <c r="RL166" s="24">
        <f t="shared" si="160"/>
        <v>0.11443120538970977</v>
      </c>
      <c r="RM166" s="24">
        <f t="shared" si="160"/>
        <v>1.9882421936462074</v>
      </c>
      <c r="RN166" s="24">
        <f t="shared" si="160"/>
        <v>777.9462459412681</v>
      </c>
    </row>
    <row r="167" spans="1:482" x14ac:dyDescent="0.35">
      <c r="A167" s="23">
        <v>162</v>
      </c>
      <c r="F167" s="23">
        <v>162</v>
      </c>
      <c r="G167" s="16" t="s">
        <v>563</v>
      </c>
      <c r="H167" s="24">
        <f t="shared" si="153"/>
        <v>3.4792751845222534</v>
      </c>
      <c r="I167" s="24">
        <f t="shared" si="174"/>
        <v>0</v>
      </c>
      <c r="J167" s="24">
        <f t="shared" si="174"/>
        <v>4.2032862055789071</v>
      </c>
      <c r="K167" s="24">
        <f t="shared" si="174"/>
        <v>4.0021720330631707</v>
      </c>
      <c r="L167" s="24">
        <f t="shared" si="174"/>
        <v>0.11061279488365545</v>
      </c>
      <c r="M167" s="24">
        <f t="shared" si="174"/>
        <v>0.18100275526416348</v>
      </c>
      <c r="N167" s="24">
        <f t="shared" si="174"/>
        <v>0</v>
      </c>
      <c r="O167" s="24">
        <f t="shared" si="174"/>
        <v>4.1429519538241859</v>
      </c>
      <c r="P167" s="24">
        <f t="shared" si="174"/>
        <v>0.86479094181766991</v>
      </c>
      <c r="Q167" s="24">
        <f t="shared" si="174"/>
        <v>7.0389960380508015E-2</v>
      </c>
      <c r="R167" s="24">
        <f t="shared" si="174"/>
        <v>1.9005289302737165</v>
      </c>
      <c r="S167" s="24">
        <f t="shared" si="174"/>
        <v>8.7384107958087807</v>
      </c>
      <c r="T167" s="24">
        <f t="shared" si="174"/>
        <v>0.30167125877360579</v>
      </c>
      <c r="U167" s="24">
        <f t="shared" si="174"/>
        <v>0.43239547090883496</v>
      </c>
      <c r="V167" s="24">
        <f t="shared" si="174"/>
        <v>2.9060997928524022</v>
      </c>
      <c r="W167" s="24">
        <f t="shared" si="174"/>
        <v>3.2982724292580898</v>
      </c>
      <c r="X167" s="24">
        <f t="shared" si="174"/>
        <v>2.4737043219435675</v>
      </c>
      <c r="Y167" s="24">
        <f t="shared" si="174"/>
        <v>0.84467952456609618</v>
      </c>
      <c r="Z167" s="24">
        <f t="shared" si="174"/>
        <v>0.18100275526416348</v>
      </c>
      <c r="AA167" s="24">
        <f t="shared" si="174"/>
        <v>9.0199706373308128</v>
      </c>
      <c r="AB167" s="24">
        <f t="shared" si="174"/>
        <v>1.3575206644812259</v>
      </c>
      <c r="AC167" s="24">
        <f t="shared" si="174"/>
        <v>1.1362950747139151</v>
      </c>
      <c r="AD167" s="24">
        <f t="shared" si="174"/>
        <v>1.6994147577579792</v>
      </c>
      <c r="AE167" s="24">
        <f t="shared" si="174"/>
        <v>5.239024194034954</v>
      </c>
      <c r="AF167" s="24">
        <f t="shared" si="174"/>
        <v>2.5642056995756493</v>
      </c>
      <c r="AG167" s="24">
        <f t="shared" si="174"/>
        <v>7.0389960380508015E-2</v>
      </c>
      <c r="AH167" s="24">
        <f t="shared" si="174"/>
        <v>1.0156265712044728</v>
      </c>
      <c r="AI167" s="24">
        <f t="shared" si="174"/>
        <v>1.8904732216479296</v>
      </c>
      <c r="AJ167" s="24">
        <f t="shared" si="174"/>
        <v>1.3876877903585867</v>
      </c>
      <c r="AK167" s="24">
        <f t="shared" si="174"/>
        <v>0.90501377632081725</v>
      </c>
      <c r="AL167" s="24">
        <f t="shared" si="174"/>
        <v>4.4345675039720049</v>
      </c>
      <c r="AM167" s="24">
        <f t="shared" si="174"/>
        <v>0</v>
      </c>
      <c r="AN167" s="24">
        <f t="shared" si="174"/>
        <v>0.3921726364056875</v>
      </c>
      <c r="AO167" s="24">
        <f t="shared" si="174"/>
        <v>4.0222834503147432E-2</v>
      </c>
      <c r="AP167" s="24">
        <f t="shared" si="174"/>
        <v>4.1228405365726122</v>
      </c>
      <c r="AQ167" s="24">
        <f t="shared" si="174"/>
        <v>0.21116988114152405</v>
      </c>
      <c r="AR167" s="24">
        <f t="shared" si="174"/>
        <v>0.12066850350944232</v>
      </c>
      <c r="AS167" s="24">
        <f t="shared" si="174"/>
        <v>2.4737043219435675</v>
      </c>
      <c r="AT167" s="24">
        <f t="shared" si="174"/>
        <v>0.10055708625786859</v>
      </c>
      <c r="AU167" s="24">
        <f t="shared" si="174"/>
        <v>0.60334251754721158</v>
      </c>
      <c r="AV167" s="24">
        <f t="shared" si="174"/>
        <v>0.23128129839309775</v>
      </c>
      <c r="AW167" s="24">
        <f t="shared" si="174"/>
        <v>0.61339822617299844</v>
      </c>
      <c r="AX167" s="24">
        <f t="shared" si="174"/>
        <v>12.217685980331034</v>
      </c>
      <c r="AY167" s="24">
        <f t="shared" si="174"/>
        <v>0.10055708625786859</v>
      </c>
      <c r="AZ167" s="24">
        <f t="shared" si="174"/>
        <v>1.2770749954749312</v>
      </c>
      <c r="BA167" s="24">
        <f t="shared" si="174"/>
        <v>3.1273253826197132</v>
      </c>
      <c r="BB167" s="24">
        <f t="shared" si="174"/>
        <v>1.4480220421133079</v>
      </c>
      <c r="BC167" s="24">
        <f t="shared" si="174"/>
        <v>0.96534802807553854</v>
      </c>
      <c r="BD167" s="24">
        <f t="shared" si="174"/>
        <v>3.5697765621543351</v>
      </c>
      <c r="BE167" s="24">
        <f t="shared" si="174"/>
        <v>1.940751764776864</v>
      </c>
      <c r="BF167" s="24">
        <f t="shared" si="174"/>
        <v>4.0222834503147432E-2</v>
      </c>
      <c r="BG167" s="24">
        <f t="shared" si="174"/>
        <v>0.2715041328962452</v>
      </c>
      <c r="BH167" s="24">
        <f t="shared" si="174"/>
        <v>0.33183838465096632</v>
      </c>
      <c r="BI167" s="24">
        <f t="shared" si="174"/>
        <v>0.44245117953462182</v>
      </c>
      <c r="BJ167" s="24">
        <f t="shared" si="174"/>
        <v>0.98545944532711216</v>
      </c>
      <c r="BK167" s="24">
        <f t="shared" si="174"/>
        <v>0.57317539166985099</v>
      </c>
      <c r="BL167" s="24">
        <f t="shared" si="174"/>
        <v>0.13072421213522917</v>
      </c>
      <c r="BM167" s="24">
        <f t="shared" si="174"/>
        <v>0.40222834503147437</v>
      </c>
      <c r="BN167" s="24">
        <f t="shared" si="174"/>
        <v>0.30167125877360579</v>
      </c>
      <c r="BO167" s="24">
        <f t="shared" si="174"/>
        <v>0.57317539166985099</v>
      </c>
      <c r="BP167" s="24">
        <f t="shared" si="174"/>
        <v>0.83462381594030932</v>
      </c>
      <c r="BQ167" s="24">
        <f t="shared" si="174"/>
        <v>0.13072421213522917</v>
      </c>
      <c r="BR167" s="24">
        <f t="shared" si="174"/>
        <v>0</v>
      </c>
      <c r="BS167" s="24">
        <f t="shared" si="174"/>
        <v>5.5306397441827722</v>
      </c>
      <c r="BT167" s="24">
        <f t="shared" ref="BT167:EE169" si="178">BT83/$C83*1000</f>
        <v>0.75417814693401442</v>
      </c>
      <c r="BU167" s="24">
        <f t="shared" si="178"/>
        <v>4.0222834503147432E-2</v>
      </c>
      <c r="BV167" s="24">
        <f t="shared" si="178"/>
        <v>1.4178549162359473</v>
      </c>
      <c r="BW167" s="24">
        <f t="shared" si="178"/>
        <v>0.40222834503147437</v>
      </c>
      <c r="BX167" s="24">
        <f t="shared" si="178"/>
        <v>1.0256822798302596</v>
      </c>
      <c r="BY167" s="24">
        <f t="shared" si="178"/>
        <v>0</v>
      </c>
      <c r="BZ167" s="24">
        <f t="shared" si="178"/>
        <v>3.1172696739939263</v>
      </c>
      <c r="CA167" s="24">
        <f t="shared" si="178"/>
        <v>0.18100275526416348</v>
      </c>
      <c r="CB167" s="24">
        <f t="shared" si="178"/>
        <v>1.2469078695975706</v>
      </c>
      <c r="CC167" s="24">
        <f t="shared" si="178"/>
        <v>5.0278543128934296E-2</v>
      </c>
      <c r="CD167" s="24">
        <f t="shared" si="178"/>
        <v>0.16089133801258973</v>
      </c>
      <c r="CE167" s="24">
        <f t="shared" si="178"/>
        <v>0.32178267602517946</v>
      </c>
      <c r="CF167" s="24">
        <f t="shared" si="178"/>
        <v>6.0334251754721159E-2</v>
      </c>
      <c r="CG167" s="24">
        <f t="shared" si="178"/>
        <v>0.50278543128934294</v>
      </c>
      <c r="CH167" s="24">
        <f t="shared" si="178"/>
        <v>0.36200551052832697</v>
      </c>
      <c r="CI167" s="24">
        <f t="shared" si="178"/>
        <v>0.72401102105665394</v>
      </c>
      <c r="CJ167" s="24">
        <f t="shared" si="178"/>
        <v>2.845765541097681</v>
      </c>
      <c r="CK167" s="24">
        <f t="shared" si="178"/>
        <v>3.2077710516260081</v>
      </c>
      <c r="CL167" s="24">
        <f t="shared" si="178"/>
        <v>9.0501377632081742E-2</v>
      </c>
      <c r="CM167" s="24">
        <f t="shared" si="178"/>
        <v>4.2736761659594151</v>
      </c>
      <c r="CN167" s="24">
        <f t="shared" si="178"/>
        <v>0.77428956418558814</v>
      </c>
      <c r="CO167" s="24">
        <f t="shared" si="178"/>
        <v>0.76423385555980128</v>
      </c>
      <c r="CP167" s="24">
        <f t="shared" si="178"/>
        <v>2.141865937292601</v>
      </c>
      <c r="CQ167" s="24">
        <f t="shared" si="178"/>
        <v>3.016712587736058E-2</v>
      </c>
      <c r="CR167" s="24">
        <f t="shared" si="178"/>
        <v>0</v>
      </c>
      <c r="CS167" s="24">
        <f t="shared" si="178"/>
        <v>0.3519498019025401</v>
      </c>
      <c r="CT167" s="24">
        <f t="shared" si="178"/>
        <v>0.14077992076101603</v>
      </c>
      <c r="CU167" s="24">
        <f t="shared" si="178"/>
        <v>0.51284113991512981</v>
      </c>
      <c r="CV167" s="24">
        <f t="shared" si="178"/>
        <v>0.79440098143716187</v>
      </c>
      <c r="CW167" s="24">
        <f t="shared" si="178"/>
        <v>1.1362950747139151</v>
      </c>
      <c r="CX167" s="24">
        <f t="shared" si="178"/>
        <v>0.67373247792771951</v>
      </c>
      <c r="CY167" s="24">
        <f t="shared" si="178"/>
        <v>2.7854312893429598</v>
      </c>
      <c r="CZ167" s="24">
        <f t="shared" si="178"/>
        <v>0.45250688816040863</v>
      </c>
      <c r="DA167" s="24">
        <f t="shared" si="178"/>
        <v>0.6234539347987853</v>
      </c>
      <c r="DB167" s="24">
        <f t="shared" si="178"/>
        <v>0.72401102105665394</v>
      </c>
      <c r="DC167" s="24">
        <f t="shared" si="178"/>
        <v>0.15083562938680289</v>
      </c>
      <c r="DD167" s="24">
        <f t="shared" si="178"/>
        <v>1.9105846388995034</v>
      </c>
      <c r="DE167" s="24">
        <f t="shared" si="178"/>
        <v>0.55306397441827726</v>
      </c>
      <c r="DF167" s="24">
        <f t="shared" si="178"/>
        <v>0.38211692777990064</v>
      </c>
      <c r="DG167" s="24">
        <f t="shared" si="178"/>
        <v>2.0413088510347328</v>
      </c>
      <c r="DH167" s="24">
        <f t="shared" si="178"/>
        <v>9.0501377632081742E-2</v>
      </c>
      <c r="DI167" s="24">
        <f t="shared" si="178"/>
        <v>0.58323110029563785</v>
      </c>
      <c r="DJ167" s="24">
        <f t="shared" si="178"/>
        <v>0.38211692777990064</v>
      </c>
      <c r="DK167" s="24">
        <f t="shared" si="178"/>
        <v>0.46256259678619549</v>
      </c>
      <c r="DL167" s="24">
        <f t="shared" si="178"/>
        <v>0.88490235906924364</v>
      </c>
      <c r="DM167" s="24">
        <f t="shared" si="178"/>
        <v>1.3172978299780784</v>
      </c>
      <c r="DN167" s="24">
        <f t="shared" si="178"/>
        <v>0.20111417251573718</v>
      </c>
      <c r="DO167" s="24">
        <f t="shared" si="178"/>
        <v>0.3519498019025401</v>
      </c>
      <c r="DP167" s="24">
        <f t="shared" si="178"/>
        <v>0.98545944532711216</v>
      </c>
      <c r="DQ167" s="24">
        <f t="shared" si="178"/>
        <v>1.0759608229591939</v>
      </c>
      <c r="DR167" s="24">
        <f t="shared" si="178"/>
        <v>0.52289684854091667</v>
      </c>
      <c r="DS167" s="24">
        <f t="shared" si="178"/>
        <v>0.47261830541198241</v>
      </c>
      <c r="DT167" s="24">
        <f t="shared" si="178"/>
        <v>0.85473523319188305</v>
      </c>
      <c r="DU167" s="24">
        <f t="shared" si="178"/>
        <v>2.1116988114152404</v>
      </c>
      <c r="DV167" s="24">
        <f t="shared" si="178"/>
        <v>14.067936367475816</v>
      </c>
      <c r="DW167" s="24">
        <f t="shared" si="178"/>
        <v>0</v>
      </c>
      <c r="DX167" s="24">
        <f t="shared" si="178"/>
        <v>11.885847595680067</v>
      </c>
      <c r="DY167" s="24">
        <f t="shared" si="178"/>
        <v>1.347464955855439</v>
      </c>
      <c r="DZ167" s="24">
        <f t="shared" si="178"/>
        <v>7.0389960380508015E-2</v>
      </c>
      <c r="EA167" s="24">
        <f t="shared" si="178"/>
        <v>2.2323673149246828</v>
      </c>
      <c r="EB167" s="24">
        <f t="shared" si="178"/>
        <v>2.1619773545441747</v>
      </c>
      <c r="EC167" s="24">
        <f t="shared" si="178"/>
        <v>3.016712587736058E-2</v>
      </c>
      <c r="ED167" s="24">
        <f t="shared" si="178"/>
        <v>0.74412243830822755</v>
      </c>
      <c r="EE167" s="24">
        <f t="shared" si="178"/>
        <v>1.7698047181384873</v>
      </c>
      <c r="EF167" s="24">
        <f t="shared" si="157"/>
        <v>0.26144842427045833</v>
      </c>
      <c r="EG167" s="24">
        <f t="shared" si="154"/>
        <v>7.0389960380508015E-2</v>
      </c>
      <c r="EH167" s="24">
        <f t="shared" si="154"/>
        <v>3.016712587736058E-2</v>
      </c>
      <c r="EI167" s="24">
        <f t="shared" ref="EI167:GT169" si="179">EI83/$C83*1000</f>
        <v>0.30167125877360579</v>
      </c>
      <c r="EJ167" s="24">
        <f t="shared" si="179"/>
        <v>0.53295255716670353</v>
      </c>
      <c r="EK167" s="24">
        <f t="shared" si="179"/>
        <v>1.4781891679906682</v>
      </c>
      <c r="EL167" s="24">
        <f t="shared" si="179"/>
        <v>0.16089133801258973</v>
      </c>
      <c r="EM167" s="24">
        <f t="shared" si="179"/>
        <v>0.53295255716670353</v>
      </c>
      <c r="EN167" s="24">
        <f t="shared" si="179"/>
        <v>0.52289684854091667</v>
      </c>
      <c r="EO167" s="24">
        <f t="shared" si="179"/>
        <v>5.0278543128934296E-2</v>
      </c>
      <c r="EP167" s="24">
        <f t="shared" si="179"/>
        <v>0.67373247792771951</v>
      </c>
      <c r="EQ167" s="24">
        <f t="shared" si="179"/>
        <v>0.59328680892142471</v>
      </c>
      <c r="ER167" s="24">
        <f t="shared" si="179"/>
        <v>0.22122558976731091</v>
      </c>
      <c r="ES167" s="24">
        <f t="shared" si="179"/>
        <v>1.2066850350944232</v>
      </c>
      <c r="ET167" s="24">
        <f t="shared" si="179"/>
        <v>1.1161836574623414</v>
      </c>
      <c r="EU167" s="24">
        <f t="shared" si="179"/>
        <v>0.28155984152203206</v>
      </c>
      <c r="EV167" s="24">
        <f t="shared" si="179"/>
        <v>0.51284113991512981</v>
      </c>
      <c r="EW167" s="24">
        <f t="shared" si="179"/>
        <v>0</v>
      </c>
      <c r="EX167" s="24">
        <f t="shared" si="179"/>
        <v>0.84467952456609618</v>
      </c>
      <c r="EY167" s="24">
        <f t="shared" si="179"/>
        <v>4.0222834503147432E-2</v>
      </c>
      <c r="EZ167" s="24">
        <f t="shared" si="179"/>
        <v>7.0389960380508015E-2</v>
      </c>
      <c r="FA167" s="24">
        <f t="shared" si="179"/>
        <v>0.10055708625786859</v>
      </c>
      <c r="FB167" s="24">
        <f t="shared" si="179"/>
        <v>0.11061279488365545</v>
      </c>
      <c r="FC167" s="24">
        <f t="shared" si="179"/>
        <v>0.20111417251573718</v>
      </c>
      <c r="FD167" s="24">
        <f t="shared" si="179"/>
        <v>3.016712587736058E-2</v>
      </c>
      <c r="FE167" s="24">
        <f t="shared" si="179"/>
        <v>1.5083562938680288</v>
      </c>
      <c r="FF167" s="24">
        <f t="shared" si="179"/>
        <v>0.41228405365726123</v>
      </c>
      <c r="FG167" s="24">
        <f t="shared" si="179"/>
        <v>1.5385234197453894</v>
      </c>
      <c r="FH167" s="24">
        <f t="shared" si="179"/>
        <v>14.791947388532471</v>
      </c>
      <c r="FI167" s="24">
        <f t="shared" si="179"/>
        <v>0.97540373670132541</v>
      </c>
      <c r="FJ167" s="24">
        <f t="shared" si="179"/>
        <v>4.0222834503147432E-2</v>
      </c>
      <c r="FK167" s="24">
        <f t="shared" si="179"/>
        <v>1.3977434989843736</v>
      </c>
      <c r="FL167" s="24">
        <f t="shared" si="179"/>
        <v>0.55306397441827726</v>
      </c>
      <c r="FM167" s="24">
        <f t="shared" si="179"/>
        <v>5.1887456509060188</v>
      </c>
      <c r="FN167" s="24">
        <f t="shared" si="179"/>
        <v>1.6893590491321924</v>
      </c>
      <c r="FO167" s="24">
        <f t="shared" si="179"/>
        <v>0.10055708625786859</v>
      </c>
      <c r="FP167" s="24">
        <f t="shared" si="179"/>
        <v>0.96534802807553854</v>
      </c>
      <c r="FQ167" s="24">
        <f t="shared" si="179"/>
        <v>0.82456810731452246</v>
      </c>
      <c r="FR167" s="24">
        <f t="shared" si="179"/>
        <v>0.55306397441827726</v>
      </c>
      <c r="FS167" s="24">
        <f t="shared" si="179"/>
        <v>3.016712587736058E-2</v>
      </c>
      <c r="FT167" s="24">
        <f t="shared" si="179"/>
        <v>3.016712587736058E-2</v>
      </c>
      <c r="FU167" s="24">
        <f t="shared" si="179"/>
        <v>0.42233976228304809</v>
      </c>
      <c r="FV167" s="24">
        <f t="shared" si="179"/>
        <v>0.45250688816040863</v>
      </c>
      <c r="FW167" s="24">
        <f t="shared" si="179"/>
        <v>1.4580777507390945</v>
      </c>
      <c r="FX167" s="24">
        <f t="shared" si="179"/>
        <v>0.16089133801258973</v>
      </c>
      <c r="FY167" s="24">
        <f t="shared" si="179"/>
        <v>1.7999718440158476</v>
      </c>
      <c r="FZ167" s="24">
        <f t="shared" si="179"/>
        <v>1.4178549162359473</v>
      </c>
      <c r="GA167" s="24">
        <f t="shared" si="179"/>
        <v>1.9105846388995034</v>
      </c>
      <c r="GB167" s="24">
        <f t="shared" si="179"/>
        <v>0.56311968304406412</v>
      </c>
      <c r="GC167" s="24">
        <f t="shared" si="179"/>
        <v>1.789916135390061</v>
      </c>
      <c r="GD167" s="24">
        <f t="shared" si="179"/>
        <v>2.5340385736982887</v>
      </c>
      <c r="GE167" s="24">
        <f t="shared" si="179"/>
        <v>1.6793033405064055</v>
      </c>
      <c r="GF167" s="24">
        <f t="shared" si="179"/>
        <v>0.24133700701888464</v>
      </c>
      <c r="GG167" s="24">
        <f t="shared" si="179"/>
        <v>4.0222834503147432E-2</v>
      </c>
      <c r="GH167" s="24">
        <f t="shared" si="179"/>
        <v>8.0445669006294865E-2</v>
      </c>
      <c r="GI167" s="24">
        <f t="shared" si="179"/>
        <v>2.071475976912093</v>
      </c>
      <c r="GJ167" s="24">
        <f t="shared" si="179"/>
        <v>0</v>
      </c>
      <c r="GK167" s="24">
        <f t="shared" si="179"/>
        <v>0.75417814693401442</v>
      </c>
      <c r="GL167" s="24">
        <f t="shared" si="179"/>
        <v>0.55306397441827726</v>
      </c>
      <c r="GM167" s="24">
        <f t="shared" si="179"/>
        <v>6.0635923013494759</v>
      </c>
      <c r="GN167" s="24">
        <f t="shared" si="179"/>
        <v>0.57317539166985099</v>
      </c>
      <c r="GO167" s="24">
        <f t="shared" si="179"/>
        <v>0.48267401403776927</v>
      </c>
      <c r="GP167" s="24">
        <f t="shared" si="179"/>
        <v>0.24133700701888464</v>
      </c>
      <c r="GQ167" s="24">
        <f t="shared" si="179"/>
        <v>0.36200551052832697</v>
      </c>
      <c r="GR167" s="24">
        <f t="shared" si="179"/>
        <v>0.28155984152203206</v>
      </c>
      <c r="GS167" s="24">
        <f t="shared" si="179"/>
        <v>0.61339822617299844</v>
      </c>
      <c r="GT167" s="24">
        <f t="shared" si="179"/>
        <v>0</v>
      </c>
      <c r="GU167" s="24">
        <f t="shared" si="176"/>
        <v>2.4938157391951412</v>
      </c>
      <c r="GV167" s="24">
        <f t="shared" si="176"/>
        <v>0.22122558976731091</v>
      </c>
      <c r="GW167" s="24">
        <f t="shared" si="176"/>
        <v>0.44245117953462182</v>
      </c>
      <c r="GX167" s="24">
        <f t="shared" si="176"/>
        <v>7.0389960380508015E-2</v>
      </c>
      <c r="GY167" s="24">
        <f t="shared" si="176"/>
        <v>0.49272972266355608</v>
      </c>
      <c r="GZ167" s="24">
        <f t="shared" si="176"/>
        <v>8.1551796955131426</v>
      </c>
      <c r="HA167" s="24">
        <f t="shared" si="176"/>
        <v>9.0501377632081742E-2</v>
      </c>
      <c r="HB167" s="24">
        <f t="shared" si="176"/>
        <v>0.29161555014781892</v>
      </c>
      <c r="HC167" s="24">
        <f t="shared" si="176"/>
        <v>0.56311968304406412</v>
      </c>
      <c r="HD167" s="24">
        <f t="shared" si="176"/>
        <v>4.6256259678619553</v>
      </c>
      <c r="HE167" s="24">
        <f t="shared" si="176"/>
        <v>6.0334251754721159E-2</v>
      </c>
      <c r="HF167" s="24">
        <f t="shared" si="176"/>
        <v>0.16089133801258973</v>
      </c>
      <c r="HG167" s="24">
        <f t="shared" si="176"/>
        <v>3.9720049071858092</v>
      </c>
      <c r="HH167" s="24">
        <f t="shared" si="176"/>
        <v>0.3921726364056875</v>
      </c>
      <c r="HI167" s="24">
        <f t="shared" si="176"/>
        <v>0.17094704663837662</v>
      </c>
      <c r="HJ167" s="24">
        <f t="shared" si="176"/>
        <v>0.15083562938680289</v>
      </c>
      <c r="HK167" s="24">
        <f t="shared" si="176"/>
        <v>1.0156265712044728</v>
      </c>
      <c r="HL167" s="24">
        <f t="shared" si="176"/>
        <v>0.70389960380508021</v>
      </c>
      <c r="HM167" s="24">
        <f t="shared" si="176"/>
        <v>1.0457936970818333</v>
      </c>
      <c r="HN167" s="24">
        <f t="shared" si="176"/>
        <v>0.22122558976731091</v>
      </c>
      <c r="HO167" s="24">
        <f t="shared" si="176"/>
        <v>0.16089133801258973</v>
      </c>
      <c r="HP167" s="24">
        <f t="shared" si="176"/>
        <v>2.2625344408020434</v>
      </c>
      <c r="HQ167" s="24">
        <f t="shared" si="176"/>
        <v>17.748325724513805</v>
      </c>
      <c r="HR167" s="24">
        <f t="shared" si="176"/>
        <v>0</v>
      </c>
      <c r="HS167" s="24">
        <f t="shared" si="176"/>
        <v>1.4781891679906682</v>
      </c>
      <c r="HT167" s="24">
        <f t="shared" si="176"/>
        <v>2.3228686925567645</v>
      </c>
      <c r="HU167" s="24">
        <f t="shared" si="176"/>
        <v>0</v>
      </c>
      <c r="HV167" s="24">
        <f t="shared" si="176"/>
        <v>0.8949580676950305</v>
      </c>
      <c r="HW167" s="24">
        <f t="shared" si="176"/>
        <v>1.7698047181384873</v>
      </c>
      <c r="HX167" s="24">
        <f t="shared" si="176"/>
        <v>1.2469078695975706</v>
      </c>
      <c r="HY167" s="24">
        <f t="shared" si="176"/>
        <v>0.63350964342457217</v>
      </c>
      <c r="HZ167" s="24">
        <f t="shared" si="176"/>
        <v>15.968465297749532</v>
      </c>
      <c r="IA167" s="24">
        <f t="shared" si="176"/>
        <v>0.37206121915411378</v>
      </c>
      <c r="IB167" s="24">
        <f t="shared" si="176"/>
        <v>13.112644048026064</v>
      </c>
      <c r="IC167" s="24">
        <f t="shared" si="176"/>
        <v>0</v>
      </c>
      <c r="ID167" s="24">
        <f t="shared" si="176"/>
        <v>2.2223116062988959</v>
      </c>
      <c r="IE167" s="24">
        <f t="shared" si="176"/>
        <v>0.84467952456609618</v>
      </c>
      <c r="IF167" s="24">
        <f t="shared" si="176"/>
        <v>1.4178549162359473</v>
      </c>
      <c r="IG167" s="24">
        <f t="shared" si="176"/>
        <v>0.96534802807553854</v>
      </c>
      <c r="IH167" s="24">
        <f t="shared" si="176"/>
        <v>0</v>
      </c>
      <c r="II167" s="24">
        <f t="shared" si="176"/>
        <v>1.5988576715001106</v>
      </c>
      <c r="IJ167" s="24">
        <f t="shared" si="176"/>
        <v>0.80445669006294873</v>
      </c>
      <c r="IK167" s="24">
        <f t="shared" si="176"/>
        <v>3.5898879794059089</v>
      </c>
      <c r="IL167" s="24">
        <f t="shared" si="176"/>
        <v>1.719526175009553</v>
      </c>
      <c r="IM167" s="24">
        <f t="shared" si="176"/>
        <v>0</v>
      </c>
      <c r="IN167" s="24">
        <f t="shared" si="176"/>
        <v>3.016712587736058E-2</v>
      </c>
      <c r="IO167" s="24">
        <f t="shared" si="176"/>
        <v>2.2625344408020434</v>
      </c>
      <c r="IP167" s="24">
        <f t="shared" si="176"/>
        <v>0</v>
      </c>
      <c r="IQ167" s="24">
        <f t="shared" si="176"/>
        <v>1.6591919232548318</v>
      </c>
      <c r="IR167" s="24">
        <f t="shared" si="176"/>
        <v>4.0222834503147432E-2</v>
      </c>
      <c r="IS167" s="24">
        <f t="shared" si="176"/>
        <v>0.73406672968244069</v>
      </c>
      <c r="IT167" s="24">
        <f t="shared" si="176"/>
        <v>10.196488546547874</v>
      </c>
      <c r="IU167" s="24">
        <f t="shared" si="176"/>
        <v>0.94523661082396482</v>
      </c>
      <c r="IV167" s="24">
        <f t="shared" si="176"/>
        <v>1.2267964523459969</v>
      </c>
      <c r="IW167" s="24">
        <f t="shared" si="176"/>
        <v>6.0334251754721159E-2</v>
      </c>
      <c r="IX167" s="24">
        <f t="shared" si="176"/>
        <v>4.5954588419845948</v>
      </c>
      <c r="IY167" s="24">
        <f t="shared" si="176"/>
        <v>4.0222834503147432E-2</v>
      </c>
      <c r="IZ167" s="24">
        <f t="shared" si="176"/>
        <v>0.26144842427045833</v>
      </c>
      <c r="JA167" s="24">
        <f t="shared" si="176"/>
        <v>0.18100275526416348</v>
      </c>
      <c r="JB167" s="24">
        <f t="shared" si="176"/>
        <v>1.0759608229591939</v>
      </c>
      <c r="JC167" s="24">
        <f t="shared" si="176"/>
        <v>0</v>
      </c>
      <c r="JD167" s="24">
        <f t="shared" si="176"/>
        <v>0.15083562938680289</v>
      </c>
      <c r="JE167" s="24">
        <f t="shared" si="176"/>
        <v>0.34189409327675324</v>
      </c>
      <c r="JF167" s="24">
        <f t="shared" si="168"/>
        <v>0.36200551052832697</v>
      </c>
      <c r="JG167" s="24">
        <f t="shared" si="168"/>
        <v>0</v>
      </c>
      <c r="JH167" s="24">
        <f t="shared" si="168"/>
        <v>2.7653198720913861</v>
      </c>
      <c r="JI167" s="24">
        <f t="shared" si="168"/>
        <v>0.37206121915411378</v>
      </c>
      <c r="JJ167" s="24">
        <f t="shared" si="168"/>
        <v>0</v>
      </c>
      <c r="JK167" s="24">
        <f t="shared" si="168"/>
        <v>0.15083562938680289</v>
      </c>
      <c r="JL167" s="24">
        <f t="shared" si="168"/>
        <v>0.20111417251573718</v>
      </c>
      <c r="JM167" s="24">
        <f t="shared" si="168"/>
        <v>0.6234539347987853</v>
      </c>
      <c r="JN167" s="24">
        <f t="shared" si="168"/>
        <v>0.37206121915411378</v>
      </c>
      <c r="JO167" s="24">
        <f t="shared" si="168"/>
        <v>0.90501377632081725</v>
      </c>
      <c r="JP167" s="24">
        <f t="shared" si="168"/>
        <v>0.69384389517929335</v>
      </c>
      <c r="JQ167" s="24">
        <f t="shared" si="168"/>
        <v>1.367576373107013</v>
      </c>
      <c r="JR167" s="24">
        <f t="shared" si="168"/>
        <v>0.20111417251573718</v>
      </c>
      <c r="JS167" s="24">
        <f t="shared" si="168"/>
        <v>6.0334251754721159E-2</v>
      </c>
      <c r="JT167" s="24">
        <f t="shared" si="168"/>
        <v>2.2725901494278302</v>
      </c>
      <c r="JU167" s="24">
        <f t="shared" si="168"/>
        <v>0.38211692777990064</v>
      </c>
      <c r="JV167" s="24">
        <f t="shared" ref="JV167:MG169" si="180">JV83/$C83*1000</f>
        <v>0.33183838465096632</v>
      </c>
      <c r="JW167" s="24">
        <f t="shared" si="180"/>
        <v>4.3138990004625626</v>
      </c>
      <c r="JX167" s="24">
        <f t="shared" si="180"/>
        <v>3.016712587736058E-2</v>
      </c>
      <c r="JY167" s="24">
        <f t="shared" si="180"/>
        <v>1.2267964523459969</v>
      </c>
      <c r="JZ167" s="24">
        <f t="shared" si="180"/>
        <v>4.6658488023651028</v>
      </c>
      <c r="KA167" s="24">
        <f t="shared" si="180"/>
        <v>0.44245117953462182</v>
      </c>
      <c r="KB167" s="24">
        <f t="shared" si="180"/>
        <v>9.9249844136516305</v>
      </c>
      <c r="KC167" s="24">
        <f t="shared" si="180"/>
        <v>6.8177704482834907</v>
      </c>
      <c r="KD167" s="24">
        <f t="shared" si="180"/>
        <v>0.47261830541198241</v>
      </c>
      <c r="KE167" s="24">
        <f t="shared" si="180"/>
        <v>15.053395812802927</v>
      </c>
      <c r="KF167" s="24">
        <f t="shared" si="180"/>
        <v>2.3128129839309777</v>
      </c>
      <c r="KG167" s="24">
        <f t="shared" si="180"/>
        <v>5.4200269492991175</v>
      </c>
      <c r="KH167" s="24">
        <f t="shared" si="180"/>
        <v>0.14077992076101603</v>
      </c>
      <c r="KI167" s="24">
        <f t="shared" si="180"/>
        <v>0.53295255716670353</v>
      </c>
      <c r="KJ167" s="24">
        <f t="shared" si="180"/>
        <v>3.7809464432958593</v>
      </c>
      <c r="KK167" s="24">
        <f t="shared" si="180"/>
        <v>3.3787180982643847</v>
      </c>
      <c r="KL167" s="24">
        <f t="shared" si="180"/>
        <v>0.24133700701888464</v>
      </c>
      <c r="KM167" s="24">
        <f t="shared" si="180"/>
        <v>0.2715041328962452</v>
      </c>
      <c r="KN167" s="24">
        <f t="shared" si="180"/>
        <v>6.6367676930193271</v>
      </c>
      <c r="KO167" s="24">
        <f t="shared" si="180"/>
        <v>0.18100275526416348</v>
      </c>
      <c r="KP167" s="24">
        <f t="shared" si="180"/>
        <v>0</v>
      </c>
      <c r="KQ167" s="24">
        <f t="shared" si="180"/>
        <v>0</v>
      </c>
      <c r="KR167" s="24">
        <f t="shared" si="180"/>
        <v>6.0334251754721159E-2</v>
      </c>
      <c r="KS167" s="24">
        <f t="shared" si="180"/>
        <v>1.9709188906542243</v>
      </c>
      <c r="KT167" s="24">
        <f t="shared" si="180"/>
        <v>6.9786617862960805</v>
      </c>
      <c r="KU167" s="24">
        <f t="shared" si="180"/>
        <v>0</v>
      </c>
      <c r="KV167" s="24">
        <f t="shared" si="180"/>
        <v>0.36200551052832697</v>
      </c>
      <c r="KW167" s="24">
        <f t="shared" si="180"/>
        <v>1.5385234197453894</v>
      </c>
      <c r="KX167" s="24">
        <f t="shared" si="180"/>
        <v>0</v>
      </c>
      <c r="KY167" s="24">
        <f t="shared" si="180"/>
        <v>0</v>
      </c>
      <c r="KZ167" s="24">
        <f t="shared" si="180"/>
        <v>1.8603060957705688</v>
      </c>
      <c r="LA167" s="24">
        <f t="shared" si="180"/>
        <v>0.31172696739939265</v>
      </c>
      <c r="LB167" s="24">
        <f t="shared" si="180"/>
        <v>0.48267401403776927</v>
      </c>
      <c r="LC167" s="24">
        <f t="shared" si="180"/>
        <v>0.19105846388995032</v>
      </c>
      <c r="LD167" s="24">
        <f t="shared" si="180"/>
        <v>0.24133700701888464</v>
      </c>
      <c r="LE167" s="24">
        <f t="shared" si="180"/>
        <v>0.52289684854091667</v>
      </c>
      <c r="LF167" s="24">
        <f t="shared" si="180"/>
        <v>0.16089133801258973</v>
      </c>
      <c r="LG167" s="24">
        <f t="shared" si="180"/>
        <v>1.2267964523459969</v>
      </c>
      <c r="LH167" s="24">
        <f t="shared" si="180"/>
        <v>5.0278543128934296E-2</v>
      </c>
      <c r="LI167" s="24">
        <f t="shared" si="180"/>
        <v>2.2424230235504696</v>
      </c>
      <c r="LJ167" s="24">
        <f t="shared" si="180"/>
        <v>0.3519498019025401</v>
      </c>
      <c r="LK167" s="24">
        <f t="shared" si="180"/>
        <v>3.1373810912455</v>
      </c>
      <c r="LL167" s="24">
        <f t="shared" si="180"/>
        <v>0.53295255716670353</v>
      </c>
      <c r="LM167" s="24">
        <f t="shared" si="180"/>
        <v>0.44245117953462182</v>
      </c>
      <c r="LN167" s="24">
        <f t="shared" si="180"/>
        <v>0</v>
      </c>
      <c r="LO167" s="24">
        <f t="shared" si="180"/>
        <v>6.8881604086639987</v>
      </c>
      <c r="LP167" s="24">
        <f t="shared" si="180"/>
        <v>0</v>
      </c>
      <c r="LQ167" s="24">
        <f t="shared" si="180"/>
        <v>9.080304889085534</v>
      </c>
      <c r="LR167" s="24">
        <f t="shared" si="180"/>
        <v>1.5988576715001106</v>
      </c>
      <c r="LS167" s="24">
        <f t="shared" si="180"/>
        <v>0</v>
      </c>
      <c r="LT167" s="24">
        <f t="shared" si="180"/>
        <v>2.9764897532329102</v>
      </c>
      <c r="LU167" s="24">
        <f t="shared" si="180"/>
        <v>1.5184120024938157</v>
      </c>
      <c r="LV167" s="24">
        <f t="shared" si="180"/>
        <v>6.0334251754721159E-2</v>
      </c>
      <c r="LW167" s="24">
        <f t="shared" si="180"/>
        <v>15.304788528447599</v>
      </c>
      <c r="LX167" s="24">
        <f t="shared" si="180"/>
        <v>2.4234257788146327</v>
      </c>
      <c r="LY167" s="24">
        <f t="shared" si="180"/>
        <v>4.0222834503147432E-2</v>
      </c>
      <c r="LZ167" s="24">
        <f t="shared" si="180"/>
        <v>8.0445669006294865E-2</v>
      </c>
      <c r="MA167" s="24">
        <f t="shared" si="180"/>
        <v>2.1016431027894535</v>
      </c>
      <c r="MB167" s="24">
        <f t="shared" si="180"/>
        <v>2.9563783359813365</v>
      </c>
      <c r="MC167" s="24">
        <f t="shared" si="180"/>
        <v>10.960722402107676</v>
      </c>
      <c r="MD167" s="24">
        <f t="shared" si="180"/>
        <v>9.0501377632081742E-2</v>
      </c>
      <c r="ME167" s="24">
        <f t="shared" si="180"/>
        <v>4.0222834503147432E-2</v>
      </c>
      <c r="MF167" s="24">
        <f t="shared" si="180"/>
        <v>6.9384389517929321</v>
      </c>
      <c r="MG167" s="24">
        <f t="shared" si="180"/>
        <v>8.2959596162741587</v>
      </c>
      <c r="MH167" s="24">
        <f t="shared" si="177"/>
        <v>1.8904732216479296</v>
      </c>
      <c r="MI167" s="24">
        <f t="shared" si="177"/>
        <v>6.0334251754721159E-2</v>
      </c>
      <c r="MJ167" s="24">
        <f t="shared" si="177"/>
        <v>1.7999718440158476</v>
      </c>
      <c r="MK167" s="24">
        <f t="shared" si="177"/>
        <v>1.1966293264686363</v>
      </c>
      <c r="ML167" s="24">
        <f t="shared" si="177"/>
        <v>1.1765179092170626</v>
      </c>
      <c r="MM167" s="24">
        <f t="shared" si="177"/>
        <v>5.0278543128934296E-2</v>
      </c>
      <c r="MN167" s="24">
        <f t="shared" si="177"/>
        <v>3.016712587736058E-2</v>
      </c>
      <c r="MO167" s="24">
        <f t="shared" si="177"/>
        <v>1.8904732216479296</v>
      </c>
      <c r="MP167" s="24">
        <f t="shared" si="177"/>
        <v>0.43239547090883496</v>
      </c>
      <c r="MQ167" s="24">
        <f t="shared" si="177"/>
        <v>0.30167125877360579</v>
      </c>
      <c r="MR167" s="24">
        <f t="shared" si="177"/>
        <v>9.0501377632081742E-2</v>
      </c>
      <c r="MS167" s="24">
        <f t="shared" si="177"/>
        <v>0.10055708625786859</v>
      </c>
      <c r="MT167" s="24">
        <f t="shared" si="177"/>
        <v>0.50278543128934294</v>
      </c>
      <c r="MU167" s="24">
        <f t="shared" si="177"/>
        <v>5.0278543128934296E-2</v>
      </c>
      <c r="MV167" s="24">
        <f t="shared" si="177"/>
        <v>0.13072421213522917</v>
      </c>
      <c r="MW167" s="24">
        <f t="shared" si="177"/>
        <v>5.2289684854091663</v>
      </c>
      <c r="MX167" s="24">
        <f t="shared" si="177"/>
        <v>1.8200832612674214</v>
      </c>
      <c r="MY167" s="24">
        <f t="shared" si="177"/>
        <v>4.0222834503147432E-2</v>
      </c>
      <c r="MZ167" s="24">
        <f t="shared" si="177"/>
        <v>0.92512519357239098</v>
      </c>
      <c r="NA167" s="24">
        <f t="shared" si="177"/>
        <v>1.146350783339702</v>
      </c>
      <c r="NB167" s="24">
        <f t="shared" si="177"/>
        <v>0.20111417251573718</v>
      </c>
      <c r="NC167" s="24">
        <f t="shared" si="177"/>
        <v>0.71395531243086707</v>
      </c>
      <c r="ND167" s="24">
        <f t="shared" si="177"/>
        <v>2.0513645596605192</v>
      </c>
      <c r="NE167" s="24">
        <f t="shared" si="177"/>
        <v>0.34189409327675324</v>
      </c>
      <c r="NF167" s="24">
        <f t="shared" si="177"/>
        <v>0.26144842427045833</v>
      </c>
      <c r="NG167" s="24">
        <f t="shared" si="175"/>
        <v>1.2871307041007178</v>
      </c>
      <c r="NH167" s="24">
        <f t="shared" si="175"/>
        <v>0.20111417251573718</v>
      </c>
      <c r="NI167" s="24">
        <f t="shared" si="175"/>
        <v>0</v>
      </c>
      <c r="NJ167" s="24">
        <f t="shared" si="175"/>
        <v>0</v>
      </c>
      <c r="NK167" s="24">
        <f t="shared" si="175"/>
        <v>6.0334251754721159E-2</v>
      </c>
      <c r="NL167" s="24">
        <f t="shared" si="175"/>
        <v>0.52289684854091667</v>
      </c>
      <c r="NM167" s="24">
        <f t="shared" si="175"/>
        <v>5.8926452547110992</v>
      </c>
      <c r="NN167" s="24">
        <f t="shared" si="175"/>
        <v>3.5999436880316953</v>
      </c>
      <c r="NO167" s="24">
        <f t="shared" si="175"/>
        <v>0.28155984152203206</v>
      </c>
      <c r="NP167" s="24">
        <f t="shared" si="175"/>
        <v>32.459827444039981</v>
      </c>
      <c r="NQ167" s="24">
        <f t="shared" si="175"/>
        <v>0.5430082657924904</v>
      </c>
      <c r="NR167" s="24">
        <f t="shared" si="175"/>
        <v>2.2323673149246828</v>
      </c>
      <c r="NS167" s="24">
        <f t="shared" si="175"/>
        <v>2.1519216459183879</v>
      </c>
      <c r="NT167" s="24">
        <f t="shared" si="175"/>
        <v>2.2022001890473222</v>
      </c>
      <c r="NU167" s="24">
        <f t="shared" si="175"/>
        <v>0.36200551052832697</v>
      </c>
      <c r="NV167" s="24">
        <f t="shared" si="175"/>
        <v>0.28155984152203206</v>
      </c>
      <c r="NW167" s="24">
        <f t="shared" si="175"/>
        <v>0.48267401403776927</v>
      </c>
      <c r="NX167" s="24">
        <f t="shared" si="175"/>
        <v>0</v>
      </c>
      <c r="NY167" s="24">
        <f t="shared" si="175"/>
        <v>5.691531082195362</v>
      </c>
      <c r="NZ167" s="24">
        <f t="shared" si="175"/>
        <v>0</v>
      </c>
      <c r="OA167" s="24">
        <f t="shared" si="175"/>
        <v>0.70389960380508021</v>
      </c>
      <c r="OB167" s="24">
        <f t="shared" si="175"/>
        <v>0.3519498019025401</v>
      </c>
      <c r="OC167" s="24">
        <f t="shared" si="175"/>
        <v>0.3519498019025401</v>
      </c>
      <c r="OD167" s="24">
        <f t="shared" si="175"/>
        <v>0.47261830541198241</v>
      </c>
      <c r="OE167" s="24">
        <f t="shared" si="175"/>
        <v>0.19105846388995032</v>
      </c>
      <c r="OF167" s="24">
        <f t="shared" si="175"/>
        <v>0.95529231944975168</v>
      </c>
      <c r="OG167" s="24">
        <f t="shared" si="175"/>
        <v>0.71395531243086707</v>
      </c>
      <c r="OH167" s="24">
        <f t="shared" si="175"/>
        <v>0.2715041328962452</v>
      </c>
      <c r="OI167" s="24">
        <f t="shared" si="175"/>
        <v>1.4279106248617341</v>
      </c>
      <c r="OJ167" s="24">
        <f t="shared" si="175"/>
        <v>0.10055708625786859</v>
      </c>
      <c r="OK167" s="24">
        <f t="shared" si="175"/>
        <v>0.38211692777990064</v>
      </c>
      <c r="OL167" s="24">
        <f t="shared" si="173"/>
        <v>0.59328680892142471</v>
      </c>
      <c r="OM167" s="24">
        <f t="shared" si="173"/>
        <v>6.0334251754721159E-2</v>
      </c>
      <c r="ON167" s="24">
        <f t="shared" si="173"/>
        <v>0.53295255716670353</v>
      </c>
      <c r="OO167" s="24">
        <f t="shared" si="173"/>
        <v>0.94523661082396482</v>
      </c>
      <c r="OP167" s="24">
        <f t="shared" si="173"/>
        <v>0</v>
      </c>
      <c r="OQ167" s="24">
        <f t="shared" si="173"/>
        <v>0.71395531243086707</v>
      </c>
      <c r="OR167" s="24">
        <f t="shared" si="173"/>
        <v>0</v>
      </c>
      <c r="OS167" s="24">
        <f t="shared" si="173"/>
        <v>0.51284113991512981</v>
      </c>
      <c r="OT167" s="24">
        <f t="shared" si="173"/>
        <v>0.6234539347987853</v>
      </c>
      <c r="OU167" s="24">
        <f t="shared" si="173"/>
        <v>1.4077992076101604</v>
      </c>
      <c r="OV167" s="24">
        <f t="shared" si="173"/>
        <v>1.1061279488365545</v>
      </c>
      <c r="OW167" s="24">
        <f t="shared" si="173"/>
        <v>0.32178267602517946</v>
      </c>
      <c r="OX167" s="24">
        <f t="shared" si="173"/>
        <v>0.57317539166985099</v>
      </c>
      <c r="OY167" s="24">
        <f t="shared" si="173"/>
        <v>4.1127848279468253</v>
      </c>
      <c r="OZ167" s="24">
        <f t="shared" si="173"/>
        <v>2.6748184944593043</v>
      </c>
      <c r="PA167" s="24">
        <f t="shared" si="173"/>
        <v>0.37206121915411378</v>
      </c>
      <c r="PB167" s="24">
        <f t="shared" si="173"/>
        <v>0.41228405365726123</v>
      </c>
      <c r="PC167" s="24">
        <f t="shared" si="173"/>
        <v>0</v>
      </c>
      <c r="PD167" s="24">
        <f t="shared" si="173"/>
        <v>0.46256259678619549</v>
      </c>
      <c r="PE167" s="24">
        <f t="shared" si="173"/>
        <v>2.0513645596605192</v>
      </c>
      <c r="PF167" s="24">
        <f t="shared" si="173"/>
        <v>0.90501377632081725</v>
      </c>
      <c r="PG167" s="24">
        <f t="shared" si="173"/>
        <v>2.8357098324718946</v>
      </c>
      <c r="PH167" s="24">
        <f t="shared" si="173"/>
        <v>7.602115721094866</v>
      </c>
      <c r="PI167" s="24">
        <f t="shared" si="173"/>
        <v>6.8781047000382118</v>
      </c>
      <c r="PJ167" s="24">
        <f t="shared" si="173"/>
        <v>1.1061279488365545</v>
      </c>
      <c r="PK167" s="24">
        <f t="shared" si="173"/>
        <v>0.42233976228304809</v>
      </c>
      <c r="PL167" s="24">
        <f t="shared" si="170"/>
        <v>0.65362106067614578</v>
      </c>
      <c r="PM167" s="24">
        <f t="shared" si="170"/>
        <v>4.7362387627456108</v>
      </c>
      <c r="PN167" s="24">
        <f t="shared" si="170"/>
        <v>2.071475976912093</v>
      </c>
      <c r="PO167" s="24">
        <f t="shared" si="170"/>
        <v>1.367576373107013</v>
      </c>
      <c r="PP167" s="24">
        <f t="shared" si="170"/>
        <v>0.2715041328962452</v>
      </c>
      <c r="PQ167" s="24">
        <f t="shared" si="170"/>
        <v>0.94523661082396482</v>
      </c>
      <c r="PR167" s="24">
        <f t="shared" si="170"/>
        <v>8.0445669006294865E-2</v>
      </c>
      <c r="PS167" s="24">
        <f t="shared" si="170"/>
        <v>4.504957464352513</v>
      </c>
      <c r="PT167" s="24">
        <f t="shared" si="170"/>
        <v>2.4737043219435675</v>
      </c>
      <c r="PU167" s="24">
        <f t="shared" si="170"/>
        <v>0.80445669006294873</v>
      </c>
      <c r="PV167" s="24">
        <f t="shared" si="170"/>
        <v>1.9206403475252902</v>
      </c>
      <c r="PW167" s="24">
        <f t="shared" si="170"/>
        <v>0.91506948494660412</v>
      </c>
      <c r="PX167" s="24">
        <f t="shared" si="170"/>
        <v>0.23128129839309775</v>
      </c>
      <c r="PY167" s="24">
        <f t="shared" si="170"/>
        <v>1.3575206644812259</v>
      </c>
      <c r="PZ167" s="24">
        <f t="shared" si="170"/>
        <v>0.16089133801258973</v>
      </c>
      <c r="QA167" s="24">
        <f t="shared" si="170"/>
        <v>1.3273535386038653</v>
      </c>
      <c r="QB167" s="24">
        <f t="shared" si="170"/>
        <v>6.0334251754721159E-2</v>
      </c>
      <c r="QC167" s="24">
        <f t="shared" si="170"/>
        <v>1.8301389698932082</v>
      </c>
      <c r="QD167" s="24">
        <f t="shared" si="170"/>
        <v>0</v>
      </c>
      <c r="QE167" s="24">
        <f t="shared" si="170"/>
        <v>9.0501377632081742E-2</v>
      </c>
      <c r="QF167" s="24">
        <f t="shared" si="170"/>
        <v>3.016712587736058E-2</v>
      </c>
      <c r="QG167" s="24">
        <f t="shared" si="170"/>
        <v>3.0167125877360577</v>
      </c>
      <c r="QH167" s="24">
        <f t="shared" si="170"/>
        <v>2.9764897532329102</v>
      </c>
      <c r="QI167" s="24">
        <f t="shared" si="170"/>
        <v>8.0445669006294865E-2</v>
      </c>
      <c r="QJ167" s="24">
        <f t="shared" si="170"/>
        <v>0.82456810731452246</v>
      </c>
      <c r="QK167" s="24">
        <f t="shared" si="170"/>
        <v>0.20111417251573718</v>
      </c>
      <c r="QL167" s="24">
        <f t="shared" si="170"/>
        <v>0.45250688816040863</v>
      </c>
      <c r="QM167" s="24">
        <f t="shared" si="170"/>
        <v>0.58323110029563785</v>
      </c>
      <c r="QN167" s="24">
        <f t="shared" si="170"/>
        <v>0.81451239868873559</v>
      </c>
      <c r="QO167" s="24">
        <f t="shared" si="170"/>
        <v>0.26144842427045833</v>
      </c>
      <c r="QP167" s="24">
        <f t="shared" si="170"/>
        <v>0</v>
      </c>
      <c r="QQ167" s="24">
        <f t="shared" si="170"/>
        <v>1.7094704663837661</v>
      </c>
      <c r="QR167" s="24">
        <f t="shared" si="170"/>
        <v>0.2715041328962452</v>
      </c>
      <c r="QS167" s="24">
        <f t="shared" si="170"/>
        <v>4.8569072662550532</v>
      </c>
      <c r="QT167" s="24">
        <f t="shared" si="170"/>
        <v>0.53295255716670353</v>
      </c>
      <c r="QU167" s="24">
        <f t="shared" si="170"/>
        <v>0.10055708625786859</v>
      </c>
      <c r="QV167" s="24">
        <f t="shared" si="170"/>
        <v>0.75417814693401442</v>
      </c>
      <c r="QW167" s="24">
        <f t="shared" si="160"/>
        <v>3.016712587736058E-2</v>
      </c>
      <c r="QX167" s="24">
        <f t="shared" si="160"/>
        <v>2.6245399513303704</v>
      </c>
      <c r="QY167" s="24">
        <f t="shared" si="160"/>
        <v>0.17094704663837662</v>
      </c>
      <c r="QZ167" s="24">
        <f t="shared" si="160"/>
        <v>6.8077147396577038</v>
      </c>
      <c r="RA167" s="24">
        <f t="shared" si="160"/>
        <v>0</v>
      </c>
      <c r="RB167" s="24">
        <f t="shared" si="160"/>
        <v>0</v>
      </c>
      <c r="RC167" s="24">
        <f t="shared" si="160"/>
        <v>0.40222834503147437</v>
      </c>
      <c r="RD167" s="24">
        <f t="shared" si="160"/>
        <v>3.992116324437383</v>
      </c>
      <c r="RE167" s="24">
        <f t="shared" si="160"/>
        <v>7.0389960380508015E-2</v>
      </c>
      <c r="RF167" s="24">
        <f t="shared" si="160"/>
        <v>0.28155984152203206</v>
      </c>
      <c r="RG167" s="24">
        <f t="shared" si="160"/>
        <v>3.016712587736058E-2</v>
      </c>
      <c r="RH167" s="24">
        <f t="shared" si="160"/>
        <v>2.4938157391951412</v>
      </c>
      <c r="RI167" s="24">
        <f t="shared" si="160"/>
        <v>0.86479094181766991</v>
      </c>
      <c r="RJ167" s="24">
        <f t="shared" si="160"/>
        <v>0.30167125877360579</v>
      </c>
      <c r="RK167" s="24">
        <f t="shared" si="160"/>
        <v>0.16089133801258973</v>
      </c>
      <c r="RL167" s="24">
        <f t="shared" si="160"/>
        <v>0.59328680892142471</v>
      </c>
      <c r="RM167" s="24">
        <f t="shared" si="160"/>
        <v>4.6759045109908888</v>
      </c>
      <c r="RN167" s="24">
        <f t="shared" si="160"/>
        <v>744.19282826860808</v>
      </c>
    </row>
    <row r="168" spans="1:482" x14ac:dyDescent="0.35">
      <c r="A168" s="23">
        <v>163</v>
      </c>
      <c r="F168" s="23">
        <v>163</v>
      </c>
      <c r="G168" s="16" t="s">
        <v>564</v>
      </c>
      <c r="H168" s="24">
        <f t="shared" si="153"/>
        <v>0.82667401488013226</v>
      </c>
      <c r="I168" s="24">
        <f t="shared" ref="I168:BT169" si="181">I84/$C84*1000</f>
        <v>0</v>
      </c>
      <c r="J168" s="24">
        <f t="shared" si="181"/>
        <v>0</v>
      </c>
      <c r="K168" s="24">
        <f t="shared" si="181"/>
        <v>1.3777900248002206</v>
      </c>
      <c r="L168" s="24">
        <f t="shared" si="181"/>
        <v>0</v>
      </c>
      <c r="M168" s="24">
        <f t="shared" si="181"/>
        <v>7.7156241388812346</v>
      </c>
      <c r="N168" s="24">
        <f t="shared" si="181"/>
        <v>0</v>
      </c>
      <c r="O168" s="24">
        <f t="shared" si="181"/>
        <v>54.009368972168637</v>
      </c>
      <c r="P168" s="24">
        <f t="shared" si="181"/>
        <v>6.3378341140810139</v>
      </c>
      <c r="Q168" s="24">
        <f t="shared" si="181"/>
        <v>38.578120694406174</v>
      </c>
      <c r="R168" s="24">
        <f t="shared" si="181"/>
        <v>0</v>
      </c>
      <c r="S168" s="24">
        <f t="shared" si="181"/>
        <v>3.306696059520529</v>
      </c>
      <c r="T168" s="24">
        <f t="shared" si="181"/>
        <v>0</v>
      </c>
      <c r="U168" s="24">
        <f t="shared" si="181"/>
        <v>0</v>
      </c>
      <c r="V168" s="24">
        <f t="shared" si="181"/>
        <v>0</v>
      </c>
      <c r="W168" s="24">
        <f t="shared" si="181"/>
        <v>1.9289060347203086</v>
      </c>
      <c r="X168" s="24">
        <f t="shared" si="181"/>
        <v>0</v>
      </c>
      <c r="Y168" s="24">
        <f t="shared" si="181"/>
        <v>0.82667401488013226</v>
      </c>
      <c r="Z168" s="24">
        <f t="shared" si="181"/>
        <v>0</v>
      </c>
      <c r="AA168" s="24">
        <f t="shared" si="181"/>
        <v>3.8578120694406173</v>
      </c>
      <c r="AB168" s="24">
        <f t="shared" si="181"/>
        <v>0</v>
      </c>
      <c r="AC168" s="24">
        <f t="shared" si="181"/>
        <v>0</v>
      </c>
      <c r="AD168" s="24">
        <f t="shared" si="181"/>
        <v>1.6533480297602645</v>
      </c>
      <c r="AE168" s="24">
        <f t="shared" si="181"/>
        <v>0.82667401488013226</v>
      </c>
      <c r="AF168" s="24">
        <f t="shared" si="181"/>
        <v>0.82667401488013226</v>
      </c>
      <c r="AG168" s="24">
        <f t="shared" si="181"/>
        <v>0</v>
      </c>
      <c r="AH168" s="24">
        <f t="shared" si="181"/>
        <v>0</v>
      </c>
      <c r="AI168" s="24">
        <f t="shared" si="181"/>
        <v>3.306696059520529</v>
      </c>
      <c r="AJ168" s="24">
        <f t="shared" si="181"/>
        <v>2.4800220446403971</v>
      </c>
      <c r="AK168" s="24">
        <f t="shared" si="181"/>
        <v>0</v>
      </c>
      <c r="AL168" s="24">
        <f t="shared" si="181"/>
        <v>1.6533480297602645</v>
      </c>
      <c r="AM168" s="24">
        <f t="shared" si="181"/>
        <v>0</v>
      </c>
      <c r="AN168" s="24">
        <f t="shared" si="181"/>
        <v>0</v>
      </c>
      <c r="AO168" s="24">
        <f t="shared" si="181"/>
        <v>0</v>
      </c>
      <c r="AP168" s="24">
        <f t="shared" si="181"/>
        <v>2.204464039680353</v>
      </c>
      <c r="AQ168" s="24">
        <f t="shared" si="181"/>
        <v>0</v>
      </c>
      <c r="AR168" s="24">
        <f t="shared" si="181"/>
        <v>0</v>
      </c>
      <c r="AS168" s="24">
        <f t="shared" si="181"/>
        <v>2.204464039680353</v>
      </c>
      <c r="AT168" s="24">
        <f t="shared" si="181"/>
        <v>0</v>
      </c>
      <c r="AU168" s="24">
        <f t="shared" si="181"/>
        <v>2.7555800496004412</v>
      </c>
      <c r="AV168" s="24">
        <f t="shared" si="181"/>
        <v>0</v>
      </c>
      <c r="AW168" s="24">
        <f t="shared" si="181"/>
        <v>0</v>
      </c>
      <c r="AX168" s="24">
        <f t="shared" si="181"/>
        <v>11.848994213281895</v>
      </c>
      <c r="AY168" s="24">
        <f t="shared" si="181"/>
        <v>0</v>
      </c>
      <c r="AZ168" s="24">
        <f t="shared" si="181"/>
        <v>0</v>
      </c>
      <c r="BA168" s="24">
        <f t="shared" si="181"/>
        <v>1.6533480297602645</v>
      </c>
      <c r="BB168" s="24">
        <f t="shared" si="181"/>
        <v>0</v>
      </c>
      <c r="BC168" s="24">
        <f t="shared" si="181"/>
        <v>0</v>
      </c>
      <c r="BD168" s="24">
        <f t="shared" si="181"/>
        <v>2.4800220446403971</v>
      </c>
      <c r="BE168" s="24">
        <f t="shared" si="181"/>
        <v>0</v>
      </c>
      <c r="BF168" s="24">
        <f t="shared" si="181"/>
        <v>0</v>
      </c>
      <c r="BG168" s="24">
        <f t="shared" si="181"/>
        <v>0</v>
      </c>
      <c r="BH168" s="24">
        <f t="shared" si="181"/>
        <v>0</v>
      </c>
      <c r="BI168" s="24">
        <f t="shared" si="181"/>
        <v>0</v>
      </c>
      <c r="BJ168" s="24">
        <f t="shared" si="181"/>
        <v>0</v>
      </c>
      <c r="BK168" s="24">
        <f t="shared" si="181"/>
        <v>0</v>
      </c>
      <c r="BL168" s="24">
        <f t="shared" si="181"/>
        <v>0</v>
      </c>
      <c r="BM168" s="24">
        <f t="shared" si="181"/>
        <v>0</v>
      </c>
      <c r="BN168" s="24">
        <f t="shared" si="181"/>
        <v>0</v>
      </c>
      <c r="BO168" s="24">
        <f t="shared" si="181"/>
        <v>0</v>
      </c>
      <c r="BP168" s="24">
        <f t="shared" si="181"/>
        <v>0</v>
      </c>
      <c r="BQ168" s="24">
        <f t="shared" si="181"/>
        <v>0</v>
      </c>
      <c r="BR168" s="24">
        <f t="shared" si="181"/>
        <v>0</v>
      </c>
      <c r="BS168" s="24">
        <f t="shared" si="181"/>
        <v>3.8578120694406173</v>
      </c>
      <c r="BT168" s="24">
        <f t="shared" si="181"/>
        <v>0</v>
      </c>
      <c r="BU168" s="24">
        <f t="shared" si="178"/>
        <v>0</v>
      </c>
      <c r="BV168" s="24">
        <f t="shared" si="178"/>
        <v>0</v>
      </c>
      <c r="BW168" s="24">
        <f t="shared" si="178"/>
        <v>0</v>
      </c>
      <c r="BX168" s="24">
        <f t="shared" si="178"/>
        <v>0</v>
      </c>
      <c r="BY168" s="24">
        <f t="shared" si="178"/>
        <v>0</v>
      </c>
      <c r="BZ168" s="24">
        <f t="shared" si="178"/>
        <v>0.82667401488013226</v>
      </c>
      <c r="CA168" s="24">
        <f t="shared" si="178"/>
        <v>0</v>
      </c>
      <c r="CB168" s="24">
        <f t="shared" si="178"/>
        <v>0</v>
      </c>
      <c r="CC168" s="24">
        <f t="shared" si="178"/>
        <v>0</v>
      </c>
      <c r="CD168" s="24">
        <f t="shared" si="178"/>
        <v>0</v>
      </c>
      <c r="CE168" s="24">
        <f t="shared" si="178"/>
        <v>0</v>
      </c>
      <c r="CF168" s="24">
        <f t="shared" si="178"/>
        <v>0</v>
      </c>
      <c r="CG168" s="24">
        <f t="shared" si="178"/>
        <v>0</v>
      </c>
      <c r="CH168" s="24">
        <f t="shared" si="178"/>
        <v>0</v>
      </c>
      <c r="CI168" s="24">
        <f t="shared" si="178"/>
        <v>0</v>
      </c>
      <c r="CJ168" s="24">
        <f t="shared" si="178"/>
        <v>0.82667401488013226</v>
      </c>
      <c r="CK168" s="24">
        <f t="shared" si="178"/>
        <v>0</v>
      </c>
      <c r="CL168" s="24">
        <f t="shared" si="178"/>
        <v>0</v>
      </c>
      <c r="CM168" s="24">
        <f t="shared" si="178"/>
        <v>0</v>
      </c>
      <c r="CN168" s="24">
        <f t="shared" si="178"/>
        <v>0</v>
      </c>
      <c r="CO168" s="24">
        <f t="shared" si="178"/>
        <v>0</v>
      </c>
      <c r="CP168" s="24">
        <f t="shared" si="178"/>
        <v>3.306696059520529</v>
      </c>
      <c r="CQ168" s="24">
        <f t="shared" si="178"/>
        <v>0</v>
      </c>
      <c r="CR168" s="24">
        <f t="shared" si="178"/>
        <v>0</v>
      </c>
      <c r="CS168" s="24">
        <f t="shared" si="178"/>
        <v>0</v>
      </c>
      <c r="CT168" s="24">
        <f t="shared" si="178"/>
        <v>0</v>
      </c>
      <c r="CU168" s="24">
        <f t="shared" si="178"/>
        <v>0.82667401488013226</v>
      </c>
      <c r="CV168" s="24">
        <f t="shared" si="178"/>
        <v>0</v>
      </c>
      <c r="CW168" s="24">
        <f t="shared" si="178"/>
        <v>0</v>
      </c>
      <c r="CX168" s="24">
        <f t="shared" si="178"/>
        <v>0</v>
      </c>
      <c r="CY168" s="24">
        <f t="shared" si="178"/>
        <v>0</v>
      </c>
      <c r="CZ168" s="24">
        <f t="shared" si="178"/>
        <v>0</v>
      </c>
      <c r="DA168" s="24">
        <f t="shared" si="178"/>
        <v>0</v>
      </c>
      <c r="DB168" s="24">
        <f t="shared" si="178"/>
        <v>0</v>
      </c>
      <c r="DC168" s="24">
        <f t="shared" si="178"/>
        <v>0</v>
      </c>
      <c r="DD168" s="24">
        <f t="shared" si="178"/>
        <v>1.1022320198401765</v>
      </c>
      <c r="DE168" s="24">
        <f t="shared" si="178"/>
        <v>0</v>
      </c>
      <c r="DF168" s="24">
        <f t="shared" si="178"/>
        <v>0</v>
      </c>
      <c r="DG168" s="24">
        <f t="shared" si="178"/>
        <v>0</v>
      </c>
      <c r="DH168" s="24">
        <f t="shared" si="178"/>
        <v>0</v>
      </c>
      <c r="DI168" s="24">
        <f t="shared" si="178"/>
        <v>0</v>
      </c>
      <c r="DJ168" s="24">
        <f t="shared" si="178"/>
        <v>0</v>
      </c>
      <c r="DK168" s="24">
        <f t="shared" si="178"/>
        <v>1.6533480297602645</v>
      </c>
      <c r="DL168" s="24">
        <f t="shared" si="178"/>
        <v>0</v>
      </c>
      <c r="DM168" s="24">
        <f t="shared" si="178"/>
        <v>1.6533480297602645</v>
      </c>
      <c r="DN168" s="24">
        <f t="shared" si="178"/>
        <v>0</v>
      </c>
      <c r="DO168" s="24">
        <f t="shared" si="178"/>
        <v>0</v>
      </c>
      <c r="DP168" s="24">
        <f t="shared" si="178"/>
        <v>0</v>
      </c>
      <c r="DQ168" s="24">
        <f t="shared" si="178"/>
        <v>0</v>
      </c>
      <c r="DR168" s="24">
        <f t="shared" si="178"/>
        <v>0</v>
      </c>
      <c r="DS168" s="24">
        <f t="shared" si="178"/>
        <v>0</v>
      </c>
      <c r="DT168" s="24">
        <f t="shared" si="178"/>
        <v>1.3777900248002206</v>
      </c>
      <c r="DU168" s="24">
        <f t="shared" si="178"/>
        <v>3.5822540644805732</v>
      </c>
      <c r="DV168" s="24">
        <f t="shared" si="178"/>
        <v>9.3689721686415002</v>
      </c>
      <c r="DW168" s="24">
        <f t="shared" si="178"/>
        <v>0</v>
      </c>
      <c r="DX168" s="24">
        <f t="shared" si="178"/>
        <v>10.74676219344172</v>
      </c>
      <c r="DY168" s="24">
        <f t="shared" si="178"/>
        <v>0.82667401488013226</v>
      </c>
      <c r="DZ168" s="24">
        <f t="shared" si="178"/>
        <v>0</v>
      </c>
      <c r="EA168" s="24">
        <f t="shared" si="178"/>
        <v>0</v>
      </c>
      <c r="EB168" s="24">
        <f t="shared" si="178"/>
        <v>0</v>
      </c>
      <c r="EC168" s="24">
        <f t="shared" si="178"/>
        <v>0</v>
      </c>
      <c r="ED168" s="24">
        <f t="shared" si="178"/>
        <v>0</v>
      </c>
      <c r="EE168" s="24">
        <f t="shared" si="178"/>
        <v>1.1022320198401765</v>
      </c>
      <c r="EF168" s="24">
        <f t="shared" si="157"/>
        <v>0</v>
      </c>
      <c r="EG168" s="24">
        <f t="shared" si="154"/>
        <v>0</v>
      </c>
      <c r="EH168" s="24">
        <f t="shared" si="154"/>
        <v>0</v>
      </c>
      <c r="EI168" s="24">
        <f t="shared" si="179"/>
        <v>0</v>
      </c>
      <c r="EJ168" s="24">
        <f t="shared" si="179"/>
        <v>0</v>
      </c>
      <c r="EK168" s="24">
        <f t="shared" si="179"/>
        <v>0</v>
      </c>
      <c r="EL168" s="24">
        <f t="shared" si="179"/>
        <v>0</v>
      </c>
      <c r="EM168" s="24">
        <f t="shared" si="179"/>
        <v>1.3777900248002206</v>
      </c>
      <c r="EN168" s="24">
        <f t="shared" si="179"/>
        <v>1.1022320198401765</v>
      </c>
      <c r="EO168" s="24">
        <f t="shared" si="179"/>
        <v>0</v>
      </c>
      <c r="EP168" s="24">
        <f t="shared" si="179"/>
        <v>0</v>
      </c>
      <c r="EQ168" s="24">
        <f t="shared" si="179"/>
        <v>0</v>
      </c>
      <c r="ER168" s="24">
        <f t="shared" si="179"/>
        <v>0</v>
      </c>
      <c r="ES168" s="24">
        <f t="shared" si="179"/>
        <v>0</v>
      </c>
      <c r="ET168" s="24">
        <f t="shared" si="179"/>
        <v>1.9289060347203086</v>
      </c>
      <c r="EU168" s="24">
        <f t="shared" si="179"/>
        <v>0</v>
      </c>
      <c r="EV168" s="24">
        <f t="shared" si="179"/>
        <v>0</v>
      </c>
      <c r="EW168" s="24">
        <f t="shared" si="179"/>
        <v>0</v>
      </c>
      <c r="EX168" s="24">
        <f t="shared" si="179"/>
        <v>1.1022320198401765</v>
      </c>
      <c r="EY168" s="24">
        <f t="shared" si="179"/>
        <v>0</v>
      </c>
      <c r="EZ168" s="24">
        <f t="shared" si="179"/>
        <v>0</v>
      </c>
      <c r="FA168" s="24">
        <f t="shared" si="179"/>
        <v>0</v>
      </c>
      <c r="FB168" s="24">
        <f t="shared" si="179"/>
        <v>0</v>
      </c>
      <c r="FC168" s="24">
        <f t="shared" si="179"/>
        <v>0</v>
      </c>
      <c r="FD168" s="24">
        <f t="shared" si="179"/>
        <v>0</v>
      </c>
      <c r="FE168" s="24">
        <f t="shared" si="179"/>
        <v>0.82667401488013226</v>
      </c>
      <c r="FF168" s="24">
        <f t="shared" si="179"/>
        <v>0.82667401488013226</v>
      </c>
      <c r="FG168" s="24">
        <f t="shared" si="179"/>
        <v>2.7555800496004412</v>
      </c>
      <c r="FH168" s="24">
        <f t="shared" si="179"/>
        <v>22.04464039680353</v>
      </c>
      <c r="FI168" s="24">
        <f t="shared" si="179"/>
        <v>0</v>
      </c>
      <c r="FJ168" s="24">
        <f t="shared" si="179"/>
        <v>0</v>
      </c>
      <c r="FK168" s="24">
        <f t="shared" si="179"/>
        <v>0</v>
      </c>
      <c r="FL168" s="24">
        <f t="shared" si="179"/>
        <v>0</v>
      </c>
      <c r="FM168" s="24">
        <f t="shared" si="179"/>
        <v>0</v>
      </c>
      <c r="FN168" s="24">
        <f t="shared" si="179"/>
        <v>0</v>
      </c>
      <c r="FO168" s="24">
        <f t="shared" si="179"/>
        <v>0</v>
      </c>
      <c r="FP168" s="24">
        <f t="shared" si="179"/>
        <v>0</v>
      </c>
      <c r="FQ168" s="24">
        <f t="shared" si="179"/>
        <v>0</v>
      </c>
      <c r="FR168" s="24">
        <f t="shared" si="179"/>
        <v>0</v>
      </c>
      <c r="FS168" s="24">
        <f t="shared" si="179"/>
        <v>0</v>
      </c>
      <c r="FT168" s="24">
        <f t="shared" si="179"/>
        <v>0</v>
      </c>
      <c r="FU168" s="24">
        <f t="shared" si="179"/>
        <v>0</v>
      </c>
      <c r="FV168" s="24">
        <f t="shared" si="179"/>
        <v>0</v>
      </c>
      <c r="FW168" s="24">
        <f t="shared" si="179"/>
        <v>0</v>
      </c>
      <c r="FX168" s="24">
        <f t="shared" si="179"/>
        <v>0</v>
      </c>
      <c r="FY168" s="24">
        <f t="shared" si="179"/>
        <v>1.3777900248002206</v>
      </c>
      <c r="FZ168" s="24">
        <f t="shared" si="179"/>
        <v>2.204464039680353</v>
      </c>
      <c r="GA168" s="24">
        <f t="shared" si="179"/>
        <v>1.3777900248002206</v>
      </c>
      <c r="GB168" s="24">
        <f t="shared" si="179"/>
        <v>0</v>
      </c>
      <c r="GC168" s="24">
        <f t="shared" si="179"/>
        <v>0.82667401488013226</v>
      </c>
      <c r="GD168" s="24">
        <f t="shared" si="179"/>
        <v>1.1022320198401765</v>
      </c>
      <c r="GE168" s="24">
        <f t="shared" si="179"/>
        <v>0</v>
      </c>
      <c r="GF168" s="24">
        <f t="shared" si="179"/>
        <v>0</v>
      </c>
      <c r="GG168" s="24">
        <f t="shared" si="179"/>
        <v>0</v>
      </c>
      <c r="GH168" s="24">
        <f t="shared" si="179"/>
        <v>1.6533480297602645</v>
      </c>
      <c r="GI168" s="24">
        <f t="shared" si="179"/>
        <v>2.4800220446403971</v>
      </c>
      <c r="GJ168" s="24">
        <f t="shared" si="179"/>
        <v>0</v>
      </c>
      <c r="GK168" s="24">
        <f t="shared" si="179"/>
        <v>0</v>
      </c>
      <c r="GL168" s="24">
        <f t="shared" si="179"/>
        <v>0</v>
      </c>
      <c r="GM168" s="24">
        <f t="shared" si="179"/>
        <v>2.7555800496004412</v>
      </c>
      <c r="GN168" s="24">
        <f t="shared" si="179"/>
        <v>0</v>
      </c>
      <c r="GO168" s="24">
        <f t="shared" si="179"/>
        <v>0</v>
      </c>
      <c r="GP168" s="24">
        <f t="shared" si="179"/>
        <v>0</v>
      </c>
      <c r="GQ168" s="24">
        <f t="shared" si="179"/>
        <v>0</v>
      </c>
      <c r="GR168" s="24">
        <f t="shared" si="179"/>
        <v>0</v>
      </c>
      <c r="GS168" s="24">
        <f t="shared" si="179"/>
        <v>0</v>
      </c>
      <c r="GT168" s="24">
        <f t="shared" si="179"/>
        <v>0</v>
      </c>
      <c r="GU168" s="24">
        <f t="shared" si="176"/>
        <v>0.82667401488013226</v>
      </c>
      <c r="GV168" s="24">
        <f t="shared" si="176"/>
        <v>0</v>
      </c>
      <c r="GW168" s="24">
        <f t="shared" si="176"/>
        <v>1.6533480297602645</v>
      </c>
      <c r="GX168" s="24">
        <f t="shared" si="176"/>
        <v>0</v>
      </c>
      <c r="GY168" s="24">
        <f t="shared" si="176"/>
        <v>0.82667401488013226</v>
      </c>
      <c r="GZ168" s="24">
        <f t="shared" si="176"/>
        <v>6.0622761091209698</v>
      </c>
      <c r="HA168" s="24">
        <f t="shared" si="176"/>
        <v>0</v>
      </c>
      <c r="HB168" s="24">
        <f t="shared" si="176"/>
        <v>0</v>
      </c>
      <c r="HC168" s="24">
        <f t="shared" si="176"/>
        <v>0</v>
      </c>
      <c r="HD168" s="24">
        <f t="shared" si="176"/>
        <v>7.1645081289611463</v>
      </c>
      <c r="HE168" s="24">
        <f t="shared" si="176"/>
        <v>0</v>
      </c>
      <c r="HF168" s="24">
        <f t="shared" si="176"/>
        <v>0</v>
      </c>
      <c r="HG168" s="24">
        <f t="shared" si="176"/>
        <v>7.9911821438412787</v>
      </c>
      <c r="HH168" s="24">
        <f t="shared" si="176"/>
        <v>0</v>
      </c>
      <c r="HI168" s="24">
        <f t="shared" si="176"/>
        <v>0</v>
      </c>
      <c r="HJ168" s="24">
        <f t="shared" si="176"/>
        <v>0</v>
      </c>
      <c r="HK168" s="24">
        <f t="shared" si="176"/>
        <v>0</v>
      </c>
      <c r="HL168" s="24">
        <f t="shared" si="176"/>
        <v>0</v>
      </c>
      <c r="HM168" s="24">
        <f t="shared" si="176"/>
        <v>0</v>
      </c>
      <c r="HN168" s="24">
        <f t="shared" si="176"/>
        <v>0</v>
      </c>
      <c r="HO168" s="24">
        <f t="shared" si="176"/>
        <v>1.6533480297602645</v>
      </c>
      <c r="HP168" s="24">
        <f t="shared" si="176"/>
        <v>0</v>
      </c>
      <c r="HQ168" s="24">
        <f t="shared" si="176"/>
        <v>2.4800220446403971</v>
      </c>
      <c r="HR168" s="24">
        <f t="shared" si="176"/>
        <v>0</v>
      </c>
      <c r="HS168" s="24">
        <f t="shared" si="176"/>
        <v>0</v>
      </c>
      <c r="HT168" s="24">
        <f t="shared" si="176"/>
        <v>1.6533480297602645</v>
      </c>
      <c r="HU168" s="24">
        <f t="shared" si="176"/>
        <v>0</v>
      </c>
      <c r="HV168" s="24">
        <f t="shared" si="176"/>
        <v>0</v>
      </c>
      <c r="HW168" s="24">
        <f t="shared" si="176"/>
        <v>0</v>
      </c>
      <c r="HX168" s="24">
        <f t="shared" si="176"/>
        <v>0</v>
      </c>
      <c r="HY168" s="24">
        <f t="shared" si="176"/>
        <v>0</v>
      </c>
      <c r="HZ168" s="24">
        <f t="shared" si="176"/>
        <v>2.204464039680353</v>
      </c>
      <c r="IA168" s="24">
        <f t="shared" si="176"/>
        <v>0</v>
      </c>
      <c r="IB168" s="24">
        <f t="shared" si="176"/>
        <v>2.7555800496004412</v>
      </c>
      <c r="IC168" s="24">
        <f t="shared" si="176"/>
        <v>0</v>
      </c>
      <c r="ID168" s="24">
        <f t="shared" si="176"/>
        <v>1.1022320198401765</v>
      </c>
      <c r="IE168" s="24">
        <f t="shared" si="176"/>
        <v>2.4800220446403971</v>
      </c>
      <c r="IF168" s="24">
        <f t="shared" si="176"/>
        <v>0</v>
      </c>
      <c r="IG168" s="24">
        <f t="shared" si="176"/>
        <v>0</v>
      </c>
      <c r="IH168" s="24">
        <f t="shared" si="176"/>
        <v>0</v>
      </c>
      <c r="II168" s="24">
        <f t="shared" si="176"/>
        <v>0</v>
      </c>
      <c r="IJ168" s="24">
        <f t="shared" si="176"/>
        <v>1.1022320198401765</v>
      </c>
      <c r="IK168" s="24">
        <f t="shared" si="176"/>
        <v>3.306696059520529</v>
      </c>
      <c r="IL168" s="24">
        <f t="shared" si="176"/>
        <v>3.306696059520529</v>
      </c>
      <c r="IM168" s="24">
        <f t="shared" si="176"/>
        <v>0</v>
      </c>
      <c r="IN168" s="24">
        <f t="shared" si="176"/>
        <v>0</v>
      </c>
      <c r="IO168" s="24">
        <f t="shared" si="176"/>
        <v>0</v>
      </c>
      <c r="IP168" s="24">
        <f t="shared" si="176"/>
        <v>0.82667401488013226</v>
      </c>
      <c r="IQ168" s="24">
        <f t="shared" si="176"/>
        <v>1.1022320198401765</v>
      </c>
      <c r="IR168" s="24">
        <f t="shared" si="176"/>
        <v>0</v>
      </c>
      <c r="IS168" s="24">
        <f t="shared" si="176"/>
        <v>0.82667401488013226</v>
      </c>
      <c r="IT168" s="24">
        <f t="shared" si="176"/>
        <v>3.306696059520529</v>
      </c>
      <c r="IU168" s="24">
        <f t="shared" si="176"/>
        <v>0</v>
      </c>
      <c r="IV168" s="24">
        <f t="shared" si="176"/>
        <v>0</v>
      </c>
      <c r="IW168" s="24">
        <f t="shared" si="176"/>
        <v>0</v>
      </c>
      <c r="IX168" s="24">
        <f t="shared" si="176"/>
        <v>1.1022320198401765</v>
      </c>
      <c r="IY168" s="24">
        <f t="shared" si="176"/>
        <v>0</v>
      </c>
      <c r="IZ168" s="24">
        <f t="shared" si="176"/>
        <v>0</v>
      </c>
      <c r="JA168" s="24">
        <f t="shared" si="176"/>
        <v>0</v>
      </c>
      <c r="JB168" s="24">
        <f t="shared" si="176"/>
        <v>0</v>
      </c>
      <c r="JC168" s="24">
        <f t="shared" si="176"/>
        <v>0</v>
      </c>
      <c r="JD168" s="24">
        <f t="shared" si="176"/>
        <v>0</v>
      </c>
      <c r="JE168" s="24">
        <f t="shared" si="176"/>
        <v>0</v>
      </c>
      <c r="JF168" s="24">
        <f t="shared" ref="JF168:LQ169" si="182">JF84/$C84*1000</f>
        <v>0</v>
      </c>
      <c r="JG168" s="24">
        <f t="shared" si="182"/>
        <v>0</v>
      </c>
      <c r="JH168" s="24">
        <f t="shared" si="182"/>
        <v>2.4800220446403971</v>
      </c>
      <c r="JI168" s="24">
        <f t="shared" si="182"/>
        <v>0</v>
      </c>
      <c r="JJ168" s="24">
        <f t="shared" si="182"/>
        <v>0</v>
      </c>
      <c r="JK168" s="24">
        <f t="shared" si="182"/>
        <v>0</v>
      </c>
      <c r="JL168" s="24">
        <f t="shared" si="182"/>
        <v>0</v>
      </c>
      <c r="JM168" s="24">
        <f t="shared" si="182"/>
        <v>0</v>
      </c>
      <c r="JN168" s="24">
        <f t="shared" si="182"/>
        <v>0</v>
      </c>
      <c r="JO168" s="24">
        <f t="shared" si="182"/>
        <v>0</v>
      </c>
      <c r="JP168" s="24">
        <f t="shared" si="182"/>
        <v>0</v>
      </c>
      <c r="JQ168" s="24">
        <f t="shared" si="182"/>
        <v>0</v>
      </c>
      <c r="JR168" s="24">
        <f t="shared" si="182"/>
        <v>0</v>
      </c>
      <c r="JS168" s="24">
        <f t="shared" si="182"/>
        <v>0</v>
      </c>
      <c r="JT168" s="24">
        <f t="shared" si="182"/>
        <v>1.3777900248002206</v>
      </c>
      <c r="JU168" s="24">
        <f t="shared" si="182"/>
        <v>0</v>
      </c>
      <c r="JV168" s="24">
        <f t="shared" si="182"/>
        <v>1.3777900248002206</v>
      </c>
      <c r="JW168" s="24">
        <f t="shared" si="182"/>
        <v>11.022320198401765</v>
      </c>
      <c r="JX168" s="24">
        <f t="shared" si="182"/>
        <v>0</v>
      </c>
      <c r="JY168" s="24">
        <f t="shared" si="182"/>
        <v>0.82667401488013226</v>
      </c>
      <c r="JZ168" s="24">
        <f t="shared" si="182"/>
        <v>4.9600440892807942</v>
      </c>
      <c r="KA168" s="24">
        <f t="shared" si="182"/>
        <v>0</v>
      </c>
      <c r="KB168" s="24">
        <f t="shared" si="182"/>
        <v>6.6133921190410581</v>
      </c>
      <c r="KC168" s="24">
        <f t="shared" si="182"/>
        <v>9.6445301736015434</v>
      </c>
      <c r="KD168" s="24">
        <f t="shared" si="182"/>
        <v>0</v>
      </c>
      <c r="KE168" s="24">
        <f t="shared" si="182"/>
        <v>26.178010471204189</v>
      </c>
      <c r="KF168" s="24">
        <f t="shared" si="182"/>
        <v>0.82667401488013226</v>
      </c>
      <c r="KG168" s="24">
        <f t="shared" si="182"/>
        <v>8.8178561587214119</v>
      </c>
      <c r="KH168" s="24">
        <f t="shared" si="182"/>
        <v>0</v>
      </c>
      <c r="KI168" s="24">
        <f t="shared" si="182"/>
        <v>0</v>
      </c>
      <c r="KJ168" s="24">
        <f t="shared" si="182"/>
        <v>2.204464039680353</v>
      </c>
      <c r="KK168" s="24">
        <f t="shared" si="182"/>
        <v>2.4800220446403971</v>
      </c>
      <c r="KL168" s="24">
        <f t="shared" si="182"/>
        <v>0</v>
      </c>
      <c r="KM168" s="24">
        <f t="shared" si="182"/>
        <v>0</v>
      </c>
      <c r="KN168" s="24">
        <f t="shared" si="182"/>
        <v>2.204464039680353</v>
      </c>
      <c r="KO168" s="24">
        <f t="shared" si="182"/>
        <v>0</v>
      </c>
      <c r="KP168" s="24">
        <f t="shared" si="182"/>
        <v>0</v>
      </c>
      <c r="KQ168" s="24">
        <f t="shared" si="182"/>
        <v>0</v>
      </c>
      <c r="KR168" s="24">
        <f t="shared" si="182"/>
        <v>0</v>
      </c>
      <c r="KS168" s="24">
        <f t="shared" si="182"/>
        <v>0</v>
      </c>
      <c r="KT168" s="24">
        <f t="shared" si="182"/>
        <v>2.4800220446403971</v>
      </c>
      <c r="KU168" s="24">
        <f t="shared" si="182"/>
        <v>0</v>
      </c>
      <c r="KV168" s="24">
        <f t="shared" si="182"/>
        <v>0</v>
      </c>
      <c r="KW168" s="24">
        <f t="shared" si="182"/>
        <v>0</v>
      </c>
      <c r="KX168" s="24">
        <f t="shared" si="182"/>
        <v>0</v>
      </c>
      <c r="KY168" s="24">
        <f t="shared" si="182"/>
        <v>0</v>
      </c>
      <c r="KZ168" s="24">
        <f t="shared" si="182"/>
        <v>0</v>
      </c>
      <c r="LA168" s="24">
        <f t="shared" si="182"/>
        <v>0</v>
      </c>
      <c r="LB168" s="24">
        <f t="shared" si="182"/>
        <v>0</v>
      </c>
      <c r="LC168" s="24">
        <f t="shared" si="182"/>
        <v>0</v>
      </c>
      <c r="LD168" s="24">
        <f t="shared" si="182"/>
        <v>0</v>
      </c>
      <c r="LE168" s="24">
        <f t="shared" si="182"/>
        <v>0</v>
      </c>
      <c r="LF168" s="24">
        <f t="shared" si="182"/>
        <v>0</v>
      </c>
      <c r="LG168" s="24">
        <f t="shared" si="182"/>
        <v>0.82667401488013226</v>
      </c>
      <c r="LH168" s="24">
        <f t="shared" si="182"/>
        <v>0</v>
      </c>
      <c r="LI168" s="24">
        <f t="shared" si="182"/>
        <v>1.6533480297602645</v>
      </c>
      <c r="LJ168" s="24">
        <f t="shared" si="182"/>
        <v>0</v>
      </c>
      <c r="LK168" s="24">
        <f t="shared" si="182"/>
        <v>0</v>
      </c>
      <c r="LL168" s="24">
        <f t="shared" si="182"/>
        <v>0</v>
      </c>
      <c r="LM168" s="24">
        <f t="shared" si="182"/>
        <v>0</v>
      </c>
      <c r="LN168" s="24">
        <f t="shared" si="182"/>
        <v>0</v>
      </c>
      <c r="LO168" s="24">
        <f t="shared" si="182"/>
        <v>3.8578120694406173</v>
      </c>
      <c r="LP168" s="24">
        <f t="shared" si="182"/>
        <v>0</v>
      </c>
      <c r="LQ168" s="24">
        <f t="shared" si="182"/>
        <v>4.1333700744006618</v>
      </c>
      <c r="LR168" s="24">
        <f t="shared" si="180"/>
        <v>1.1022320198401765</v>
      </c>
      <c r="LS168" s="24">
        <f t="shared" si="180"/>
        <v>0</v>
      </c>
      <c r="LT168" s="24">
        <f t="shared" si="180"/>
        <v>2.204464039680353</v>
      </c>
      <c r="LU168" s="24">
        <f t="shared" si="180"/>
        <v>1.1022320198401765</v>
      </c>
      <c r="LV168" s="24">
        <f t="shared" si="180"/>
        <v>0</v>
      </c>
      <c r="LW168" s="24">
        <f t="shared" si="180"/>
        <v>12.12455221824194</v>
      </c>
      <c r="LX168" s="24">
        <f t="shared" si="180"/>
        <v>0.82667401488013226</v>
      </c>
      <c r="LY168" s="24">
        <f t="shared" si="180"/>
        <v>0</v>
      </c>
      <c r="LZ168" s="24">
        <f t="shared" si="180"/>
        <v>0</v>
      </c>
      <c r="MA168" s="24">
        <f t="shared" si="180"/>
        <v>0</v>
      </c>
      <c r="MB168" s="24">
        <f t="shared" si="180"/>
        <v>0</v>
      </c>
      <c r="MC168" s="24">
        <f t="shared" si="180"/>
        <v>9.6445301736015434</v>
      </c>
      <c r="MD168" s="24">
        <f t="shared" si="180"/>
        <v>0</v>
      </c>
      <c r="ME168" s="24">
        <f t="shared" si="180"/>
        <v>0</v>
      </c>
      <c r="MF168" s="24">
        <f t="shared" si="180"/>
        <v>4.1333700744006618</v>
      </c>
      <c r="MG168" s="24">
        <f t="shared" si="180"/>
        <v>8.2667401488013237</v>
      </c>
      <c r="MH168" s="24">
        <f t="shared" si="177"/>
        <v>0</v>
      </c>
      <c r="MI168" s="24">
        <f t="shared" si="177"/>
        <v>0</v>
      </c>
      <c r="MJ168" s="24">
        <f t="shared" si="177"/>
        <v>1.1022320198401765</v>
      </c>
      <c r="MK168" s="24">
        <f t="shared" si="177"/>
        <v>0</v>
      </c>
      <c r="ML168" s="24">
        <f t="shared" si="177"/>
        <v>0</v>
      </c>
      <c r="MM168" s="24">
        <f t="shared" si="177"/>
        <v>0</v>
      </c>
      <c r="MN168" s="24">
        <f t="shared" si="177"/>
        <v>0</v>
      </c>
      <c r="MO168" s="24">
        <f t="shared" si="177"/>
        <v>2.204464039680353</v>
      </c>
      <c r="MP168" s="24">
        <f t="shared" si="177"/>
        <v>0</v>
      </c>
      <c r="MQ168" s="24">
        <f t="shared" si="177"/>
        <v>0</v>
      </c>
      <c r="MR168" s="24">
        <f t="shared" si="177"/>
        <v>0</v>
      </c>
      <c r="MS168" s="24">
        <f t="shared" si="177"/>
        <v>0</v>
      </c>
      <c r="MT168" s="24">
        <f t="shared" si="177"/>
        <v>0</v>
      </c>
      <c r="MU168" s="24">
        <f t="shared" si="177"/>
        <v>0</v>
      </c>
      <c r="MV168" s="24">
        <f t="shared" si="177"/>
        <v>0</v>
      </c>
      <c r="MW168" s="24">
        <f t="shared" si="177"/>
        <v>1.6533480297602645</v>
      </c>
      <c r="MX168" s="24">
        <f t="shared" si="177"/>
        <v>0</v>
      </c>
      <c r="MY168" s="24">
        <f t="shared" si="177"/>
        <v>0</v>
      </c>
      <c r="MZ168" s="24">
        <f t="shared" si="177"/>
        <v>0</v>
      </c>
      <c r="NA168" s="24">
        <f t="shared" si="177"/>
        <v>0</v>
      </c>
      <c r="NB168" s="24">
        <f t="shared" si="177"/>
        <v>0</v>
      </c>
      <c r="NC168" s="24">
        <f t="shared" si="177"/>
        <v>0</v>
      </c>
      <c r="ND168" s="24">
        <f t="shared" si="177"/>
        <v>0.82667401488013226</v>
      </c>
      <c r="NE168" s="24">
        <f t="shared" si="177"/>
        <v>0</v>
      </c>
      <c r="NF168" s="24">
        <f t="shared" si="177"/>
        <v>0.82667401488013226</v>
      </c>
      <c r="NG168" s="24">
        <f t="shared" si="175"/>
        <v>0</v>
      </c>
      <c r="NH168" s="24">
        <f t="shared" si="175"/>
        <v>0</v>
      </c>
      <c r="NI168" s="24">
        <f t="shared" si="175"/>
        <v>0</v>
      </c>
      <c r="NJ168" s="24">
        <f t="shared" si="175"/>
        <v>0</v>
      </c>
      <c r="NK168" s="24">
        <f t="shared" si="175"/>
        <v>0.82667401488013226</v>
      </c>
      <c r="NL168" s="24">
        <f t="shared" si="175"/>
        <v>0</v>
      </c>
      <c r="NM168" s="24">
        <f t="shared" si="175"/>
        <v>1.1022320198401765</v>
      </c>
      <c r="NN168" s="24">
        <f t="shared" si="175"/>
        <v>1.1022320198401765</v>
      </c>
      <c r="NO168" s="24">
        <f t="shared" si="175"/>
        <v>0</v>
      </c>
      <c r="NP168" s="24">
        <f t="shared" si="175"/>
        <v>25.902452466244142</v>
      </c>
      <c r="NQ168" s="24">
        <f t="shared" si="175"/>
        <v>0</v>
      </c>
      <c r="NR168" s="24">
        <f t="shared" si="175"/>
        <v>2.204464039680353</v>
      </c>
      <c r="NS168" s="24">
        <f t="shared" si="175"/>
        <v>5.2356020942408383</v>
      </c>
      <c r="NT168" s="24">
        <f t="shared" si="175"/>
        <v>0</v>
      </c>
      <c r="NU168" s="24">
        <f t="shared" si="175"/>
        <v>2.204464039680353</v>
      </c>
      <c r="NV168" s="24">
        <f t="shared" si="175"/>
        <v>0</v>
      </c>
      <c r="NW168" s="24">
        <f t="shared" si="175"/>
        <v>3.8578120694406173</v>
      </c>
      <c r="NX168" s="24">
        <f t="shared" si="175"/>
        <v>0</v>
      </c>
      <c r="NY168" s="24">
        <f t="shared" si="175"/>
        <v>5.2356020942408383</v>
      </c>
      <c r="NZ168" s="24">
        <f t="shared" si="175"/>
        <v>0</v>
      </c>
      <c r="OA168" s="24">
        <f t="shared" si="175"/>
        <v>0</v>
      </c>
      <c r="OB168" s="24">
        <f t="shared" si="175"/>
        <v>0</v>
      </c>
      <c r="OC168" s="24">
        <f t="shared" si="175"/>
        <v>0</v>
      </c>
      <c r="OD168" s="24">
        <f t="shared" si="175"/>
        <v>0</v>
      </c>
      <c r="OE168" s="24">
        <f t="shared" si="175"/>
        <v>0</v>
      </c>
      <c r="OF168" s="24">
        <f t="shared" si="175"/>
        <v>0</v>
      </c>
      <c r="OG168" s="24">
        <f t="shared" si="175"/>
        <v>0.82667401488013226</v>
      </c>
      <c r="OH168" s="24">
        <f t="shared" si="175"/>
        <v>0</v>
      </c>
      <c r="OI168" s="24">
        <f t="shared" si="175"/>
        <v>2.204464039680353</v>
      </c>
      <c r="OJ168" s="24">
        <f t="shared" si="175"/>
        <v>0</v>
      </c>
      <c r="OK168" s="24">
        <f t="shared" si="175"/>
        <v>0</v>
      </c>
      <c r="OL168" s="24">
        <f t="shared" si="173"/>
        <v>0</v>
      </c>
      <c r="OM168" s="24">
        <f t="shared" si="173"/>
        <v>0</v>
      </c>
      <c r="ON168" s="24">
        <f t="shared" si="173"/>
        <v>0</v>
      </c>
      <c r="OO168" s="24">
        <f t="shared" si="173"/>
        <v>0</v>
      </c>
      <c r="OP168" s="24">
        <f t="shared" si="173"/>
        <v>0</v>
      </c>
      <c r="OQ168" s="24">
        <f t="shared" si="173"/>
        <v>0</v>
      </c>
      <c r="OR168" s="24">
        <f t="shared" si="173"/>
        <v>0</v>
      </c>
      <c r="OS168" s="24">
        <f t="shared" si="173"/>
        <v>0</v>
      </c>
      <c r="OT168" s="24">
        <f t="shared" si="173"/>
        <v>0</v>
      </c>
      <c r="OU168" s="24">
        <f t="shared" si="173"/>
        <v>1.3777900248002206</v>
      </c>
      <c r="OV168" s="24">
        <f t="shared" si="173"/>
        <v>8.2667401488013237</v>
      </c>
      <c r="OW168" s="24">
        <f t="shared" si="173"/>
        <v>1.9289060347203086</v>
      </c>
      <c r="OX168" s="24">
        <f t="shared" si="173"/>
        <v>8.5422981537613669</v>
      </c>
      <c r="OY168" s="24">
        <f t="shared" si="173"/>
        <v>1.9289060347203086</v>
      </c>
      <c r="OZ168" s="24">
        <f t="shared" si="173"/>
        <v>0</v>
      </c>
      <c r="PA168" s="24">
        <f t="shared" si="173"/>
        <v>1.6533480297602645</v>
      </c>
      <c r="PB168" s="24">
        <f t="shared" si="173"/>
        <v>0</v>
      </c>
      <c r="PC168" s="24">
        <f t="shared" si="173"/>
        <v>0</v>
      </c>
      <c r="PD168" s="24">
        <f t="shared" si="173"/>
        <v>0</v>
      </c>
      <c r="PE168" s="24">
        <f t="shared" si="173"/>
        <v>3.0311380545604849</v>
      </c>
      <c r="PF168" s="24">
        <f t="shared" si="173"/>
        <v>0</v>
      </c>
      <c r="PG168" s="24">
        <f t="shared" si="173"/>
        <v>1.1022320198401765</v>
      </c>
      <c r="PH168" s="24">
        <f t="shared" si="173"/>
        <v>16.809038302562687</v>
      </c>
      <c r="PI168" s="24">
        <f t="shared" si="173"/>
        <v>2.204464039680353</v>
      </c>
      <c r="PJ168" s="24">
        <f t="shared" si="173"/>
        <v>4.408928079360706</v>
      </c>
      <c r="PK168" s="24">
        <f t="shared" si="173"/>
        <v>1.1022320198401765</v>
      </c>
      <c r="PL168" s="24">
        <f t="shared" si="170"/>
        <v>0</v>
      </c>
      <c r="PM168" s="24">
        <f t="shared" si="170"/>
        <v>11.848994213281895</v>
      </c>
      <c r="PN168" s="24">
        <f t="shared" si="170"/>
        <v>2.7555800496004412</v>
      </c>
      <c r="PO168" s="24">
        <f t="shared" si="170"/>
        <v>0</v>
      </c>
      <c r="PP168" s="24">
        <f t="shared" si="170"/>
        <v>1.3777900248002206</v>
      </c>
      <c r="PQ168" s="24">
        <f t="shared" si="170"/>
        <v>0</v>
      </c>
      <c r="PR168" s="24">
        <f t="shared" ref="PR168:RN168" si="183">PR84/$C84*1000</f>
        <v>0</v>
      </c>
      <c r="PS168" s="24">
        <f t="shared" si="183"/>
        <v>0</v>
      </c>
      <c r="PT168" s="24">
        <f t="shared" si="183"/>
        <v>1.6533480297602645</v>
      </c>
      <c r="PU168" s="24">
        <f t="shared" si="183"/>
        <v>1.1022320198401765</v>
      </c>
      <c r="PV168" s="24">
        <f t="shared" si="183"/>
        <v>0.82667401488013226</v>
      </c>
      <c r="PW168" s="24">
        <f t="shared" si="183"/>
        <v>2.4800220446403971</v>
      </c>
      <c r="PX168" s="24">
        <f t="shared" si="183"/>
        <v>0</v>
      </c>
      <c r="PY168" s="24">
        <f t="shared" si="183"/>
        <v>0</v>
      </c>
      <c r="PZ168" s="24">
        <f t="shared" si="183"/>
        <v>0</v>
      </c>
      <c r="QA168" s="24">
        <f t="shared" si="183"/>
        <v>0</v>
      </c>
      <c r="QB168" s="24">
        <f t="shared" si="183"/>
        <v>0</v>
      </c>
      <c r="QC168" s="24">
        <f t="shared" si="183"/>
        <v>0</v>
      </c>
      <c r="QD168" s="24">
        <f t="shared" si="183"/>
        <v>0</v>
      </c>
      <c r="QE168" s="24">
        <f t="shared" si="183"/>
        <v>0.82667401488013226</v>
      </c>
      <c r="QF168" s="24">
        <f t="shared" si="183"/>
        <v>0</v>
      </c>
      <c r="QG168" s="24">
        <f t="shared" si="183"/>
        <v>1.1022320198401765</v>
      </c>
      <c r="QH168" s="24">
        <f t="shared" si="183"/>
        <v>1.3777900248002206</v>
      </c>
      <c r="QI168" s="24">
        <f t="shared" si="183"/>
        <v>0</v>
      </c>
      <c r="QJ168" s="24">
        <f t="shared" si="183"/>
        <v>0</v>
      </c>
      <c r="QK168" s="24">
        <f t="shared" si="183"/>
        <v>0</v>
      </c>
      <c r="QL168" s="24">
        <f t="shared" si="183"/>
        <v>0</v>
      </c>
      <c r="QM168" s="24">
        <f t="shared" si="183"/>
        <v>0</v>
      </c>
      <c r="QN168" s="24">
        <f t="shared" si="183"/>
        <v>0.82667401488013226</v>
      </c>
      <c r="QO168" s="24">
        <f t="shared" si="183"/>
        <v>3.306696059520529</v>
      </c>
      <c r="QP168" s="24">
        <f t="shared" si="183"/>
        <v>0</v>
      </c>
      <c r="QQ168" s="24">
        <f t="shared" si="183"/>
        <v>6.8889501240011022</v>
      </c>
      <c r="QR168" s="24">
        <f t="shared" si="183"/>
        <v>0</v>
      </c>
      <c r="QS168" s="24">
        <f t="shared" si="183"/>
        <v>0.82667401488013226</v>
      </c>
      <c r="QT168" s="24">
        <f t="shared" si="183"/>
        <v>5.2356020942408383</v>
      </c>
      <c r="QU168" s="24">
        <f t="shared" si="183"/>
        <v>7.1645081289611463</v>
      </c>
      <c r="QV168" s="24">
        <f t="shared" si="183"/>
        <v>3.306696059520529</v>
      </c>
      <c r="QW168" s="24">
        <f t="shared" si="183"/>
        <v>0</v>
      </c>
      <c r="QX168" s="24">
        <f t="shared" si="183"/>
        <v>0</v>
      </c>
      <c r="QY168" s="24">
        <f t="shared" si="183"/>
        <v>0</v>
      </c>
      <c r="QZ168" s="24">
        <f t="shared" si="183"/>
        <v>11.848994213281895</v>
      </c>
      <c r="RA168" s="24">
        <f t="shared" si="183"/>
        <v>0</v>
      </c>
      <c r="RB168" s="24">
        <f t="shared" si="183"/>
        <v>0</v>
      </c>
      <c r="RC168" s="24">
        <f t="shared" si="183"/>
        <v>0.82667401488013226</v>
      </c>
      <c r="RD168" s="24">
        <f t="shared" si="183"/>
        <v>3.5822540644805732</v>
      </c>
      <c r="RE168" s="24">
        <f t="shared" si="183"/>
        <v>0</v>
      </c>
      <c r="RF168" s="24">
        <f t="shared" si="183"/>
        <v>0</v>
      </c>
      <c r="RG168" s="24">
        <f t="shared" si="183"/>
        <v>0</v>
      </c>
      <c r="RH168" s="24">
        <f t="shared" si="183"/>
        <v>3.8578120694406173</v>
      </c>
      <c r="RI168" s="24">
        <f t="shared" si="183"/>
        <v>1.3777900248002206</v>
      </c>
      <c r="RJ168" s="24">
        <f t="shared" si="183"/>
        <v>0</v>
      </c>
      <c r="RK168" s="24">
        <f t="shared" si="183"/>
        <v>0</v>
      </c>
      <c r="RL168" s="24">
        <f t="shared" si="183"/>
        <v>0</v>
      </c>
      <c r="RM168" s="24">
        <f t="shared" si="183"/>
        <v>1.1022320198401765</v>
      </c>
      <c r="RN168" s="24">
        <f t="shared" si="183"/>
        <v>611.7387710112979</v>
      </c>
    </row>
    <row r="169" spans="1:482" x14ac:dyDescent="0.35">
      <c r="A169" s="23">
        <v>164</v>
      </c>
      <c r="F169" s="23">
        <v>164</v>
      </c>
      <c r="G169" s="21" t="s">
        <v>565</v>
      </c>
      <c r="H169" s="24">
        <f t="shared" si="153"/>
        <v>3.3494542107002534</v>
      </c>
      <c r="I169" s="24">
        <f t="shared" si="181"/>
        <v>2.8583395126224039E-2</v>
      </c>
      <c r="J169" s="24">
        <f t="shared" si="181"/>
        <v>4.338297946224003</v>
      </c>
      <c r="K169" s="24">
        <f t="shared" si="181"/>
        <v>3.5830821262360839</v>
      </c>
      <c r="L169" s="24">
        <f t="shared" si="181"/>
        <v>9.3309430370731361E-2</v>
      </c>
      <c r="M169" s="24">
        <f t="shared" si="181"/>
        <v>0.423317719555318</v>
      </c>
      <c r="N169" s="24">
        <f t="shared" si="181"/>
        <v>2.4567546224192559E-2</v>
      </c>
      <c r="O169" s="24">
        <f t="shared" si="181"/>
        <v>1.6209855979847052</v>
      </c>
      <c r="P169" s="24">
        <f t="shared" si="181"/>
        <v>3.0026738466895351</v>
      </c>
      <c r="Q169" s="24">
        <f t="shared" si="181"/>
        <v>0.70891544441155641</v>
      </c>
      <c r="R169" s="24">
        <f t="shared" si="181"/>
        <v>2.09107614592839</v>
      </c>
      <c r="S169" s="24">
        <f t="shared" si="181"/>
        <v>8.9135309776678646</v>
      </c>
      <c r="T169" s="24">
        <f t="shared" si="181"/>
        <v>0.31087395029843667</v>
      </c>
      <c r="U169" s="24">
        <f t="shared" si="181"/>
        <v>0.51095771618200492</v>
      </c>
      <c r="V169" s="24">
        <f t="shared" si="181"/>
        <v>3.7210383473411657</v>
      </c>
      <c r="W169" s="24">
        <f t="shared" si="181"/>
        <v>3.48811911102334</v>
      </c>
      <c r="X169" s="24">
        <f t="shared" si="181"/>
        <v>3.003618752313542</v>
      </c>
      <c r="Y169" s="24">
        <f t="shared" si="181"/>
        <v>1.0573493932642875</v>
      </c>
      <c r="Z169" s="24">
        <f t="shared" si="181"/>
        <v>0.12921584408301279</v>
      </c>
      <c r="AA169" s="24">
        <f t="shared" si="181"/>
        <v>6.7104835152945963</v>
      </c>
      <c r="AB169" s="24">
        <f t="shared" si="181"/>
        <v>1.367042211532715</v>
      </c>
      <c r="AC169" s="24">
        <f t="shared" si="181"/>
        <v>0.91632222888118209</v>
      </c>
      <c r="AD169" s="24">
        <f t="shared" si="181"/>
        <v>1.0906573165105486</v>
      </c>
      <c r="AE169" s="24">
        <f t="shared" si="181"/>
        <v>3.5913500504461493</v>
      </c>
      <c r="AF169" s="24">
        <f t="shared" si="181"/>
        <v>2.6920361227971004</v>
      </c>
      <c r="AG169" s="24">
        <f t="shared" si="181"/>
        <v>6.8033204928533236E-2</v>
      </c>
      <c r="AH169" s="24">
        <f t="shared" si="181"/>
        <v>0.77411393246806748</v>
      </c>
      <c r="AI169" s="24">
        <f t="shared" si="181"/>
        <v>1.7778399315699347</v>
      </c>
      <c r="AJ169" s="24">
        <f t="shared" si="181"/>
        <v>1.1475878803569948</v>
      </c>
      <c r="AK169" s="24">
        <f t="shared" si="181"/>
        <v>0.75167242389789157</v>
      </c>
      <c r="AL169" s="24">
        <f t="shared" si="181"/>
        <v>5.273754513991336</v>
      </c>
      <c r="AM169" s="24">
        <f t="shared" si="181"/>
        <v>8.9766034280703583E-3</v>
      </c>
      <c r="AN169" s="24">
        <f t="shared" si="181"/>
        <v>0.3434731943266921</v>
      </c>
      <c r="AO169" s="24">
        <f t="shared" si="181"/>
        <v>0.11386112769289244</v>
      </c>
      <c r="AP169" s="24">
        <f t="shared" si="181"/>
        <v>4.1141190869282465</v>
      </c>
      <c r="AQ169" s="24">
        <f t="shared" si="181"/>
        <v>0.16157886170526645</v>
      </c>
      <c r="AR169" s="24">
        <f t="shared" si="181"/>
        <v>6.3308676808496209E-2</v>
      </c>
      <c r="AS169" s="24">
        <f t="shared" si="181"/>
        <v>3.3740217569244453</v>
      </c>
      <c r="AT169" s="24">
        <f t="shared" si="181"/>
        <v>0.13937357954109239</v>
      </c>
      <c r="AU169" s="24">
        <f t="shared" si="181"/>
        <v>0.87498260783085813</v>
      </c>
      <c r="AV169" s="24">
        <f t="shared" si="181"/>
        <v>0.23858867006187007</v>
      </c>
      <c r="AW169" s="24">
        <f t="shared" si="181"/>
        <v>0.30331470530637739</v>
      </c>
      <c r="AX169" s="24">
        <f t="shared" si="181"/>
        <v>11.619032005607069</v>
      </c>
      <c r="AY169" s="24">
        <f t="shared" si="181"/>
        <v>3.8504904178301796E-2</v>
      </c>
      <c r="AZ169" s="24">
        <f t="shared" si="181"/>
        <v>0.92506260590325073</v>
      </c>
      <c r="BA169" s="24">
        <f t="shared" si="181"/>
        <v>2.7558172524176001</v>
      </c>
      <c r="BB169" s="24">
        <f t="shared" si="181"/>
        <v>1.2557795743058426</v>
      </c>
      <c r="BC169" s="24">
        <f t="shared" si="181"/>
        <v>0.92836977558727651</v>
      </c>
      <c r="BD169" s="24">
        <f t="shared" si="181"/>
        <v>3.2866179867037606</v>
      </c>
      <c r="BE169" s="24">
        <f t="shared" si="181"/>
        <v>2.7565259316356054</v>
      </c>
      <c r="BF169" s="24">
        <f t="shared" si="181"/>
        <v>4.8190186824377715E-2</v>
      </c>
      <c r="BG169" s="24">
        <f t="shared" si="181"/>
        <v>0.21709206711570156</v>
      </c>
      <c r="BH169" s="24">
        <f t="shared" si="181"/>
        <v>0.43323922860739572</v>
      </c>
      <c r="BI169" s="24">
        <f t="shared" si="181"/>
        <v>0.35150489213075509</v>
      </c>
      <c r="BJ169" s="24">
        <f t="shared" si="181"/>
        <v>0.73253808501174156</v>
      </c>
      <c r="BK169" s="24">
        <f t="shared" si="181"/>
        <v>0.37394640070093099</v>
      </c>
      <c r="BL169" s="24">
        <f t="shared" si="181"/>
        <v>0.1594528240512498</v>
      </c>
      <c r="BM169" s="24">
        <f t="shared" si="181"/>
        <v>0.59930639202669733</v>
      </c>
      <c r="BN169" s="24">
        <f t="shared" si="181"/>
        <v>0.3219765913805237</v>
      </c>
      <c r="BO169" s="24">
        <f t="shared" si="181"/>
        <v>0.75001883905587863</v>
      </c>
      <c r="BP169" s="24">
        <f t="shared" si="181"/>
        <v>1.1877463693773096</v>
      </c>
      <c r="BQ169" s="24">
        <f t="shared" si="181"/>
        <v>0.31512602560646996</v>
      </c>
      <c r="BR169" s="24">
        <f t="shared" si="181"/>
        <v>3.212679121625181E-2</v>
      </c>
      <c r="BS169" s="24">
        <f t="shared" si="181"/>
        <v>9.8218215087449838</v>
      </c>
      <c r="BT169" s="24">
        <f t="shared" si="181"/>
        <v>1.4915335274956905</v>
      </c>
      <c r="BU169" s="24">
        <f t="shared" si="178"/>
        <v>6.14188655604814E-2</v>
      </c>
      <c r="BV169" s="24">
        <f t="shared" si="178"/>
        <v>1.9691833204314346</v>
      </c>
      <c r="BW169" s="24">
        <f t="shared" si="178"/>
        <v>1.0920746749465597</v>
      </c>
      <c r="BX169" s="24">
        <f t="shared" si="178"/>
        <v>2.1961968965992136</v>
      </c>
      <c r="BY169" s="24">
        <f t="shared" si="178"/>
        <v>1.7480754044137015E-2</v>
      </c>
      <c r="BZ169" s="24">
        <f t="shared" si="178"/>
        <v>4.2409726669512411</v>
      </c>
      <c r="CA169" s="24">
        <f t="shared" si="178"/>
        <v>0.10819169394884801</v>
      </c>
      <c r="CB169" s="24">
        <f t="shared" si="178"/>
        <v>1.096326750254593</v>
      </c>
      <c r="CC169" s="24">
        <f t="shared" si="178"/>
        <v>0.10204980739279985</v>
      </c>
      <c r="CD169" s="24">
        <f t="shared" si="178"/>
        <v>0.32457508184654404</v>
      </c>
      <c r="CE169" s="24">
        <f t="shared" si="178"/>
        <v>0.44032602078745131</v>
      </c>
      <c r="CF169" s="24">
        <f t="shared" si="178"/>
        <v>0.20079244510157379</v>
      </c>
      <c r="CG169" s="24">
        <f t="shared" si="178"/>
        <v>0.96734713257758209</v>
      </c>
      <c r="CH169" s="24">
        <f t="shared" si="178"/>
        <v>0.83883996771257485</v>
      </c>
      <c r="CI169" s="24">
        <f t="shared" si="178"/>
        <v>0.52536752694811784</v>
      </c>
      <c r="CJ169" s="24">
        <f t="shared" si="178"/>
        <v>4.9848496194510714</v>
      </c>
      <c r="CK169" s="24">
        <f t="shared" si="178"/>
        <v>4.2957771931436701</v>
      </c>
      <c r="CL169" s="24">
        <f t="shared" si="178"/>
        <v>0.18874489839547939</v>
      </c>
      <c r="CM169" s="24">
        <f t="shared" si="178"/>
        <v>5.8903054336561684</v>
      </c>
      <c r="CN169" s="24">
        <f t="shared" si="178"/>
        <v>1.2786935356880225</v>
      </c>
      <c r="CO169" s="24">
        <f t="shared" si="178"/>
        <v>1.2739690075679853</v>
      </c>
      <c r="CP169" s="24">
        <f t="shared" si="178"/>
        <v>1.6202769187666999</v>
      </c>
      <c r="CQ169" s="24">
        <f t="shared" si="178"/>
        <v>5.9056601500462887E-2</v>
      </c>
      <c r="CR169" s="24">
        <f t="shared" si="178"/>
        <v>0</v>
      </c>
      <c r="CS169" s="24">
        <f t="shared" si="178"/>
        <v>0.5938731846886548</v>
      </c>
      <c r="CT169" s="24">
        <f t="shared" si="178"/>
        <v>0.15756301280323498</v>
      </c>
      <c r="CU169" s="24">
        <f t="shared" si="178"/>
        <v>0.55111620520231974</v>
      </c>
      <c r="CV169" s="24">
        <f t="shared" si="178"/>
        <v>1.7046097457093607</v>
      </c>
      <c r="CW169" s="24">
        <f t="shared" si="178"/>
        <v>0.67844223803731762</v>
      </c>
      <c r="CX169" s="24">
        <f t="shared" si="178"/>
        <v>0.83883996771257485</v>
      </c>
      <c r="CY169" s="24">
        <f t="shared" si="178"/>
        <v>2.9828308285853793</v>
      </c>
      <c r="CZ169" s="24">
        <f t="shared" si="178"/>
        <v>0.84545430708062674</v>
      </c>
      <c r="DA169" s="24">
        <f t="shared" si="178"/>
        <v>0.87923468313889153</v>
      </c>
      <c r="DB169" s="24">
        <f t="shared" si="178"/>
        <v>0.91939317215920613</v>
      </c>
      <c r="DC169" s="24">
        <f t="shared" si="178"/>
        <v>0.20575319962761271</v>
      </c>
      <c r="DD169" s="24">
        <f t="shared" si="178"/>
        <v>2.9603893200152034</v>
      </c>
      <c r="DE169" s="24">
        <f t="shared" si="178"/>
        <v>0.9349841149553284</v>
      </c>
      <c r="DF169" s="24">
        <f t="shared" si="178"/>
        <v>0.31796074247849215</v>
      </c>
      <c r="DG169" s="24">
        <f t="shared" si="178"/>
        <v>2.1142263337165712</v>
      </c>
      <c r="DH169" s="24">
        <f t="shared" si="178"/>
        <v>0.10464829785882022</v>
      </c>
      <c r="DI169" s="24">
        <f t="shared" si="178"/>
        <v>0.61017280670278251</v>
      </c>
      <c r="DJ169" s="24">
        <f t="shared" si="178"/>
        <v>0.42544375720933464</v>
      </c>
      <c r="DK169" s="24">
        <f t="shared" si="178"/>
        <v>0.34583545838671065</v>
      </c>
      <c r="DL169" s="24">
        <f t="shared" si="178"/>
        <v>0.50906790493399001</v>
      </c>
      <c r="DM169" s="24">
        <f t="shared" si="178"/>
        <v>0.91797581372319503</v>
      </c>
      <c r="DN169" s="24">
        <f t="shared" si="178"/>
        <v>0.16559471060729794</v>
      </c>
      <c r="DO169" s="24">
        <f t="shared" si="178"/>
        <v>0.37418262710693284</v>
      </c>
      <c r="DP169" s="24">
        <f t="shared" si="178"/>
        <v>1.4575169250314239</v>
      </c>
      <c r="DQ169" s="24">
        <f t="shared" si="178"/>
        <v>0.64820525806908069</v>
      </c>
      <c r="DR169" s="24">
        <f t="shared" si="178"/>
        <v>0.55536828051035303</v>
      </c>
      <c r="DS169" s="24">
        <f t="shared" si="178"/>
        <v>0.76064902732596196</v>
      </c>
      <c r="DT169" s="24">
        <f t="shared" si="178"/>
        <v>0.83364298678053417</v>
      </c>
      <c r="DU169" s="24">
        <f t="shared" si="178"/>
        <v>1.7953206856140718</v>
      </c>
      <c r="DV169" s="24">
        <f t="shared" si="178"/>
        <v>10.150648665899562</v>
      </c>
      <c r="DW169" s="24">
        <f t="shared" si="178"/>
        <v>2.2205282164174046E-2</v>
      </c>
      <c r="DX169" s="24">
        <f t="shared" si="178"/>
        <v>9.4155120904217995</v>
      </c>
      <c r="DY169" s="24">
        <f t="shared" si="178"/>
        <v>1.1353041072448984</v>
      </c>
      <c r="DZ169" s="24">
        <f t="shared" si="178"/>
        <v>8.8348675844692484E-2</v>
      </c>
      <c r="EA169" s="24">
        <f t="shared" si="178"/>
        <v>3.2018127069490956</v>
      </c>
      <c r="EB169" s="24">
        <f t="shared" si="178"/>
        <v>1.6705931432450942</v>
      </c>
      <c r="EC169" s="24">
        <f t="shared" si="178"/>
        <v>3.9213583396307358E-2</v>
      </c>
      <c r="ED169" s="24">
        <f t="shared" si="178"/>
        <v>0.81025657258635086</v>
      </c>
      <c r="EE169" s="24">
        <f t="shared" si="178"/>
        <v>2.0053259605497176</v>
      </c>
      <c r="EF169" s="24">
        <f t="shared" si="157"/>
        <v>0.33166187402659952</v>
      </c>
      <c r="EG169" s="24">
        <f t="shared" si="154"/>
        <v>0.14740527734515535</v>
      </c>
      <c r="EH169" s="24">
        <f t="shared" si="154"/>
        <v>1.3228678736103687E-2</v>
      </c>
      <c r="EI169" s="24">
        <f t="shared" si="179"/>
        <v>0.38245055131699762</v>
      </c>
      <c r="EJ169" s="24">
        <f t="shared" si="179"/>
        <v>1.0431758089041765</v>
      </c>
      <c r="EK169" s="24">
        <f t="shared" si="179"/>
        <v>1.327119948918402</v>
      </c>
      <c r="EL169" s="24">
        <f t="shared" si="179"/>
        <v>0.40843545597720132</v>
      </c>
      <c r="EM169" s="24">
        <f t="shared" si="179"/>
        <v>1.7917772895240438</v>
      </c>
      <c r="EN169" s="24">
        <f t="shared" si="179"/>
        <v>0.60308601452272692</v>
      </c>
      <c r="EO169" s="24">
        <f t="shared" si="179"/>
        <v>1.1102641082087023E-2</v>
      </c>
      <c r="EP169" s="24">
        <f t="shared" si="179"/>
        <v>0.5981252599966882</v>
      </c>
      <c r="EQ169" s="24">
        <f t="shared" si="179"/>
        <v>0.37512753273094024</v>
      </c>
      <c r="ER169" s="24">
        <f t="shared" si="179"/>
        <v>0.87994336235689696</v>
      </c>
      <c r="ES169" s="24">
        <f t="shared" si="179"/>
        <v>1.1660135400251392</v>
      </c>
      <c r="ET169" s="24">
        <f t="shared" si="179"/>
        <v>1.6779161618311516</v>
      </c>
      <c r="EU169" s="24">
        <f t="shared" si="179"/>
        <v>0.3467803640107181</v>
      </c>
      <c r="EV169" s="24">
        <f t="shared" si="179"/>
        <v>0.84639921270463403</v>
      </c>
      <c r="EW169" s="24">
        <f t="shared" si="179"/>
        <v>9.4726788806742471E-2</v>
      </c>
      <c r="EX169" s="24">
        <f t="shared" si="179"/>
        <v>3.4911900543013643</v>
      </c>
      <c r="EY169" s="24">
        <f t="shared" si="179"/>
        <v>0.31016527108043113</v>
      </c>
      <c r="EZ169" s="24">
        <f t="shared" si="179"/>
        <v>0.6687569553912418</v>
      </c>
      <c r="FA169" s="24">
        <f t="shared" si="179"/>
        <v>0.25559697129400338</v>
      </c>
      <c r="FB169" s="24">
        <f t="shared" si="179"/>
        <v>0.42001054987129205</v>
      </c>
      <c r="FC169" s="24">
        <f t="shared" si="179"/>
        <v>0.79135846010620259</v>
      </c>
      <c r="FD169" s="24">
        <f t="shared" si="179"/>
        <v>1.8661886074146272E-2</v>
      </c>
      <c r="FE169" s="24">
        <f t="shared" si="179"/>
        <v>1.1771161811072262</v>
      </c>
      <c r="FF169" s="24">
        <f t="shared" si="179"/>
        <v>0.38245055131699762</v>
      </c>
      <c r="FG169" s="24">
        <f t="shared" si="179"/>
        <v>1.4981478668637425</v>
      </c>
      <c r="FH169" s="24">
        <f t="shared" si="179"/>
        <v>15.326369221400128</v>
      </c>
      <c r="FI169" s="24">
        <f t="shared" si="179"/>
        <v>1.6424822009308737</v>
      </c>
      <c r="FJ169" s="24">
        <f t="shared" si="179"/>
        <v>6.8978110552540647E-2</v>
      </c>
      <c r="FK169" s="24">
        <f t="shared" si="179"/>
        <v>2.5588044298120556</v>
      </c>
      <c r="FL169" s="24">
        <f t="shared" si="179"/>
        <v>0.77104298919004344</v>
      </c>
      <c r="FM169" s="24">
        <f t="shared" si="179"/>
        <v>8.6898245711841113</v>
      </c>
      <c r="FN169" s="24">
        <f t="shared" si="179"/>
        <v>2.2179297259513842</v>
      </c>
      <c r="FO169" s="24">
        <f t="shared" si="179"/>
        <v>5.6221884628440667E-2</v>
      </c>
      <c r="FP169" s="24">
        <f t="shared" si="179"/>
        <v>1.4393274917692813</v>
      </c>
      <c r="FQ169" s="24">
        <f t="shared" si="179"/>
        <v>1.1244376925688133</v>
      </c>
      <c r="FR169" s="24">
        <f t="shared" si="179"/>
        <v>0.70702563316354172</v>
      </c>
      <c r="FS169" s="24">
        <f t="shared" si="179"/>
        <v>2.031547091615923E-2</v>
      </c>
      <c r="FT169" s="24">
        <f t="shared" si="179"/>
        <v>3.1654338404248104E-2</v>
      </c>
      <c r="FU169" s="24">
        <f t="shared" si="179"/>
        <v>0.56292752550241232</v>
      </c>
      <c r="FV169" s="24">
        <f t="shared" si="179"/>
        <v>0.89199090906299139</v>
      </c>
      <c r="FW169" s="24">
        <f t="shared" si="179"/>
        <v>3.9820685259732111</v>
      </c>
      <c r="FX169" s="24">
        <f t="shared" si="179"/>
        <v>9.0002260686705443E-2</v>
      </c>
      <c r="FY169" s="24">
        <f t="shared" si="179"/>
        <v>1.5820082409943999</v>
      </c>
      <c r="FZ169" s="24">
        <f t="shared" si="179"/>
        <v>0.77600374371608238</v>
      </c>
      <c r="GA169" s="24">
        <f t="shared" si="179"/>
        <v>1.8609916264825865</v>
      </c>
      <c r="GB169" s="24">
        <f t="shared" si="179"/>
        <v>0.62245657981487879</v>
      </c>
      <c r="GC169" s="24">
        <f t="shared" si="179"/>
        <v>1.8850867198947754</v>
      </c>
      <c r="GD169" s="24">
        <f t="shared" si="179"/>
        <v>2.2332844423415046</v>
      </c>
      <c r="GE169" s="24">
        <f t="shared" si="179"/>
        <v>1.3242852320463796</v>
      </c>
      <c r="GF169" s="24">
        <f t="shared" si="179"/>
        <v>0.28890489454026441</v>
      </c>
      <c r="GG169" s="24">
        <f t="shared" si="179"/>
        <v>2.1260376540166638E-2</v>
      </c>
      <c r="GH169" s="24">
        <f t="shared" si="179"/>
        <v>0.11456980691089799</v>
      </c>
      <c r="GI169" s="24">
        <f t="shared" si="179"/>
        <v>1.9965855835276494</v>
      </c>
      <c r="GJ169" s="24">
        <f t="shared" si="179"/>
        <v>0.13984603235309612</v>
      </c>
      <c r="GK169" s="24">
        <f t="shared" si="179"/>
        <v>0.83506034521654526</v>
      </c>
      <c r="GL169" s="24">
        <f t="shared" si="179"/>
        <v>0.41386866331524391</v>
      </c>
      <c r="GM169" s="24">
        <f t="shared" si="179"/>
        <v>4.3616843604181872</v>
      </c>
      <c r="GN169" s="24">
        <f t="shared" si="179"/>
        <v>0.45166488827554013</v>
      </c>
      <c r="GO169" s="24">
        <f t="shared" si="179"/>
        <v>0.4188294178412828</v>
      </c>
      <c r="GP169" s="24">
        <f t="shared" si="179"/>
        <v>0.16157886170526645</v>
      </c>
      <c r="GQ169" s="24">
        <f t="shared" si="179"/>
        <v>0.22465131210776082</v>
      </c>
      <c r="GR169" s="24">
        <f t="shared" si="179"/>
        <v>0.21236753899566455</v>
      </c>
      <c r="GS169" s="24">
        <f t="shared" si="179"/>
        <v>0.59151092062863619</v>
      </c>
      <c r="GT169" s="24">
        <f t="shared" si="179"/>
        <v>4.5827922764359201E-2</v>
      </c>
      <c r="GU169" s="24">
        <f t="shared" si="176"/>
        <v>3.3362255319641494</v>
      </c>
      <c r="GV169" s="24">
        <f t="shared" si="176"/>
        <v>0.24189583974589599</v>
      </c>
      <c r="GW169" s="24">
        <f t="shared" si="176"/>
        <v>0.29315696984829775</v>
      </c>
      <c r="GX169" s="24">
        <f t="shared" si="176"/>
        <v>2.6929810284211077E-2</v>
      </c>
      <c r="GY169" s="24">
        <f t="shared" si="176"/>
        <v>0.33638640214663662</v>
      </c>
      <c r="GZ169" s="24">
        <f t="shared" si="176"/>
        <v>5.22839904403898</v>
      </c>
      <c r="HA169" s="24">
        <f t="shared" si="176"/>
        <v>2.0551697322161083E-2</v>
      </c>
      <c r="HB169" s="24">
        <f t="shared" si="176"/>
        <v>0.13819244751108314</v>
      </c>
      <c r="HC169" s="24">
        <f t="shared" si="176"/>
        <v>0.19677659619954233</v>
      </c>
      <c r="HD169" s="24">
        <f t="shared" si="176"/>
        <v>3.1321259171785498</v>
      </c>
      <c r="HE169" s="24">
        <f t="shared" si="176"/>
        <v>1.8661886074146272E-2</v>
      </c>
      <c r="HF169" s="24">
        <f t="shared" si="176"/>
        <v>0.36426111805485506</v>
      </c>
      <c r="HG169" s="24">
        <f t="shared" si="176"/>
        <v>2.9953508281034775</v>
      </c>
      <c r="HH169" s="24">
        <f t="shared" si="176"/>
        <v>0.32670111950056069</v>
      </c>
      <c r="HI169" s="24">
        <f t="shared" si="176"/>
        <v>0.16913810669732571</v>
      </c>
      <c r="HJ169" s="24">
        <f t="shared" si="176"/>
        <v>5.7875469470453626E-2</v>
      </c>
      <c r="HK169" s="24">
        <f t="shared" si="176"/>
        <v>0.61631469325883059</v>
      </c>
      <c r="HL169" s="24">
        <f t="shared" si="176"/>
        <v>0.37843470241496618</v>
      </c>
      <c r="HM169" s="24">
        <f t="shared" si="176"/>
        <v>0.53150941350416603</v>
      </c>
      <c r="HN169" s="24">
        <f t="shared" si="176"/>
        <v>0.1374837682930776</v>
      </c>
      <c r="HO169" s="24">
        <f t="shared" si="176"/>
        <v>0.11834942940692762</v>
      </c>
      <c r="HP169" s="24">
        <f t="shared" si="176"/>
        <v>1.478068622353585</v>
      </c>
      <c r="HQ169" s="24">
        <f t="shared" si="176"/>
        <v>8.0205951629808645</v>
      </c>
      <c r="HR169" s="24">
        <f t="shared" si="176"/>
        <v>7.0867921800555466E-3</v>
      </c>
      <c r="HS169" s="24">
        <f t="shared" si="176"/>
        <v>0.56836073284045485</v>
      </c>
      <c r="HT169" s="24">
        <f t="shared" si="176"/>
        <v>2.6452632944087338</v>
      </c>
      <c r="HU169" s="24">
        <f t="shared" si="176"/>
        <v>8.5041506160666545E-3</v>
      </c>
      <c r="HV169" s="24">
        <f t="shared" si="176"/>
        <v>0.4462316809374976</v>
      </c>
      <c r="HW169" s="24">
        <f t="shared" si="176"/>
        <v>1.6186233339246867</v>
      </c>
      <c r="HX169" s="24">
        <f t="shared" si="176"/>
        <v>0.31654338404248106</v>
      </c>
      <c r="HY169" s="24">
        <f t="shared" si="176"/>
        <v>1.0375063751601321</v>
      </c>
      <c r="HZ169" s="24">
        <f t="shared" si="176"/>
        <v>6.3764593772079783</v>
      </c>
      <c r="IA169" s="24">
        <f t="shared" si="176"/>
        <v>0.30898413905042182</v>
      </c>
      <c r="IB169" s="24">
        <f t="shared" si="176"/>
        <v>7.1680540637201826</v>
      </c>
      <c r="IC169" s="24">
        <f t="shared" si="176"/>
        <v>4.5355469952355495E-2</v>
      </c>
      <c r="ID169" s="24">
        <f t="shared" si="176"/>
        <v>0.89789656921303773</v>
      </c>
      <c r="IE169" s="24">
        <f t="shared" si="176"/>
        <v>0.40961658800721057</v>
      </c>
      <c r="IF169" s="24">
        <f t="shared" si="176"/>
        <v>1.1556195781610576</v>
      </c>
      <c r="IG169" s="24">
        <f t="shared" si="176"/>
        <v>0.76938940434803049</v>
      </c>
      <c r="IH169" s="24">
        <f t="shared" si="176"/>
        <v>8.7403770220685073E-3</v>
      </c>
      <c r="II169" s="24">
        <f t="shared" si="176"/>
        <v>1.7239803110015124</v>
      </c>
      <c r="IJ169" s="24">
        <f t="shared" si="176"/>
        <v>0.74860148061986753</v>
      </c>
      <c r="IK169" s="24">
        <f t="shared" si="176"/>
        <v>5.8938488297461964</v>
      </c>
      <c r="IL169" s="24">
        <f t="shared" si="176"/>
        <v>1.8905199272328179</v>
      </c>
      <c r="IM169" s="24">
        <f t="shared" si="176"/>
        <v>1.6535848420129609E-3</v>
      </c>
      <c r="IN169" s="24">
        <f t="shared" si="176"/>
        <v>4.0158489020314762E-3</v>
      </c>
      <c r="IO169" s="24">
        <f t="shared" si="176"/>
        <v>1.1003425991566245</v>
      </c>
      <c r="IP169" s="24">
        <f t="shared" si="176"/>
        <v>0.11929433503093503</v>
      </c>
      <c r="IQ169" s="24">
        <f t="shared" si="176"/>
        <v>0.77175166840804899</v>
      </c>
      <c r="IR169" s="24">
        <f t="shared" si="176"/>
        <v>2.6457357472207375E-2</v>
      </c>
      <c r="IS169" s="24">
        <f t="shared" si="176"/>
        <v>0.38882866427904766</v>
      </c>
      <c r="IT169" s="24">
        <f t="shared" si="176"/>
        <v>4.193963612156872</v>
      </c>
      <c r="IU169" s="24">
        <f t="shared" si="176"/>
        <v>0.51426488586603081</v>
      </c>
      <c r="IV169" s="24">
        <f t="shared" si="176"/>
        <v>0.17858716293739976</v>
      </c>
      <c r="IW169" s="24">
        <f t="shared" si="176"/>
        <v>2.6457357472207375E-2</v>
      </c>
      <c r="IX169" s="24">
        <f t="shared" si="176"/>
        <v>3.0886602584742091</v>
      </c>
      <c r="IY169" s="24">
        <f t="shared" si="176"/>
        <v>2.1260376540166638E-2</v>
      </c>
      <c r="IZ169" s="24">
        <f t="shared" si="176"/>
        <v>0.16370489935928312</v>
      </c>
      <c r="JA169" s="24">
        <f t="shared" si="176"/>
        <v>0.12472754236897762</v>
      </c>
      <c r="JB169" s="24">
        <f t="shared" si="176"/>
        <v>0.6406460130770214</v>
      </c>
      <c r="JC169" s="24">
        <f t="shared" si="176"/>
        <v>2.8347168720222185E-3</v>
      </c>
      <c r="JD169" s="24">
        <f t="shared" si="176"/>
        <v>7.3702638672577675E-2</v>
      </c>
      <c r="JE169" s="24">
        <f t="shared" si="176"/>
        <v>0.38882866427904766</v>
      </c>
      <c r="JF169" s="24">
        <f t="shared" si="182"/>
        <v>0.13441282501505353</v>
      </c>
      <c r="JG169" s="24">
        <f t="shared" si="182"/>
        <v>7.5592449920592495E-3</v>
      </c>
      <c r="JH169" s="24">
        <f t="shared" si="182"/>
        <v>1.7454769139476811</v>
      </c>
      <c r="JI169" s="24">
        <f t="shared" si="182"/>
        <v>0.20031999228957012</v>
      </c>
      <c r="JJ169" s="24">
        <f t="shared" si="182"/>
        <v>5.6694337440444369E-3</v>
      </c>
      <c r="JK169" s="24">
        <f t="shared" si="182"/>
        <v>0.10063244895678876</v>
      </c>
      <c r="JL169" s="24">
        <f t="shared" si="182"/>
        <v>0.39000979630905691</v>
      </c>
      <c r="JM169" s="24">
        <f t="shared" si="182"/>
        <v>0.43040451173537347</v>
      </c>
      <c r="JN169" s="24">
        <f t="shared" si="182"/>
        <v>0.20480829400360528</v>
      </c>
      <c r="JO169" s="24">
        <f t="shared" si="182"/>
        <v>0.74434940531183413</v>
      </c>
      <c r="JP169" s="24">
        <f t="shared" si="182"/>
        <v>0.32788225153056993</v>
      </c>
      <c r="JQ169" s="24">
        <f t="shared" si="182"/>
        <v>1.0649086382563466</v>
      </c>
      <c r="JR169" s="24">
        <f t="shared" si="182"/>
        <v>0.1603977296752572</v>
      </c>
      <c r="JS169" s="24">
        <f t="shared" si="182"/>
        <v>9.5435468024748019E-2</v>
      </c>
      <c r="JT169" s="24">
        <f t="shared" si="182"/>
        <v>1.3627901362246815</v>
      </c>
      <c r="JU169" s="24">
        <f t="shared" si="182"/>
        <v>0.41079772003721982</v>
      </c>
      <c r="JV169" s="24">
        <f t="shared" si="182"/>
        <v>0.25347093363998674</v>
      </c>
      <c r="JW169" s="24">
        <f t="shared" si="182"/>
        <v>2.7423523472754945</v>
      </c>
      <c r="JX169" s="24">
        <f t="shared" si="182"/>
        <v>3.8741130584303653E-2</v>
      </c>
      <c r="JY169" s="24">
        <f t="shared" si="182"/>
        <v>0.96002411399152465</v>
      </c>
      <c r="JZ169" s="24">
        <f t="shared" si="182"/>
        <v>4.0614405983898338</v>
      </c>
      <c r="KA169" s="24">
        <f t="shared" si="182"/>
        <v>0.30118866765236074</v>
      </c>
      <c r="KB169" s="24">
        <f t="shared" si="182"/>
        <v>9.9370999948738881</v>
      </c>
      <c r="KC169" s="24">
        <f t="shared" si="182"/>
        <v>5.4627356387928172</v>
      </c>
      <c r="KD169" s="24">
        <f t="shared" si="182"/>
        <v>0.36615092930286985</v>
      </c>
      <c r="KE169" s="24">
        <f t="shared" si="182"/>
        <v>12.14227349490117</v>
      </c>
      <c r="KF169" s="24">
        <f t="shared" si="182"/>
        <v>1.524368997929948</v>
      </c>
      <c r="KG169" s="24">
        <f t="shared" si="182"/>
        <v>5.4091122446303963</v>
      </c>
      <c r="KH169" s="24">
        <f t="shared" si="182"/>
        <v>0.14457056047313313</v>
      </c>
      <c r="KI169" s="24">
        <f t="shared" si="182"/>
        <v>0.43394790782540127</v>
      </c>
      <c r="KJ169" s="24">
        <f t="shared" si="182"/>
        <v>4.7164964222329679</v>
      </c>
      <c r="KK169" s="24">
        <f t="shared" si="182"/>
        <v>2.6086482014784464</v>
      </c>
      <c r="KL169" s="24">
        <f t="shared" si="182"/>
        <v>0.47009054794368454</v>
      </c>
      <c r="KM169" s="24">
        <f t="shared" si="182"/>
        <v>0.38434036256501247</v>
      </c>
      <c r="KN169" s="24">
        <f t="shared" si="182"/>
        <v>5.9172352439403788</v>
      </c>
      <c r="KO169" s="24">
        <f t="shared" si="182"/>
        <v>0.27047923487212</v>
      </c>
      <c r="KP169" s="24">
        <f t="shared" si="182"/>
        <v>5.4332073380425859E-3</v>
      </c>
      <c r="KQ169" s="24">
        <f t="shared" si="182"/>
        <v>1.4173584360111092E-3</v>
      </c>
      <c r="KR169" s="24">
        <f t="shared" si="182"/>
        <v>0.38434036256501247</v>
      </c>
      <c r="KS169" s="24">
        <f t="shared" si="182"/>
        <v>0.9364014733913395</v>
      </c>
      <c r="KT169" s="24">
        <f t="shared" si="182"/>
        <v>3.7571809874594488</v>
      </c>
      <c r="KU169" s="24">
        <f t="shared" si="182"/>
        <v>3.0709432780240699E-3</v>
      </c>
      <c r="KV169" s="24">
        <f t="shared" si="182"/>
        <v>1.0795546754284615</v>
      </c>
      <c r="KW169" s="24">
        <f t="shared" si="182"/>
        <v>3.0182647894856571</v>
      </c>
      <c r="KX169" s="24">
        <f t="shared" si="182"/>
        <v>8.5041506160666545E-3</v>
      </c>
      <c r="KY169" s="24">
        <f t="shared" si="182"/>
        <v>1.1102641082087023E-2</v>
      </c>
      <c r="KZ169" s="24">
        <f t="shared" si="182"/>
        <v>1.8867403047367883</v>
      </c>
      <c r="LA169" s="24">
        <f t="shared" si="182"/>
        <v>0.2452030094299219</v>
      </c>
      <c r="LB169" s="24">
        <f t="shared" si="182"/>
        <v>0.21047772774764972</v>
      </c>
      <c r="LC169" s="24">
        <f t="shared" si="182"/>
        <v>0.1594528240512498</v>
      </c>
      <c r="LD169" s="24">
        <f t="shared" si="182"/>
        <v>0.25606942410600708</v>
      </c>
      <c r="LE169" s="24">
        <f t="shared" si="182"/>
        <v>0.52985582866215297</v>
      </c>
      <c r="LF169" s="24">
        <f t="shared" si="182"/>
        <v>0.3191418745085014</v>
      </c>
      <c r="LG169" s="24">
        <f t="shared" si="182"/>
        <v>1.0332542998520986</v>
      </c>
      <c r="LH169" s="24">
        <f t="shared" si="182"/>
        <v>2.3386414194183303E-2</v>
      </c>
      <c r="LI169" s="24">
        <f t="shared" si="182"/>
        <v>1.7797297428179495</v>
      </c>
      <c r="LJ169" s="24">
        <f t="shared" si="182"/>
        <v>0.15142112624718684</v>
      </c>
      <c r="LK169" s="24">
        <f t="shared" si="182"/>
        <v>2.7860542323858373</v>
      </c>
      <c r="LL169" s="24">
        <f t="shared" si="182"/>
        <v>0.68127695490933982</v>
      </c>
      <c r="LM169" s="24">
        <f t="shared" si="182"/>
        <v>0.55442337488634552</v>
      </c>
      <c r="LN169" s="24">
        <f t="shared" si="182"/>
        <v>3.5197734494275879E-2</v>
      </c>
      <c r="LO169" s="24">
        <f t="shared" si="182"/>
        <v>7.3341212271394847</v>
      </c>
      <c r="LP169" s="24">
        <f t="shared" si="182"/>
        <v>4.7245281200370311E-3</v>
      </c>
      <c r="LQ169" s="24">
        <f t="shared" si="182"/>
        <v>5.90589637645229</v>
      </c>
      <c r="LR169" s="24">
        <f t="shared" si="180"/>
        <v>1.4669659812714981</v>
      </c>
      <c r="LS169" s="24">
        <f t="shared" si="180"/>
        <v>6.3781129620499909E-3</v>
      </c>
      <c r="LT169" s="24">
        <f t="shared" si="180"/>
        <v>2.9899176207654352</v>
      </c>
      <c r="LU169" s="24">
        <f t="shared" si="180"/>
        <v>1.1286897678768468</v>
      </c>
      <c r="LV169" s="24">
        <f t="shared" si="180"/>
        <v>5.6930563846446222E-2</v>
      </c>
      <c r="LW169" s="24">
        <f t="shared" si="180"/>
        <v>12.438501408027493</v>
      </c>
      <c r="LX169" s="24">
        <f t="shared" si="180"/>
        <v>2.3405312306663451</v>
      </c>
      <c r="LY169" s="24">
        <f t="shared" si="180"/>
        <v>3.7559998554294399E-2</v>
      </c>
      <c r="LZ169" s="24">
        <f t="shared" si="180"/>
        <v>6.3781129620499907E-2</v>
      </c>
      <c r="MA169" s="24">
        <f t="shared" si="180"/>
        <v>2.7097531032472388</v>
      </c>
      <c r="MB169" s="24">
        <f t="shared" si="180"/>
        <v>3.2970119485678424</v>
      </c>
      <c r="MC169" s="24">
        <f t="shared" si="180"/>
        <v>9.4006298268436819</v>
      </c>
      <c r="MD169" s="24">
        <f t="shared" si="180"/>
        <v>0.10204980739279985</v>
      </c>
      <c r="ME169" s="24">
        <f t="shared" si="180"/>
        <v>4.3465658704340687E-2</v>
      </c>
      <c r="MF169" s="24">
        <f t="shared" si="180"/>
        <v>5.9765280718468432</v>
      </c>
      <c r="MG169" s="24">
        <f t="shared" si="180"/>
        <v>4.7207484975410008</v>
      </c>
      <c r="MH169" s="24">
        <f t="shared" si="177"/>
        <v>1.6679946527790737</v>
      </c>
      <c r="MI169" s="24">
        <f t="shared" si="177"/>
        <v>5.2678488538412893E-2</v>
      </c>
      <c r="MJ169" s="24">
        <f t="shared" si="177"/>
        <v>2.910781774754815</v>
      </c>
      <c r="MK169" s="24">
        <f t="shared" si="177"/>
        <v>2.1333606726027212</v>
      </c>
      <c r="ML169" s="24">
        <f t="shared" si="177"/>
        <v>1.7757138939159181</v>
      </c>
      <c r="MM169" s="24">
        <f t="shared" si="177"/>
        <v>2.433131981819071E-2</v>
      </c>
      <c r="MN169" s="24">
        <f t="shared" si="177"/>
        <v>4.5119243546353646E-2</v>
      </c>
      <c r="MO169" s="24">
        <f t="shared" si="177"/>
        <v>2.1692670863150028</v>
      </c>
      <c r="MP169" s="24">
        <f t="shared" si="177"/>
        <v>0.56977809127646595</v>
      </c>
      <c r="MQ169" s="24">
        <f t="shared" si="177"/>
        <v>0.62930714558893242</v>
      </c>
      <c r="MR169" s="24">
        <f t="shared" si="177"/>
        <v>0.16606716341930164</v>
      </c>
      <c r="MS169" s="24">
        <f t="shared" si="177"/>
        <v>0.10653810910683505</v>
      </c>
      <c r="MT169" s="24">
        <f t="shared" si="177"/>
        <v>0.43489281344940867</v>
      </c>
      <c r="MU169" s="24">
        <f t="shared" si="177"/>
        <v>1.5827169202124052E-2</v>
      </c>
      <c r="MV169" s="24">
        <f t="shared" si="177"/>
        <v>0.2740226309621478</v>
      </c>
      <c r="MW169" s="24">
        <f t="shared" si="177"/>
        <v>4.8464209455339855</v>
      </c>
      <c r="MX169" s="24">
        <f t="shared" si="177"/>
        <v>1.9899712441595976</v>
      </c>
      <c r="MY169" s="24">
        <f t="shared" si="177"/>
        <v>1.9606791698153679E-2</v>
      </c>
      <c r="MZ169" s="24">
        <f t="shared" si="177"/>
        <v>0.87285657017684148</v>
      </c>
      <c r="NA169" s="24">
        <f t="shared" si="177"/>
        <v>1.0512075067082394</v>
      </c>
      <c r="NB169" s="24">
        <f t="shared" si="177"/>
        <v>0.33615017574063472</v>
      </c>
      <c r="NC169" s="24">
        <f t="shared" si="177"/>
        <v>0.67537129475929358</v>
      </c>
      <c r="ND169" s="24">
        <f t="shared" si="177"/>
        <v>2.5226617896937724</v>
      </c>
      <c r="NE169" s="24">
        <f t="shared" si="177"/>
        <v>0.30709432780240703</v>
      </c>
      <c r="NF169" s="24">
        <f t="shared" si="177"/>
        <v>0.21047772774764972</v>
      </c>
      <c r="NG169" s="24">
        <f t="shared" si="175"/>
        <v>1.1275086358468374</v>
      </c>
      <c r="NH169" s="24">
        <f t="shared" si="175"/>
        <v>0.21780074633370711</v>
      </c>
      <c r="NI169" s="24">
        <f t="shared" si="175"/>
        <v>2.4095093412188857E-2</v>
      </c>
      <c r="NJ169" s="24">
        <f t="shared" si="175"/>
        <v>3.0709432780240699E-3</v>
      </c>
      <c r="NK169" s="24">
        <f t="shared" si="175"/>
        <v>0.13960980594709427</v>
      </c>
      <c r="NL169" s="24">
        <f t="shared" si="175"/>
        <v>0.62505507028089913</v>
      </c>
      <c r="NM169" s="24">
        <f t="shared" si="175"/>
        <v>4.9966609397511643</v>
      </c>
      <c r="NN169" s="24">
        <f t="shared" si="175"/>
        <v>4.5362556744535549</v>
      </c>
      <c r="NO169" s="24">
        <f t="shared" si="175"/>
        <v>0.37134791023491059</v>
      </c>
      <c r="NP169" s="24">
        <f t="shared" si="175"/>
        <v>32.166713478866122</v>
      </c>
      <c r="NQ169" s="24">
        <f t="shared" si="175"/>
        <v>0.86553355159078404</v>
      </c>
      <c r="NR169" s="24">
        <f t="shared" si="175"/>
        <v>1.7379176689556219</v>
      </c>
      <c r="NS169" s="24">
        <f t="shared" si="175"/>
        <v>2.0256414314658766</v>
      </c>
      <c r="NT169" s="24">
        <f t="shared" si="175"/>
        <v>1.9670572827774178</v>
      </c>
      <c r="NU169" s="24">
        <f t="shared" si="175"/>
        <v>0.58017205314054743</v>
      </c>
      <c r="NV169" s="24">
        <f t="shared" si="175"/>
        <v>0.26055772582004227</v>
      </c>
      <c r="NW169" s="24">
        <f t="shared" si="175"/>
        <v>0.568124506434453</v>
      </c>
      <c r="NX169" s="24">
        <f t="shared" si="175"/>
        <v>1.4646037172114795E-2</v>
      </c>
      <c r="NY169" s="24">
        <f t="shared" si="175"/>
        <v>5.7346322321009477</v>
      </c>
      <c r="NZ169" s="24">
        <f t="shared" si="175"/>
        <v>8.0316978040629525E-3</v>
      </c>
      <c r="OA169" s="24">
        <f t="shared" si="175"/>
        <v>0.52914714944414754</v>
      </c>
      <c r="OB169" s="24">
        <f t="shared" si="175"/>
        <v>0.45190111468154198</v>
      </c>
      <c r="OC169" s="24">
        <f t="shared" si="175"/>
        <v>0.28701508329224962</v>
      </c>
      <c r="OD169" s="24">
        <f t="shared" si="175"/>
        <v>0.75072751827388418</v>
      </c>
      <c r="OE169" s="24">
        <f t="shared" si="175"/>
        <v>0.343709420732694</v>
      </c>
      <c r="OF169" s="24">
        <f t="shared" si="175"/>
        <v>0.7103328028475675</v>
      </c>
      <c r="OG169" s="24">
        <f t="shared" si="175"/>
        <v>0.60473959936473998</v>
      </c>
      <c r="OH169" s="24">
        <f t="shared" si="175"/>
        <v>0.20244602994358676</v>
      </c>
      <c r="OI169" s="24">
        <f t="shared" si="175"/>
        <v>1.4312957939652184</v>
      </c>
      <c r="OJ169" s="24">
        <f t="shared" si="175"/>
        <v>0.21283999180766824</v>
      </c>
      <c r="OK169" s="24">
        <f t="shared" si="175"/>
        <v>0.24425810380591451</v>
      </c>
      <c r="OL169" s="24">
        <f t="shared" si="173"/>
        <v>0.36496979727286061</v>
      </c>
      <c r="OM169" s="24">
        <f t="shared" si="173"/>
        <v>6.5198488056511031E-2</v>
      </c>
      <c r="ON169" s="24">
        <f t="shared" si="173"/>
        <v>0.45473583155356423</v>
      </c>
      <c r="OO169" s="24">
        <f t="shared" si="173"/>
        <v>0.57403016658449924</v>
      </c>
      <c r="OP169" s="24">
        <f t="shared" si="173"/>
        <v>0.18850867198947754</v>
      </c>
      <c r="OQ169" s="24">
        <f t="shared" si="173"/>
        <v>0.84403694864461565</v>
      </c>
      <c r="OR169" s="24">
        <f t="shared" si="173"/>
        <v>8.9766034280703583E-3</v>
      </c>
      <c r="OS169" s="24">
        <f t="shared" si="173"/>
        <v>0.54308450739825664</v>
      </c>
      <c r="OT169" s="24">
        <f t="shared" si="173"/>
        <v>0.46040526529760861</v>
      </c>
      <c r="OU169" s="24">
        <f t="shared" si="173"/>
        <v>0.94821279369143208</v>
      </c>
      <c r="OV169" s="24">
        <f t="shared" si="173"/>
        <v>0.97844977365966901</v>
      </c>
      <c r="OW169" s="24">
        <f t="shared" si="173"/>
        <v>0.21402112383767749</v>
      </c>
      <c r="OX169" s="24">
        <f t="shared" si="173"/>
        <v>0.46064149170361052</v>
      </c>
      <c r="OY169" s="24">
        <f t="shared" si="173"/>
        <v>1.7681546489238587</v>
      </c>
      <c r="OZ169" s="24">
        <f t="shared" si="173"/>
        <v>4.0640390888558544</v>
      </c>
      <c r="PA169" s="24">
        <f t="shared" si="173"/>
        <v>0.40063998457914024</v>
      </c>
      <c r="PB169" s="24">
        <f t="shared" si="173"/>
        <v>0.40630941832318468</v>
      </c>
      <c r="PC169" s="24">
        <f t="shared" si="173"/>
        <v>9.4490562400740621E-3</v>
      </c>
      <c r="PD169" s="24">
        <f t="shared" si="173"/>
        <v>2.2987191568040175</v>
      </c>
      <c r="PE169" s="24">
        <f t="shared" si="173"/>
        <v>1.4844467353156352</v>
      </c>
      <c r="PF169" s="24">
        <f t="shared" si="173"/>
        <v>0.71907317986963604</v>
      </c>
      <c r="PG169" s="24">
        <f t="shared" si="173"/>
        <v>4.0538813533977738</v>
      </c>
      <c r="PH169" s="24">
        <f t="shared" si="173"/>
        <v>8.7963626802909456</v>
      </c>
      <c r="PI169" s="24">
        <f t="shared" si="173"/>
        <v>9.1110162530854115</v>
      </c>
      <c r="PJ169" s="24">
        <f t="shared" si="173"/>
        <v>1.1464067483269855</v>
      </c>
      <c r="PK169" s="24">
        <f t="shared" si="173"/>
        <v>0.65033129572309722</v>
      </c>
      <c r="PL169" s="24">
        <f t="shared" ref="PL169:RN169" si="184">PL85/$C85*1000</f>
        <v>0.68907242630740095</v>
      </c>
      <c r="PM169" s="24">
        <f t="shared" si="184"/>
        <v>7.1706525541862032</v>
      </c>
      <c r="PN169" s="24">
        <f t="shared" si="184"/>
        <v>1.9502852079512865</v>
      </c>
      <c r="PO169" s="24">
        <f t="shared" si="184"/>
        <v>1.1490052387930059</v>
      </c>
      <c r="PP169" s="24">
        <f t="shared" si="184"/>
        <v>0.63285054167896027</v>
      </c>
      <c r="PQ169" s="24">
        <f t="shared" si="184"/>
        <v>0.59954261843269929</v>
      </c>
      <c r="PR169" s="24">
        <f t="shared" si="184"/>
        <v>6.5670940868514729E-2</v>
      </c>
      <c r="PS169" s="24">
        <f t="shared" si="184"/>
        <v>3.0695259195880591</v>
      </c>
      <c r="PT169" s="24">
        <f t="shared" si="184"/>
        <v>2.1546210491428881</v>
      </c>
      <c r="PU169" s="24">
        <f t="shared" si="184"/>
        <v>0.57355771377249554</v>
      </c>
      <c r="PV169" s="24">
        <f t="shared" si="184"/>
        <v>1.1442807106729689</v>
      </c>
      <c r="PW169" s="24">
        <f t="shared" si="184"/>
        <v>0.39638790927110684</v>
      </c>
      <c r="PX169" s="24">
        <f t="shared" si="184"/>
        <v>0.24307697177590523</v>
      </c>
      <c r="PY169" s="24">
        <f t="shared" si="184"/>
        <v>1.1036497688406504</v>
      </c>
      <c r="PZ169" s="24">
        <f t="shared" si="184"/>
        <v>0.18071320059141643</v>
      </c>
      <c r="QA169" s="24">
        <f t="shared" si="184"/>
        <v>0.73324676422974722</v>
      </c>
      <c r="QB169" s="24">
        <f t="shared" si="184"/>
        <v>2.6457357472207375E-2</v>
      </c>
      <c r="QC169" s="24">
        <f t="shared" si="184"/>
        <v>2.6705395198509319</v>
      </c>
      <c r="QD169" s="24">
        <f t="shared" si="184"/>
        <v>0.40749055035319387</v>
      </c>
      <c r="QE169" s="24">
        <f t="shared" si="184"/>
        <v>1.1260912774108263</v>
      </c>
      <c r="QF169" s="24">
        <f t="shared" si="184"/>
        <v>2.5512451848199964E-2</v>
      </c>
      <c r="QG169" s="24">
        <f t="shared" si="184"/>
        <v>4.0437236179396949</v>
      </c>
      <c r="QH169" s="24">
        <f t="shared" si="184"/>
        <v>1.8881576631727994</v>
      </c>
      <c r="QI169" s="24">
        <f t="shared" si="184"/>
        <v>4.2048300268329578E-2</v>
      </c>
      <c r="QJ169" s="24">
        <f t="shared" si="184"/>
        <v>0.46560224622964935</v>
      </c>
      <c r="QK169" s="24">
        <f t="shared" si="184"/>
        <v>0.14835018296916277</v>
      </c>
      <c r="QL169" s="24">
        <f t="shared" si="184"/>
        <v>0.72332525517766944</v>
      </c>
      <c r="QM169" s="24">
        <f t="shared" si="184"/>
        <v>0.3217403649745218</v>
      </c>
      <c r="QN169" s="24">
        <f t="shared" si="184"/>
        <v>0.61111771232678991</v>
      </c>
      <c r="QO169" s="24">
        <f t="shared" si="184"/>
        <v>0.24118716052789044</v>
      </c>
      <c r="QP169" s="24">
        <f t="shared" si="184"/>
        <v>1.0157735458079615E-2</v>
      </c>
      <c r="QQ169" s="24">
        <f t="shared" si="184"/>
        <v>1.2300308960516408</v>
      </c>
      <c r="QR169" s="24">
        <f t="shared" si="184"/>
        <v>0.13606640985706647</v>
      </c>
      <c r="QS169" s="24">
        <f t="shared" si="184"/>
        <v>1.3750739093367779</v>
      </c>
      <c r="QT169" s="24">
        <f t="shared" si="184"/>
        <v>1.6323244654727942</v>
      </c>
      <c r="QU169" s="24">
        <f t="shared" si="184"/>
        <v>0.13583018345106465</v>
      </c>
      <c r="QV169" s="24">
        <f t="shared" si="184"/>
        <v>0.38977356990305501</v>
      </c>
      <c r="QW169" s="24">
        <f t="shared" si="184"/>
        <v>9.7089052866760978E-2</v>
      </c>
      <c r="QX169" s="24">
        <f t="shared" si="184"/>
        <v>3.1824421416569439</v>
      </c>
      <c r="QY169" s="24">
        <f t="shared" si="184"/>
        <v>0.26079395222604412</v>
      </c>
      <c r="QZ169" s="24">
        <f t="shared" si="184"/>
        <v>6.851983132489706</v>
      </c>
      <c r="RA169" s="24">
        <f t="shared" si="184"/>
        <v>1.2047546706094429E-2</v>
      </c>
      <c r="RB169" s="24">
        <f t="shared" si="184"/>
        <v>1.2756225924099982E-2</v>
      </c>
      <c r="RC169" s="24">
        <f t="shared" si="184"/>
        <v>0.72781355689170468</v>
      </c>
      <c r="RD169" s="24">
        <f t="shared" si="184"/>
        <v>3.4075659065767088</v>
      </c>
      <c r="RE169" s="24">
        <f t="shared" si="184"/>
        <v>1.393735795410924E-2</v>
      </c>
      <c r="RF169" s="24">
        <f t="shared" si="184"/>
        <v>0.22039923679972748</v>
      </c>
      <c r="RG169" s="24">
        <f t="shared" si="184"/>
        <v>9.118339271671469E-2</v>
      </c>
      <c r="RH169" s="24">
        <f t="shared" si="184"/>
        <v>1.5711418263183146</v>
      </c>
      <c r="RI169" s="24">
        <f t="shared" si="184"/>
        <v>0.56694337440444376</v>
      </c>
      <c r="RJ169" s="24">
        <f t="shared" si="184"/>
        <v>0.17197282356934793</v>
      </c>
      <c r="RK169" s="24">
        <f t="shared" si="184"/>
        <v>0.14126339078910721</v>
      </c>
      <c r="RL169" s="24">
        <f t="shared" si="184"/>
        <v>0.41434111612724761</v>
      </c>
      <c r="RM169" s="24">
        <f t="shared" si="184"/>
        <v>2.9237742270849165</v>
      </c>
      <c r="RN169" s="24">
        <f t="shared" si="184"/>
        <v>697.18373241028655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719E-498A-43E5-A79D-29C0F6597649}">
  <sheetPr>
    <tabColor rgb="FF008000"/>
    <pageSetUpPr fitToPage="1"/>
  </sheetPr>
  <dimension ref="A1:P481"/>
  <sheetViews>
    <sheetView showGridLines="0" showRowColHeaders="0" tabSelected="1" topLeftCell="F1" workbookViewId="0">
      <pane xSplit="11" ySplit="4" topLeftCell="Q5" activePane="bottomRight" state="frozen"/>
      <selection activeCell="F1" sqref="F1"/>
      <selection pane="topRight" activeCell="Q1" sqref="Q1"/>
      <selection pane="bottomLeft" activeCell="F5" sqref="F5"/>
      <selection pane="bottomRight" activeCell="R2" sqref="R2"/>
    </sheetView>
  </sheetViews>
  <sheetFormatPr defaultColWidth="9" defaultRowHeight="12.75" x14ac:dyDescent="0.35"/>
  <cols>
    <col min="1" max="1" width="6.1328125" style="25" customWidth="1"/>
    <col min="2" max="2" width="31.265625" style="26" customWidth="1"/>
    <col min="3" max="3" width="9" style="27"/>
    <col min="4" max="4" width="9" style="28"/>
    <col min="5" max="5" width="2.06640625" style="51" customWidth="1"/>
    <col min="6" max="6" width="29.86328125" style="28" customWidth="1"/>
    <col min="7" max="11" width="9" style="28"/>
    <col min="12" max="12" width="16" style="28" customWidth="1"/>
    <col min="13" max="16384" width="9" style="28"/>
  </cols>
  <sheetData>
    <row r="1" spans="1:16" ht="25.5" x14ac:dyDescent="0.75">
      <c r="F1" s="49" t="s">
        <v>790</v>
      </c>
      <c r="G1" s="29"/>
      <c r="H1" s="29"/>
      <c r="I1" s="29"/>
      <c r="J1" s="29"/>
      <c r="K1" s="29"/>
      <c r="L1" s="29"/>
      <c r="M1" s="29"/>
      <c r="N1" s="29"/>
      <c r="O1" s="29"/>
      <c r="P1" s="29"/>
    </row>
    <row r="3" spans="1:16" x14ac:dyDescent="0.35">
      <c r="B3" s="27" t="str" cm="1">
        <f t="array" ref="B3">INDEX(Data!B6:B85,'Select Municipality'!G3)</f>
        <v>Greater Bendigo</v>
      </c>
      <c r="G3" s="30">
        <v>25</v>
      </c>
    </row>
    <row r="4" spans="1:16" ht="16.899999999999999" x14ac:dyDescent="0.5">
      <c r="I4" s="53" t="str">
        <f>CONCATENATE("Occupation in order of number, persons 15-64: ",B3)</f>
        <v>Occupation in order of number, persons 15-64: Greater Bendigo</v>
      </c>
      <c r="J4" s="53"/>
      <c r="K4" s="53"/>
      <c r="L4" s="53"/>
      <c r="M4" s="53"/>
      <c r="N4" s="53"/>
      <c r="O4" s="53"/>
      <c r="P4" s="53"/>
    </row>
    <row r="5" spans="1:16" x14ac:dyDescent="0.35">
      <c r="F5" s="31" t="s">
        <v>780</v>
      </c>
      <c r="G5" s="32">
        <f>VLOOKUP($G$3,Data!$A$6:C$85,3)</f>
        <v>74601</v>
      </c>
      <c r="H5" s="54" t="s">
        <v>567</v>
      </c>
    </row>
    <row r="6" spans="1:16" x14ac:dyDescent="0.35">
      <c r="H6" s="55"/>
    </row>
    <row r="7" spans="1:16" x14ac:dyDescent="0.35">
      <c r="G7" s="33" t="s">
        <v>566</v>
      </c>
      <c r="H7" s="56"/>
    </row>
    <row r="8" spans="1:16" x14ac:dyDescent="0.35">
      <c r="A8" s="34">
        <v>1</v>
      </c>
      <c r="B8" s="35" t="s">
        <v>15</v>
      </c>
      <c r="C8" s="32">
        <f>VLOOKUP($G$3,Data!$F$6:$RN$85,2+'Select Municipality'!$A8)</f>
        <v>178</v>
      </c>
      <c r="D8" s="36">
        <f>C8+0.0001*A8</f>
        <v>178.0001</v>
      </c>
      <c r="E8" s="52">
        <f>RANK(D8,D$8:D$481)</f>
        <v>79</v>
      </c>
      <c r="F8" s="35" t="str">
        <f>VLOOKUP(MATCH(A8,$E$8:$E$481,0),$A$8:$C$481,2)</f>
        <v>Sales Assistants (General)</v>
      </c>
      <c r="G8" s="32">
        <f>VLOOKUP(MATCH(A8,$E$8:$E$481,0),$A$8:$C$481,3)</f>
        <v>2875</v>
      </c>
      <c r="H8" s="36">
        <f>G8/G$5*1000</f>
        <v>38.538357394672992</v>
      </c>
    </row>
    <row r="9" spans="1:16" x14ac:dyDescent="0.35">
      <c r="A9" s="34">
        <v>2</v>
      </c>
      <c r="B9" s="35" t="s">
        <v>570</v>
      </c>
      <c r="C9" s="32">
        <f>VLOOKUP($G$3,Data!$F$6:$RN$85,2+'Select Municipality'!$A9)</f>
        <v>5</v>
      </c>
      <c r="D9" s="36">
        <f t="shared" ref="D9:D72" si="0">C9+0.0001*A9</f>
        <v>5.0002000000000004</v>
      </c>
      <c r="E9" s="52">
        <f t="shared" ref="E9:E72" si="1">RANK(D9,D$8:D$481)</f>
        <v>398</v>
      </c>
      <c r="F9" s="35" t="str">
        <f t="shared" ref="F9:F72" si="2">VLOOKUP(MATCH(A9,$E$8:$E$481,0),$A$8:$C$481,2)</f>
        <v>Registered Nurses</v>
      </c>
      <c r="G9" s="32">
        <f t="shared" ref="G9:G72" si="3">VLOOKUP(MATCH(A9,$E$8:$E$481,0),$A$8:$C$481,3)</f>
        <v>1828</v>
      </c>
      <c r="H9" s="36">
        <f t="shared" ref="H9:H72" si="4">G9/G$5*1000</f>
        <v>24.503692979986862</v>
      </c>
    </row>
    <row r="10" spans="1:16" x14ac:dyDescent="0.35">
      <c r="A10" s="34">
        <v>3</v>
      </c>
      <c r="B10" s="35" t="s">
        <v>571</v>
      </c>
      <c r="C10" s="32">
        <f>VLOOKUP($G$3,Data!$F$6:$RN$85,2+'Select Municipality'!$A10)</f>
        <v>194</v>
      </c>
      <c r="D10" s="36">
        <f t="shared" si="0"/>
        <v>194.00030000000001</v>
      </c>
      <c r="E10" s="52">
        <f t="shared" si="1"/>
        <v>72</v>
      </c>
      <c r="F10" s="35" t="str">
        <f t="shared" si="2"/>
        <v>Aged &amp; Disabled Carers</v>
      </c>
      <c r="G10" s="32">
        <f t="shared" si="3"/>
        <v>1457</v>
      </c>
      <c r="H10" s="36">
        <f t="shared" si="4"/>
        <v>19.530569295317758</v>
      </c>
    </row>
    <row r="11" spans="1:16" x14ac:dyDescent="0.35">
      <c r="A11" s="34">
        <v>4</v>
      </c>
      <c r="B11" s="35" t="s">
        <v>18</v>
      </c>
      <c r="C11" s="32">
        <f>VLOOKUP($G$3,Data!$F$6:$RN$85,2+'Select Municipality'!$A11)</f>
        <v>210</v>
      </c>
      <c r="D11" s="36">
        <f t="shared" si="0"/>
        <v>210.00040000000001</v>
      </c>
      <c r="E11" s="52">
        <f t="shared" si="1"/>
        <v>62</v>
      </c>
      <c r="F11" s="35" t="str">
        <f t="shared" si="2"/>
        <v>General Clerks</v>
      </c>
      <c r="G11" s="32">
        <f t="shared" si="3"/>
        <v>1048</v>
      </c>
      <c r="H11" s="36">
        <f t="shared" si="4"/>
        <v>14.04806906073645</v>
      </c>
    </row>
    <row r="12" spans="1:16" x14ac:dyDescent="0.35">
      <c r="A12" s="34">
        <v>5</v>
      </c>
      <c r="B12" s="35" t="s">
        <v>19</v>
      </c>
      <c r="C12" s="32">
        <f>VLOOKUP($G$3,Data!$F$6:$RN$85,2+'Select Municipality'!$A12)</f>
        <v>11</v>
      </c>
      <c r="D12" s="36">
        <f t="shared" si="0"/>
        <v>11.000500000000001</v>
      </c>
      <c r="E12" s="52">
        <f t="shared" si="1"/>
        <v>357</v>
      </c>
      <c r="F12" s="35" t="str">
        <f t="shared" si="2"/>
        <v>Retail Managers</v>
      </c>
      <c r="G12" s="32">
        <f t="shared" si="3"/>
        <v>962</v>
      </c>
      <c r="H12" s="36">
        <f t="shared" si="4"/>
        <v>12.895269500408842</v>
      </c>
    </row>
    <row r="13" spans="1:16" x14ac:dyDescent="0.35">
      <c r="A13" s="34">
        <v>6</v>
      </c>
      <c r="B13" s="35" t="s">
        <v>572</v>
      </c>
      <c r="C13" s="32">
        <f>VLOOKUP($G$3,Data!$F$6:$RN$85,2+'Select Municipality'!$A13)</f>
        <v>30</v>
      </c>
      <c r="D13" s="36">
        <f t="shared" si="0"/>
        <v>30.000599999999999</v>
      </c>
      <c r="E13" s="52">
        <f t="shared" si="1"/>
        <v>268</v>
      </c>
      <c r="F13" s="35" t="str">
        <f t="shared" si="2"/>
        <v>Primary School Teachers</v>
      </c>
      <c r="G13" s="32">
        <f t="shared" si="3"/>
        <v>949</v>
      </c>
      <c r="H13" s="36">
        <f t="shared" si="4"/>
        <v>12.721009101754667</v>
      </c>
    </row>
    <row r="14" spans="1:16" x14ac:dyDescent="0.35">
      <c r="A14" s="34">
        <v>7</v>
      </c>
      <c r="B14" s="35" t="s">
        <v>21</v>
      </c>
      <c r="C14" s="32">
        <f>VLOOKUP($G$3,Data!$F$6:$RN$85,2+'Select Municipality'!$A14)</f>
        <v>0</v>
      </c>
      <c r="D14" s="36">
        <f t="shared" si="0"/>
        <v>6.9999999999999999E-4</v>
      </c>
      <c r="E14" s="52">
        <f t="shared" si="1"/>
        <v>474</v>
      </c>
      <c r="F14" s="35" t="str">
        <f t="shared" si="2"/>
        <v>Secondary School Teachers</v>
      </c>
      <c r="G14" s="32">
        <f t="shared" si="3"/>
        <v>841</v>
      </c>
      <c r="H14" s="36">
        <f t="shared" si="4"/>
        <v>11.273307328319996</v>
      </c>
    </row>
    <row r="15" spans="1:16" x14ac:dyDescent="0.35">
      <c r="A15" s="34">
        <v>8</v>
      </c>
      <c r="B15" s="35" t="s">
        <v>22</v>
      </c>
      <c r="C15" s="32">
        <f>VLOOKUP($G$3,Data!$F$6:$RN$85,2+'Select Municipality'!$A15)</f>
        <v>90</v>
      </c>
      <c r="D15" s="36">
        <f t="shared" si="0"/>
        <v>90.000799999999998</v>
      </c>
      <c r="E15" s="52">
        <f t="shared" si="1"/>
        <v>145</v>
      </c>
      <c r="F15" s="35" t="str">
        <f t="shared" si="2"/>
        <v>Receptionists</v>
      </c>
      <c r="G15" s="32">
        <f t="shared" si="3"/>
        <v>815</v>
      </c>
      <c r="H15" s="36">
        <f t="shared" si="4"/>
        <v>10.924786531011648</v>
      </c>
    </row>
    <row r="16" spans="1:16" x14ac:dyDescent="0.35">
      <c r="A16" s="34">
        <v>9</v>
      </c>
      <c r="B16" s="35" t="s">
        <v>23</v>
      </c>
      <c r="C16" s="32">
        <f>VLOOKUP($G$3,Data!$F$6:$RN$85,2+'Select Municipality'!$A16)</f>
        <v>269</v>
      </c>
      <c r="D16" s="36">
        <f t="shared" si="0"/>
        <v>269.0009</v>
      </c>
      <c r="E16" s="52">
        <f t="shared" si="1"/>
        <v>51</v>
      </c>
      <c r="F16" s="35" t="str">
        <f t="shared" si="2"/>
        <v>Truck Drivers</v>
      </c>
      <c r="G16" s="32">
        <f t="shared" si="3"/>
        <v>774</v>
      </c>
      <c r="H16" s="36">
        <f t="shared" si="4"/>
        <v>10.375196042948486</v>
      </c>
    </row>
    <row r="17" spans="1:8" x14ac:dyDescent="0.35">
      <c r="A17" s="34">
        <v>10</v>
      </c>
      <c r="B17" s="35" t="s">
        <v>573</v>
      </c>
      <c r="C17" s="32">
        <f>VLOOKUP($G$3,Data!$F$6:$RN$85,2+'Select Municipality'!$A17)</f>
        <v>63</v>
      </c>
      <c r="D17" s="36">
        <f t="shared" si="0"/>
        <v>63.000999999999998</v>
      </c>
      <c r="E17" s="52">
        <f t="shared" si="1"/>
        <v>183</v>
      </c>
      <c r="F17" s="35" t="str">
        <f t="shared" si="2"/>
        <v>Commercial Cleaners</v>
      </c>
      <c r="G17" s="32">
        <f t="shared" si="3"/>
        <v>763</v>
      </c>
      <c r="H17" s="36">
        <f t="shared" si="4"/>
        <v>10.227744936394956</v>
      </c>
    </row>
    <row r="18" spans="1:8" x14ac:dyDescent="0.35">
      <c r="A18" s="34">
        <v>11</v>
      </c>
      <c r="B18" s="35" t="s">
        <v>25</v>
      </c>
      <c r="C18" s="32">
        <f>VLOOKUP($G$3,Data!$F$6:$RN$85,2+'Select Municipality'!$A18)</f>
        <v>109</v>
      </c>
      <c r="D18" s="36">
        <f t="shared" si="0"/>
        <v>109.00109999999999</v>
      </c>
      <c r="E18" s="52">
        <f t="shared" si="1"/>
        <v>126</v>
      </c>
      <c r="F18" s="35" t="str">
        <f t="shared" si="2"/>
        <v>Child Carers</v>
      </c>
      <c r="G18" s="32">
        <f t="shared" si="3"/>
        <v>760</v>
      </c>
      <c r="H18" s="36">
        <f t="shared" si="4"/>
        <v>10.187530998243991</v>
      </c>
    </row>
    <row r="19" spans="1:8" x14ac:dyDescent="0.35">
      <c r="A19" s="34">
        <v>12</v>
      </c>
      <c r="B19" s="35" t="s">
        <v>574</v>
      </c>
      <c r="C19" s="32">
        <f>VLOOKUP($G$3,Data!$F$6:$RN$85,2+'Select Municipality'!$A19)</f>
        <v>292</v>
      </c>
      <c r="D19" s="36">
        <f t="shared" si="0"/>
        <v>292.00119999999998</v>
      </c>
      <c r="E19" s="52">
        <f t="shared" si="1"/>
        <v>46</v>
      </c>
      <c r="F19" s="35" t="str">
        <f t="shared" si="2"/>
        <v>Kitchenhands</v>
      </c>
      <c r="G19" s="32">
        <f t="shared" si="3"/>
        <v>652</v>
      </c>
      <c r="H19" s="36">
        <f t="shared" si="4"/>
        <v>8.7398292248093199</v>
      </c>
    </row>
    <row r="20" spans="1:8" x14ac:dyDescent="0.35">
      <c r="A20" s="34">
        <v>13</v>
      </c>
      <c r="B20" s="35" t="s">
        <v>27</v>
      </c>
      <c r="C20" s="32">
        <f>VLOOKUP($G$3,Data!$F$6:$RN$85,2+'Select Municipality'!$A20)</f>
        <v>21</v>
      </c>
      <c r="D20" s="36">
        <f t="shared" si="0"/>
        <v>21.001300000000001</v>
      </c>
      <c r="E20" s="52">
        <f t="shared" si="1"/>
        <v>305</v>
      </c>
      <c r="F20" s="35" t="str">
        <f t="shared" si="2"/>
        <v>Electricians</v>
      </c>
      <c r="G20" s="32">
        <f t="shared" si="3"/>
        <v>646</v>
      </c>
      <c r="H20" s="36">
        <f t="shared" si="4"/>
        <v>8.6594013485073926</v>
      </c>
    </row>
    <row r="21" spans="1:8" x14ac:dyDescent="0.35">
      <c r="A21" s="34">
        <v>14</v>
      </c>
      <c r="B21" s="35" t="s">
        <v>28</v>
      </c>
      <c r="C21" s="32">
        <f>VLOOKUP($G$3,Data!$F$6:$RN$85,2+'Select Municipality'!$A21)</f>
        <v>44</v>
      </c>
      <c r="D21" s="36">
        <f t="shared" si="0"/>
        <v>44.001399999999997</v>
      </c>
      <c r="E21" s="52">
        <f t="shared" si="1"/>
        <v>235</v>
      </c>
      <c r="F21" s="35" t="str">
        <f t="shared" si="2"/>
        <v>Meat, Poultry &amp; Seafood Process Workers</v>
      </c>
      <c r="G21" s="32">
        <f t="shared" si="3"/>
        <v>573</v>
      </c>
      <c r="H21" s="36">
        <f t="shared" si="4"/>
        <v>7.6808621868339566</v>
      </c>
    </row>
    <row r="22" spans="1:8" x14ac:dyDescent="0.35">
      <c r="A22" s="34">
        <v>15</v>
      </c>
      <c r="B22" s="35" t="s">
        <v>29</v>
      </c>
      <c r="C22" s="32">
        <f>VLOOKUP($G$3,Data!$F$6:$RN$85,2+'Select Municipality'!$A22)</f>
        <v>164</v>
      </c>
      <c r="D22" s="36">
        <f t="shared" si="0"/>
        <v>164.00149999999999</v>
      </c>
      <c r="E22" s="52">
        <f t="shared" si="1"/>
        <v>90</v>
      </c>
      <c r="F22" s="35" t="str">
        <f t="shared" si="2"/>
        <v>Welfare Support Workers</v>
      </c>
      <c r="G22" s="32">
        <f t="shared" si="3"/>
        <v>559</v>
      </c>
      <c r="H22" s="36">
        <f t="shared" si="4"/>
        <v>7.4931971421294623</v>
      </c>
    </row>
    <row r="23" spans="1:8" x14ac:dyDescent="0.35">
      <c r="A23" s="34">
        <v>16</v>
      </c>
      <c r="B23" s="35" t="s">
        <v>30</v>
      </c>
      <c r="C23" s="32">
        <f>VLOOKUP($G$3,Data!$F$6:$RN$85,2+'Select Municipality'!$A23)</f>
        <v>179</v>
      </c>
      <c r="D23" s="36">
        <f t="shared" si="0"/>
        <v>179.0016</v>
      </c>
      <c r="E23" s="52">
        <f t="shared" si="1"/>
        <v>78</v>
      </c>
      <c r="F23" s="35" t="str">
        <f t="shared" si="2"/>
        <v>Nursing Support &amp; Personal Care Workers</v>
      </c>
      <c r="G23" s="32">
        <f t="shared" si="3"/>
        <v>557</v>
      </c>
      <c r="H23" s="36">
        <f t="shared" si="4"/>
        <v>7.4663878500288199</v>
      </c>
    </row>
    <row r="24" spans="1:8" x14ac:dyDescent="0.35">
      <c r="A24" s="34">
        <v>17</v>
      </c>
      <c r="B24" s="35" t="s">
        <v>575</v>
      </c>
      <c r="C24" s="32">
        <f>VLOOKUP($G$3,Data!$F$6:$RN$85,2+'Select Municipality'!$A24)</f>
        <v>147</v>
      </c>
      <c r="D24" s="36">
        <f t="shared" si="0"/>
        <v>147.0017</v>
      </c>
      <c r="E24" s="52">
        <f t="shared" si="1"/>
        <v>100</v>
      </c>
      <c r="F24" s="35" t="str">
        <f t="shared" si="2"/>
        <v>Plumbers</v>
      </c>
      <c r="G24" s="32">
        <f t="shared" si="3"/>
        <v>555</v>
      </c>
      <c r="H24" s="36">
        <f t="shared" si="4"/>
        <v>7.4395785579281783</v>
      </c>
    </row>
    <row r="25" spans="1:8" x14ac:dyDescent="0.35">
      <c r="A25" s="34">
        <v>18</v>
      </c>
      <c r="B25" s="35" t="s">
        <v>576</v>
      </c>
      <c r="C25" s="32">
        <f>VLOOKUP($G$3,Data!$F$6:$RN$85,2+'Select Municipality'!$A25)</f>
        <v>18</v>
      </c>
      <c r="D25" s="36">
        <f t="shared" si="0"/>
        <v>18.001799999999999</v>
      </c>
      <c r="E25" s="52">
        <f t="shared" si="1"/>
        <v>316</v>
      </c>
      <c r="F25" s="35" t="str">
        <f t="shared" si="2"/>
        <v>Checkout Operators &amp; Office Cashiers</v>
      </c>
      <c r="G25" s="32">
        <f t="shared" si="3"/>
        <v>540</v>
      </c>
      <c r="H25" s="36">
        <f t="shared" si="4"/>
        <v>7.2385088671733619</v>
      </c>
    </row>
    <row r="26" spans="1:8" x14ac:dyDescent="0.35">
      <c r="A26" s="34">
        <v>19</v>
      </c>
      <c r="B26" s="35" t="s">
        <v>577</v>
      </c>
      <c r="C26" s="32">
        <f>VLOOKUP($G$3,Data!$F$6:$RN$85,2+'Select Municipality'!$A26)</f>
        <v>9</v>
      </c>
      <c r="D26" s="36">
        <f t="shared" si="0"/>
        <v>9.0018999999999991</v>
      </c>
      <c r="E26" s="52">
        <f t="shared" si="1"/>
        <v>370</v>
      </c>
      <c r="F26" s="35" t="str">
        <f t="shared" si="2"/>
        <v>Carpenters &amp; Joiners</v>
      </c>
      <c r="G26" s="32">
        <f t="shared" si="3"/>
        <v>538</v>
      </c>
      <c r="H26" s="36">
        <f t="shared" si="4"/>
        <v>7.2116995750727204</v>
      </c>
    </row>
    <row r="27" spans="1:8" x14ac:dyDescent="0.35">
      <c r="A27" s="34">
        <v>20</v>
      </c>
      <c r="B27" s="35" t="s">
        <v>34</v>
      </c>
      <c r="C27" s="32">
        <f>VLOOKUP($G$3,Data!$F$6:$RN$85,2+'Select Municipality'!$A27)</f>
        <v>491</v>
      </c>
      <c r="D27" s="36">
        <f t="shared" si="0"/>
        <v>491.00200000000001</v>
      </c>
      <c r="E27" s="52">
        <f t="shared" si="1"/>
        <v>22</v>
      </c>
      <c r="F27" s="35" t="str">
        <f t="shared" si="2"/>
        <v>Contract, Program &amp; Project Administrators</v>
      </c>
      <c r="G27" s="32">
        <f t="shared" si="3"/>
        <v>516</v>
      </c>
      <c r="H27" s="36">
        <f t="shared" si="4"/>
        <v>6.9167973619656573</v>
      </c>
    </row>
    <row r="28" spans="1:8" x14ac:dyDescent="0.35">
      <c r="A28" s="34">
        <v>21</v>
      </c>
      <c r="B28" s="35" t="s">
        <v>35</v>
      </c>
      <c r="C28" s="32">
        <f>VLOOKUP($G$3,Data!$F$6:$RN$85,2+'Select Municipality'!$A28)</f>
        <v>72</v>
      </c>
      <c r="D28" s="36">
        <f t="shared" si="0"/>
        <v>72.002099999999999</v>
      </c>
      <c r="E28" s="52">
        <f t="shared" si="1"/>
        <v>168</v>
      </c>
      <c r="F28" s="35" t="str">
        <f t="shared" si="2"/>
        <v>Education Aides</v>
      </c>
      <c r="G28" s="32">
        <f t="shared" si="3"/>
        <v>512</v>
      </c>
      <c r="H28" s="36">
        <f t="shared" si="4"/>
        <v>6.8631787777643734</v>
      </c>
    </row>
    <row r="29" spans="1:8" x14ac:dyDescent="0.35">
      <c r="A29" s="34">
        <v>22</v>
      </c>
      <c r="B29" s="35" t="s">
        <v>578</v>
      </c>
      <c r="C29" s="32">
        <f>VLOOKUP($G$3,Data!$F$6:$RN$85,2+'Select Municipality'!$A29)</f>
        <v>44</v>
      </c>
      <c r="D29" s="36">
        <f t="shared" si="0"/>
        <v>44.002200000000002</v>
      </c>
      <c r="E29" s="52">
        <f t="shared" si="1"/>
        <v>234</v>
      </c>
      <c r="F29" s="35" t="str">
        <f t="shared" si="2"/>
        <v>Construction Managers</v>
      </c>
      <c r="G29" s="32">
        <f t="shared" si="3"/>
        <v>491</v>
      </c>
      <c r="H29" s="36">
        <f t="shared" si="4"/>
        <v>6.5816812107076306</v>
      </c>
    </row>
    <row r="30" spans="1:8" x14ac:dyDescent="0.35">
      <c r="A30" s="34">
        <v>23</v>
      </c>
      <c r="B30" s="35" t="s">
        <v>37</v>
      </c>
      <c r="C30" s="32">
        <f>VLOOKUP($G$3,Data!$F$6:$RN$85,2+'Select Municipality'!$A30)</f>
        <v>82</v>
      </c>
      <c r="D30" s="36">
        <f t="shared" si="0"/>
        <v>82.002300000000005</v>
      </c>
      <c r="E30" s="52">
        <f t="shared" si="1"/>
        <v>156</v>
      </c>
      <c r="F30" s="35" t="str">
        <f t="shared" si="2"/>
        <v>Motor Mechanics</v>
      </c>
      <c r="G30" s="32">
        <f t="shared" si="3"/>
        <v>483</v>
      </c>
      <c r="H30" s="36">
        <f t="shared" si="4"/>
        <v>6.4744440423050635</v>
      </c>
    </row>
    <row r="31" spans="1:8" x14ac:dyDescent="0.35">
      <c r="A31" s="34">
        <v>24</v>
      </c>
      <c r="B31" s="35" t="s">
        <v>38</v>
      </c>
      <c r="C31" s="32">
        <f>VLOOKUP($G$3,Data!$F$6:$RN$85,2+'Select Municipality'!$A31)</f>
        <v>232</v>
      </c>
      <c r="D31" s="36">
        <f t="shared" si="0"/>
        <v>232.00239999999999</v>
      </c>
      <c r="E31" s="52">
        <f t="shared" si="1"/>
        <v>57</v>
      </c>
      <c r="F31" s="35" t="str">
        <f t="shared" si="2"/>
        <v>Office Managers</v>
      </c>
      <c r="G31" s="32">
        <f t="shared" si="3"/>
        <v>455</v>
      </c>
      <c r="H31" s="36">
        <f t="shared" si="4"/>
        <v>6.0991139528960732</v>
      </c>
    </row>
    <row r="32" spans="1:8" x14ac:dyDescent="0.35">
      <c r="A32" s="34">
        <v>25</v>
      </c>
      <c r="B32" s="35" t="s">
        <v>579</v>
      </c>
      <c r="C32" s="32">
        <f>VLOOKUP($G$3,Data!$F$6:$RN$85,2+'Select Municipality'!$A32)</f>
        <v>98</v>
      </c>
      <c r="D32" s="36">
        <f t="shared" si="0"/>
        <v>98.002499999999998</v>
      </c>
      <c r="E32" s="52">
        <f t="shared" si="1"/>
        <v>136</v>
      </c>
      <c r="F32" s="35" t="str">
        <f t="shared" si="2"/>
        <v>Accountants</v>
      </c>
      <c r="G32" s="32">
        <f t="shared" si="3"/>
        <v>449</v>
      </c>
      <c r="H32" s="36">
        <f t="shared" si="4"/>
        <v>6.0186860765941477</v>
      </c>
    </row>
    <row r="33" spans="1:8" x14ac:dyDescent="0.35">
      <c r="A33" s="34">
        <v>26</v>
      </c>
      <c r="B33" s="35" t="s">
        <v>580</v>
      </c>
      <c r="C33" s="32">
        <f>VLOOKUP($G$3,Data!$F$6:$RN$85,2+'Select Municipality'!$A33)</f>
        <v>7</v>
      </c>
      <c r="D33" s="36">
        <f t="shared" si="0"/>
        <v>7.0026000000000002</v>
      </c>
      <c r="E33" s="52">
        <f t="shared" si="1"/>
        <v>383</v>
      </c>
      <c r="F33" s="35" t="str">
        <f t="shared" si="2"/>
        <v>Structural Steel &amp; Welding Trades Workers</v>
      </c>
      <c r="G33" s="32">
        <f t="shared" si="3"/>
        <v>413</v>
      </c>
      <c r="H33" s="36">
        <f t="shared" si="4"/>
        <v>5.5361188187825903</v>
      </c>
    </row>
    <row r="34" spans="1:8" x14ac:dyDescent="0.35">
      <c r="A34" s="34">
        <v>27</v>
      </c>
      <c r="B34" s="35" t="s">
        <v>41</v>
      </c>
      <c r="C34" s="32">
        <f>VLOOKUP($G$3,Data!$F$6:$RN$85,2+'Select Municipality'!$A34)</f>
        <v>53</v>
      </c>
      <c r="D34" s="36">
        <f t="shared" si="0"/>
        <v>53.002699999999997</v>
      </c>
      <c r="E34" s="52">
        <f t="shared" si="1"/>
        <v>208</v>
      </c>
      <c r="F34" s="35" t="str">
        <f t="shared" si="2"/>
        <v>Delivery Drivers</v>
      </c>
      <c r="G34" s="32">
        <f t="shared" si="3"/>
        <v>396</v>
      </c>
      <c r="H34" s="36">
        <f t="shared" si="4"/>
        <v>5.3082398359271323</v>
      </c>
    </row>
    <row r="35" spans="1:8" x14ac:dyDescent="0.35">
      <c r="A35" s="34">
        <v>28</v>
      </c>
      <c r="B35" s="35" t="s">
        <v>581</v>
      </c>
      <c r="C35" s="32">
        <f>VLOOKUP($G$3,Data!$F$6:$RN$85,2+'Select Municipality'!$A35)</f>
        <v>180</v>
      </c>
      <c r="D35" s="36">
        <f t="shared" si="0"/>
        <v>180.00280000000001</v>
      </c>
      <c r="E35" s="52">
        <f t="shared" si="1"/>
        <v>76</v>
      </c>
      <c r="F35" s="35" t="str">
        <f t="shared" si="2"/>
        <v>Packers</v>
      </c>
      <c r="G35" s="32">
        <f t="shared" si="3"/>
        <v>389</v>
      </c>
      <c r="H35" s="36">
        <f t="shared" si="4"/>
        <v>5.2144073135748847</v>
      </c>
    </row>
    <row r="36" spans="1:8" x14ac:dyDescent="0.35">
      <c r="A36" s="34">
        <v>29</v>
      </c>
      <c r="B36" s="35" t="s">
        <v>43</v>
      </c>
      <c r="C36" s="32">
        <f>VLOOKUP($G$3,Data!$F$6:$RN$85,2+'Select Municipality'!$A36)</f>
        <v>106</v>
      </c>
      <c r="D36" s="36">
        <f t="shared" si="0"/>
        <v>106.0029</v>
      </c>
      <c r="E36" s="52">
        <f t="shared" si="1"/>
        <v>129</v>
      </c>
      <c r="F36" s="35" t="str">
        <f t="shared" si="2"/>
        <v>Metal Fitters &amp; Machinists</v>
      </c>
      <c r="G36" s="32">
        <f t="shared" si="3"/>
        <v>382</v>
      </c>
      <c r="H36" s="36">
        <f t="shared" si="4"/>
        <v>5.120574791222638</v>
      </c>
    </row>
    <row r="37" spans="1:8" x14ac:dyDescent="0.35">
      <c r="A37" s="34">
        <v>30</v>
      </c>
      <c r="B37" s="35" t="s">
        <v>44</v>
      </c>
      <c r="C37" s="32">
        <f>VLOOKUP($G$3,Data!$F$6:$RN$85,2+'Select Municipality'!$A37)</f>
        <v>40</v>
      </c>
      <c r="D37" s="36">
        <f t="shared" si="0"/>
        <v>40.003</v>
      </c>
      <c r="E37" s="52">
        <f t="shared" si="1"/>
        <v>241</v>
      </c>
      <c r="F37" s="35" t="str">
        <f t="shared" si="2"/>
        <v>Drillers, Miners &amp; Shot Firers</v>
      </c>
      <c r="G37" s="32">
        <f t="shared" si="3"/>
        <v>379</v>
      </c>
      <c r="H37" s="36">
        <f t="shared" si="4"/>
        <v>5.0803608530716744</v>
      </c>
    </row>
    <row r="38" spans="1:8" x14ac:dyDescent="0.35">
      <c r="A38" s="34">
        <v>31</v>
      </c>
      <c r="B38" s="35" t="s">
        <v>45</v>
      </c>
      <c r="C38" s="32">
        <f>VLOOKUP($G$3,Data!$F$6:$RN$85,2+'Select Municipality'!$A38)</f>
        <v>141</v>
      </c>
      <c r="D38" s="36">
        <f t="shared" si="0"/>
        <v>141.00309999999999</v>
      </c>
      <c r="E38" s="52">
        <f t="shared" si="1"/>
        <v>104</v>
      </c>
      <c r="F38" s="35" t="str">
        <f t="shared" si="2"/>
        <v>Bar Attendants &amp; Baristas</v>
      </c>
      <c r="G38" s="32">
        <f t="shared" si="3"/>
        <v>371</v>
      </c>
      <c r="H38" s="36">
        <f t="shared" si="4"/>
        <v>4.9731236846691065</v>
      </c>
    </row>
    <row r="39" spans="1:8" x14ac:dyDescent="0.35">
      <c r="A39" s="34">
        <v>32</v>
      </c>
      <c r="B39" s="35" t="s">
        <v>46</v>
      </c>
      <c r="C39" s="32">
        <f>VLOOKUP($G$3,Data!$F$6:$RN$85,2+'Select Municipality'!$A39)</f>
        <v>0</v>
      </c>
      <c r="D39" s="36">
        <f t="shared" si="0"/>
        <v>3.2000000000000002E-3</v>
      </c>
      <c r="E39" s="52">
        <f t="shared" si="1"/>
        <v>473</v>
      </c>
      <c r="F39" s="35" t="str">
        <f t="shared" si="2"/>
        <v>Enrolled &amp; Mothercraft Nurses</v>
      </c>
      <c r="G39" s="32">
        <f t="shared" si="3"/>
        <v>371</v>
      </c>
      <c r="H39" s="36">
        <f t="shared" si="4"/>
        <v>4.9731236846691065</v>
      </c>
    </row>
    <row r="40" spans="1:8" x14ac:dyDescent="0.35">
      <c r="A40" s="34">
        <v>33</v>
      </c>
      <c r="B40" s="35" t="s">
        <v>47</v>
      </c>
      <c r="C40" s="32">
        <f>VLOOKUP($G$3,Data!$F$6:$RN$85,2+'Select Municipality'!$A40)</f>
        <v>20</v>
      </c>
      <c r="D40" s="36">
        <f t="shared" si="0"/>
        <v>20.003299999999999</v>
      </c>
      <c r="E40" s="52">
        <f t="shared" si="1"/>
        <v>308</v>
      </c>
      <c r="F40" s="35" t="str">
        <f t="shared" si="2"/>
        <v>Fast Food Cooks</v>
      </c>
      <c r="G40" s="32">
        <f t="shared" si="3"/>
        <v>369</v>
      </c>
      <c r="H40" s="36">
        <f t="shared" si="4"/>
        <v>4.9463143925684641</v>
      </c>
    </row>
    <row r="41" spans="1:8" x14ac:dyDescent="0.35">
      <c r="A41" s="34">
        <v>34</v>
      </c>
      <c r="B41" s="35" t="s">
        <v>48</v>
      </c>
      <c r="C41" s="32">
        <f>VLOOKUP($G$3,Data!$F$6:$RN$85,2+'Select Municipality'!$A41)</f>
        <v>10</v>
      </c>
      <c r="D41" s="36">
        <f t="shared" si="0"/>
        <v>10.003399999999999</v>
      </c>
      <c r="E41" s="52">
        <f t="shared" si="1"/>
        <v>367</v>
      </c>
      <c r="F41" s="35" t="str">
        <f t="shared" si="2"/>
        <v>Shelf Fillers</v>
      </c>
      <c r="G41" s="32">
        <f t="shared" si="3"/>
        <v>364</v>
      </c>
      <c r="H41" s="36">
        <f t="shared" si="4"/>
        <v>4.8792911623168589</v>
      </c>
    </row>
    <row r="42" spans="1:8" x14ac:dyDescent="0.35">
      <c r="A42" s="34">
        <v>35</v>
      </c>
      <c r="B42" s="35" t="s">
        <v>49</v>
      </c>
      <c r="C42" s="32">
        <f>VLOOKUP($G$3,Data!$F$6:$RN$85,2+'Select Municipality'!$A42)</f>
        <v>273</v>
      </c>
      <c r="D42" s="36">
        <f t="shared" si="0"/>
        <v>273.00349999999997</v>
      </c>
      <c r="E42" s="52">
        <f t="shared" si="1"/>
        <v>48</v>
      </c>
      <c r="F42" s="35" t="str">
        <f t="shared" si="2"/>
        <v>Welfare, Recreation &amp; Community Arts Workers</v>
      </c>
      <c r="G42" s="32">
        <f t="shared" si="3"/>
        <v>362</v>
      </c>
      <c r="H42" s="36">
        <f t="shared" si="4"/>
        <v>4.8524818702162174</v>
      </c>
    </row>
    <row r="43" spans="1:8" x14ac:dyDescent="0.35">
      <c r="A43" s="34">
        <v>36</v>
      </c>
      <c r="B43" s="35" t="s">
        <v>582</v>
      </c>
      <c r="C43" s="32">
        <f>VLOOKUP($G$3,Data!$F$6:$RN$85,2+'Select Municipality'!$A43)</f>
        <v>0</v>
      </c>
      <c r="D43" s="36">
        <f t="shared" si="0"/>
        <v>3.6000000000000003E-3</v>
      </c>
      <c r="E43" s="52">
        <f t="shared" si="1"/>
        <v>472</v>
      </c>
      <c r="F43" s="35" t="str">
        <f t="shared" si="2"/>
        <v>Accounting Clerks</v>
      </c>
      <c r="G43" s="32">
        <f t="shared" si="3"/>
        <v>357</v>
      </c>
      <c r="H43" s="36">
        <f t="shared" si="4"/>
        <v>4.7854586399646122</v>
      </c>
    </row>
    <row r="44" spans="1:8" x14ac:dyDescent="0.35">
      <c r="A44" s="34">
        <v>37</v>
      </c>
      <c r="B44" s="35" t="s">
        <v>583</v>
      </c>
      <c r="C44" s="32">
        <f>VLOOKUP($G$3,Data!$F$6:$RN$85,2+'Select Municipality'!$A44)</f>
        <v>0</v>
      </c>
      <c r="D44" s="36">
        <f t="shared" si="0"/>
        <v>3.7000000000000002E-3</v>
      </c>
      <c r="E44" s="52">
        <f t="shared" si="1"/>
        <v>471</v>
      </c>
      <c r="F44" s="35" t="str">
        <f t="shared" si="2"/>
        <v>Waiters</v>
      </c>
      <c r="G44" s="32">
        <f t="shared" si="3"/>
        <v>354</v>
      </c>
      <c r="H44" s="36">
        <f t="shared" si="4"/>
        <v>4.7452447018136485</v>
      </c>
    </row>
    <row r="45" spans="1:8" x14ac:dyDescent="0.35">
      <c r="A45" s="34">
        <v>38</v>
      </c>
      <c r="B45" s="35" t="s">
        <v>584</v>
      </c>
      <c r="C45" s="32">
        <f>VLOOKUP($G$3,Data!$F$6:$RN$85,2+'Select Municipality'!$A45)</f>
        <v>203</v>
      </c>
      <c r="D45" s="36">
        <f t="shared" si="0"/>
        <v>203.00380000000001</v>
      </c>
      <c r="E45" s="52">
        <f t="shared" si="1"/>
        <v>66</v>
      </c>
      <c r="F45" s="35" t="str">
        <f t="shared" si="2"/>
        <v>Chefs</v>
      </c>
      <c r="G45" s="32">
        <f t="shared" si="3"/>
        <v>344</v>
      </c>
      <c r="H45" s="36">
        <f t="shared" si="4"/>
        <v>4.6111982413104382</v>
      </c>
    </row>
    <row r="46" spans="1:8" x14ac:dyDescent="0.35">
      <c r="A46" s="34">
        <v>39</v>
      </c>
      <c r="B46" s="35" t="s">
        <v>585</v>
      </c>
      <c r="C46" s="32">
        <f>VLOOKUP($G$3,Data!$F$6:$RN$85,2+'Select Municipality'!$A46)</f>
        <v>11</v>
      </c>
      <c r="D46" s="36">
        <f t="shared" si="0"/>
        <v>11.0039</v>
      </c>
      <c r="E46" s="52">
        <f t="shared" si="1"/>
        <v>356</v>
      </c>
      <c r="F46" s="35" t="str">
        <f t="shared" si="2"/>
        <v>Gardeners</v>
      </c>
      <c r="G46" s="32">
        <f t="shared" si="3"/>
        <v>333</v>
      </c>
      <c r="H46" s="36">
        <f t="shared" si="4"/>
        <v>4.4637471347569067</v>
      </c>
    </row>
    <row r="47" spans="1:8" x14ac:dyDescent="0.35">
      <c r="A47" s="34">
        <v>40</v>
      </c>
      <c r="B47" s="35" t="s">
        <v>586</v>
      </c>
      <c r="C47" s="32">
        <f>VLOOKUP($G$3,Data!$F$6:$RN$85,2+'Select Municipality'!$A47)</f>
        <v>95</v>
      </c>
      <c r="D47" s="36">
        <f t="shared" si="0"/>
        <v>95.004000000000005</v>
      </c>
      <c r="E47" s="52">
        <f t="shared" si="1"/>
        <v>140</v>
      </c>
      <c r="F47" s="35" t="str">
        <f t="shared" si="2"/>
        <v>Storepersons</v>
      </c>
      <c r="G47" s="32">
        <f t="shared" si="3"/>
        <v>331</v>
      </c>
      <c r="H47" s="36">
        <f t="shared" si="4"/>
        <v>4.4369378426562642</v>
      </c>
    </row>
    <row r="48" spans="1:8" x14ac:dyDescent="0.35">
      <c r="A48" s="34">
        <v>41</v>
      </c>
      <c r="B48" s="35" t="s">
        <v>55</v>
      </c>
      <c r="C48" s="32">
        <f>VLOOKUP($G$3,Data!$F$6:$RN$85,2+'Select Municipality'!$A48)</f>
        <v>16</v>
      </c>
      <c r="D48" s="36">
        <f t="shared" si="0"/>
        <v>16.004100000000001</v>
      </c>
      <c r="E48" s="52">
        <f t="shared" si="1"/>
        <v>325</v>
      </c>
      <c r="F48" s="35" t="str">
        <f t="shared" si="2"/>
        <v>Bookkeepers</v>
      </c>
      <c r="G48" s="32">
        <f t="shared" si="3"/>
        <v>329</v>
      </c>
      <c r="H48" s="36">
        <f t="shared" si="4"/>
        <v>4.4101285505556227</v>
      </c>
    </row>
    <row r="49" spans="1:8" x14ac:dyDescent="0.35">
      <c r="A49" s="34">
        <v>42</v>
      </c>
      <c r="B49" s="35" t="s">
        <v>587</v>
      </c>
      <c r="C49" s="32">
        <f>VLOOKUP($G$3,Data!$F$6:$RN$85,2+'Select Municipality'!$A49)</f>
        <v>16</v>
      </c>
      <c r="D49" s="36">
        <f t="shared" si="0"/>
        <v>16.004200000000001</v>
      </c>
      <c r="E49" s="52">
        <f t="shared" si="1"/>
        <v>324</v>
      </c>
      <c r="F49" s="35" t="str">
        <f t="shared" si="2"/>
        <v>Police</v>
      </c>
      <c r="G49" s="32">
        <f t="shared" si="3"/>
        <v>327</v>
      </c>
      <c r="H49" s="36">
        <f t="shared" si="4"/>
        <v>4.3833192584549803</v>
      </c>
    </row>
    <row r="50" spans="1:8" x14ac:dyDescent="0.35">
      <c r="A50" s="34">
        <v>43</v>
      </c>
      <c r="B50" s="35" t="s">
        <v>57</v>
      </c>
      <c r="C50" s="32">
        <f>VLOOKUP($G$3,Data!$F$6:$RN$85,2+'Select Municipality'!$A50)</f>
        <v>962</v>
      </c>
      <c r="D50" s="36">
        <f t="shared" si="0"/>
        <v>962.00429999999994</v>
      </c>
      <c r="E50" s="52">
        <f t="shared" si="1"/>
        <v>5</v>
      </c>
      <c r="F50" s="35" t="str">
        <f t="shared" si="2"/>
        <v>Hairdressers</v>
      </c>
      <c r="G50" s="32">
        <f t="shared" si="3"/>
        <v>321</v>
      </c>
      <c r="H50" s="36">
        <f t="shared" si="4"/>
        <v>4.3028913821530548</v>
      </c>
    </row>
    <row r="51" spans="1:8" x14ac:dyDescent="0.35">
      <c r="A51" s="34">
        <v>44</v>
      </c>
      <c r="B51" s="35" t="s">
        <v>588</v>
      </c>
      <c r="C51" s="32">
        <f>VLOOKUP($G$3,Data!$F$6:$RN$85,2+'Select Municipality'!$A51)</f>
        <v>5</v>
      </c>
      <c r="D51" s="36">
        <f t="shared" si="0"/>
        <v>5.0044000000000004</v>
      </c>
      <c r="E51" s="52">
        <f t="shared" si="1"/>
        <v>397</v>
      </c>
      <c r="F51" s="35" t="str">
        <f t="shared" si="2"/>
        <v>Architectural, Building &amp; Surveying Technicians</v>
      </c>
      <c r="G51" s="32">
        <f t="shared" si="3"/>
        <v>307</v>
      </c>
      <c r="H51" s="36">
        <f t="shared" si="4"/>
        <v>4.1152263374485596</v>
      </c>
    </row>
    <row r="52" spans="1:8" x14ac:dyDescent="0.35">
      <c r="A52" s="34">
        <v>45</v>
      </c>
      <c r="B52" s="35" t="s">
        <v>589</v>
      </c>
      <c r="C52" s="32">
        <f>VLOOKUP($G$3,Data!$F$6:$RN$85,2+'Select Municipality'!$A52)</f>
        <v>72</v>
      </c>
      <c r="D52" s="36">
        <f t="shared" si="0"/>
        <v>72.004499999999993</v>
      </c>
      <c r="E52" s="52">
        <f t="shared" si="1"/>
        <v>167</v>
      </c>
      <c r="F52" s="35" t="str">
        <f t="shared" si="2"/>
        <v>General Practitioners &amp; Resident Medical Officers</v>
      </c>
      <c r="G52" s="32">
        <f t="shared" si="3"/>
        <v>295</v>
      </c>
      <c r="H52" s="36">
        <f t="shared" si="4"/>
        <v>3.9543705848447068</v>
      </c>
    </row>
    <row r="53" spans="1:8" x14ac:dyDescent="0.35">
      <c r="A53" s="34">
        <v>46</v>
      </c>
      <c r="B53" s="35" t="s">
        <v>568</v>
      </c>
      <c r="C53" s="32">
        <f>VLOOKUP($G$3,Data!$F$6:$RN$85,2+'Select Municipality'!$A53)</f>
        <v>158</v>
      </c>
      <c r="D53" s="36">
        <f t="shared" si="0"/>
        <v>158.00460000000001</v>
      </c>
      <c r="E53" s="52">
        <f t="shared" si="1"/>
        <v>94</v>
      </c>
      <c r="F53" s="35" t="str">
        <f t="shared" si="2"/>
        <v>Advertising, Public Relations &amp; Sales Managers</v>
      </c>
      <c r="G53" s="32">
        <f t="shared" si="3"/>
        <v>292</v>
      </c>
      <c r="H53" s="36">
        <f t="shared" si="4"/>
        <v>3.9141566466937441</v>
      </c>
    </row>
    <row r="54" spans="1:8" x14ac:dyDescent="0.35">
      <c r="A54" s="34">
        <v>47</v>
      </c>
      <c r="B54" s="35" t="s">
        <v>590</v>
      </c>
      <c r="C54" s="32">
        <f>VLOOKUP($G$3,Data!$F$6:$RN$85,2+'Select Municipality'!$A54)</f>
        <v>52</v>
      </c>
      <c r="D54" s="36">
        <f t="shared" si="0"/>
        <v>52.0047</v>
      </c>
      <c r="E54" s="52">
        <f t="shared" si="1"/>
        <v>212</v>
      </c>
      <c r="F54" s="35" t="str">
        <f t="shared" si="2"/>
        <v>Bank Workers</v>
      </c>
      <c r="G54" s="32">
        <f t="shared" si="3"/>
        <v>273</v>
      </c>
      <c r="H54" s="36">
        <f t="shared" si="4"/>
        <v>3.6594683717376442</v>
      </c>
    </row>
    <row r="55" spans="1:8" x14ac:dyDescent="0.35">
      <c r="A55" s="34">
        <v>48</v>
      </c>
      <c r="B55" s="35" t="s">
        <v>61</v>
      </c>
      <c r="C55" s="32">
        <f>VLOOKUP($G$3,Data!$F$6:$RN$85,2+'Select Municipality'!$A55)</f>
        <v>57</v>
      </c>
      <c r="D55" s="36">
        <f t="shared" si="0"/>
        <v>57.004800000000003</v>
      </c>
      <c r="E55" s="52">
        <f t="shared" si="1"/>
        <v>198</v>
      </c>
      <c r="F55" s="35" t="str">
        <f t="shared" si="2"/>
        <v>Other Specialist Managers</v>
      </c>
      <c r="G55" s="32">
        <f t="shared" si="3"/>
        <v>273</v>
      </c>
      <c r="H55" s="36">
        <f t="shared" si="4"/>
        <v>3.6594683717376442</v>
      </c>
    </row>
    <row r="56" spans="1:8" x14ac:dyDescent="0.35">
      <c r="A56" s="34">
        <v>49</v>
      </c>
      <c r="B56" s="35" t="s">
        <v>591</v>
      </c>
      <c r="C56" s="32">
        <f>VLOOKUP($G$3,Data!$F$6:$RN$85,2+'Select Municipality'!$A56)</f>
        <v>218</v>
      </c>
      <c r="D56" s="36">
        <f t="shared" si="0"/>
        <v>218.00489999999999</v>
      </c>
      <c r="E56" s="52">
        <f t="shared" si="1"/>
        <v>61</v>
      </c>
      <c r="F56" s="35" t="str">
        <f t="shared" si="2"/>
        <v>Real Estate Sales Agents</v>
      </c>
      <c r="G56" s="32">
        <f t="shared" si="3"/>
        <v>270</v>
      </c>
      <c r="H56" s="36">
        <f t="shared" si="4"/>
        <v>3.619254433586681</v>
      </c>
    </row>
    <row r="57" spans="1:8" x14ac:dyDescent="0.35">
      <c r="A57" s="34">
        <v>50</v>
      </c>
      <c r="B57" s="35" t="s">
        <v>63</v>
      </c>
      <c r="C57" s="32">
        <f>VLOOKUP($G$3,Data!$F$6:$RN$85,2+'Select Municipality'!$A57)</f>
        <v>96</v>
      </c>
      <c r="D57" s="36">
        <f t="shared" si="0"/>
        <v>96.004999999999995</v>
      </c>
      <c r="E57" s="52">
        <f t="shared" si="1"/>
        <v>139</v>
      </c>
      <c r="F57" s="35" t="str">
        <f t="shared" si="2"/>
        <v>Sales Representatives</v>
      </c>
      <c r="G57" s="32">
        <f t="shared" si="3"/>
        <v>269</v>
      </c>
      <c r="H57" s="36">
        <f t="shared" si="4"/>
        <v>3.6058497875363602</v>
      </c>
    </row>
    <row r="58" spans="1:8" x14ac:dyDescent="0.35">
      <c r="A58" s="34">
        <v>51</v>
      </c>
      <c r="B58" s="35" t="s">
        <v>592</v>
      </c>
      <c r="C58" s="32">
        <f>VLOOKUP($G$3,Data!$F$6:$RN$85,2+'Select Municipality'!$A58)</f>
        <v>0</v>
      </c>
      <c r="D58" s="36">
        <f t="shared" si="0"/>
        <v>5.1000000000000004E-3</v>
      </c>
      <c r="E58" s="52">
        <f t="shared" si="1"/>
        <v>470</v>
      </c>
      <c r="F58" s="35" t="str">
        <f t="shared" si="2"/>
        <v>Livestock Farmers</v>
      </c>
      <c r="G58" s="32">
        <f t="shared" si="3"/>
        <v>269</v>
      </c>
      <c r="H58" s="36">
        <f t="shared" si="4"/>
        <v>3.6058497875363602</v>
      </c>
    </row>
    <row r="59" spans="1:8" x14ac:dyDescent="0.35">
      <c r="A59" s="34">
        <v>52</v>
      </c>
      <c r="B59" s="35" t="s">
        <v>65</v>
      </c>
      <c r="C59" s="32">
        <f>VLOOKUP($G$3,Data!$F$6:$RN$85,2+'Select Municipality'!$A59)</f>
        <v>8</v>
      </c>
      <c r="D59" s="36">
        <f t="shared" si="0"/>
        <v>8.0052000000000003</v>
      </c>
      <c r="E59" s="52">
        <f t="shared" si="1"/>
        <v>377</v>
      </c>
      <c r="F59" s="35" t="str">
        <f>VLOOKUP(MATCH(A59,$E$8:$E$481,0),$A$8:$C$481,2)</f>
        <v>Inspectors &amp; Regulatory Officers</v>
      </c>
      <c r="G59" s="32">
        <f t="shared" si="3"/>
        <v>257</v>
      </c>
      <c r="H59" s="36">
        <f t="shared" si="4"/>
        <v>3.4449940349325079</v>
      </c>
    </row>
    <row r="60" spans="1:8" x14ac:dyDescent="0.35">
      <c r="A60" s="34">
        <v>53</v>
      </c>
      <c r="B60" s="35" t="s">
        <v>593</v>
      </c>
      <c r="C60" s="32">
        <f>VLOOKUP($G$3,Data!$F$6:$RN$85,2+'Select Municipality'!$A60)</f>
        <v>11</v>
      </c>
      <c r="D60" s="36">
        <f t="shared" si="0"/>
        <v>11.0053</v>
      </c>
      <c r="E60" s="52">
        <f t="shared" si="1"/>
        <v>355</v>
      </c>
      <c r="F60" s="35" t="str">
        <f t="shared" si="2"/>
        <v>Human Resource Professionals</v>
      </c>
      <c r="G60" s="32">
        <f t="shared" si="3"/>
        <v>249</v>
      </c>
      <c r="H60" s="36">
        <f t="shared" si="4"/>
        <v>3.3377568665299391</v>
      </c>
    </row>
    <row r="61" spans="1:8" x14ac:dyDescent="0.35">
      <c r="A61" s="34">
        <v>54</v>
      </c>
      <c r="B61" s="35" t="s">
        <v>67</v>
      </c>
      <c r="C61" s="32">
        <f>VLOOKUP($G$3,Data!$F$6:$RN$85,2+'Select Municipality'!$A61)</f>
        <v>10</v>
      </c>
      <c r="D61" s="36">
        <f t="shared" si="0"/>
        <v>10.0054</v>
      </c>
      <c r="E61" s="52">
        <f t="shared" si="1"/>
        <v>366</v>
      </c>
      <c r="F61" s="35" t="str">
        <f t="shared" si="2"/>
        <v>Social Workers</v>
      </c>
      <c r="G61" s="32">
        <f t="shared" si="3"/>
        <v>247</v>
      </c>
      <c r="H61" s="36">
        <f t="shared" si="4"/>
        <v>3.3109475744292975</v>
      </c>
    </row>
    <row r="62" spans="1:8" x14ac:dyDescent="0.35">
      <c r="A62" s="34">
        <v>55</v>
      </c>
      <c r="B62" s="35" t="s">
        <v>68</v>
      </c>
      <c r="C62" s="32">
        <f>VLOOKUP($G$3,Data!$F$6:$RN$85,2+'Select Municipality'!$A62)</f>
        <v>46</v>
      </c>
      <c r="D62" s="36">
        <f t="shared" si="0"/>
        <v>46.005499999999998</v>
      </c>
      <c r="E62" s="52">
        <f t="shared" si="1"/>
        <v>227</v>
      </c>
      <c r="F62" s="35" t="str">
        <f t="shared" si="2"/>
        <v>Painting Trades Workers</v>
      </c>
      <c r="G62" s="32">
        <f t="shared" si="3"/>
        <v>246</v>
      </c>
      <c r="H62" s="36">
        <f t="shared" si="4"/>
        <v>3.2975429283789763</v>
      </c>
    </row>
    <row r="63" spans="1:8" x14ac:dyDescent="0.35">
      <c r="A63" s="34">
        <v>56</v>
      </c>
      <c r="B63" s="35" t="s">
        <v>594</v>
      </c>
      <c r="C63" s="32">
        <f>VLOOKUP($G$3,Data!$F$6:$RN$85,2+'Select Municipality'!$A63)</f>
        <v>26</v>
      </c>
      <c r="D63" s="36">
        <f t="shared" si="0"/>
        <v>26.005600000000001</v>
      </c>
      <c r="E63" s="52">
        <f t="shared" si="1"/>
        <v>287</v>
      </c>
      <c r="F63" s="35" t="str">
        <f t="shared" si="2"/>
        <v>Livestock Farm Workers</v>
      </c>
      <c r="G63" s="32">
        <f t="shared" si="3"/>
        <v>241</v>
      </c>
      <c r="H63" s="36">
        <f t="shared" si="4"/>
        <v>3.2305196981273707</v>
      </c>
    </row>
    <row r="64" spans="1:8" x14ac:dyDescent="0.35">
      <c r="A64" s="34">
        <v>57</v>
      </c>
      <c r="B64" s="35" t="s">
        <v>70</v>
      </c>
      <c r="C64" s="32">
        <f>VLOOKUP($G$3,Data!$F$6:$RN$85,2+'Select Municipality'!$A64)</f>
        <v>8</v>
      </c>
      <c r="D64" s="36">
        <f t="shared" si="0"/>
        <v>8.0056999999999992</v>
      </c>
      <c r="E64" s="52">
        <f t="shared" si="1"/>
        <v>376</v>
      </c>
      <c r="F64" s="35" t="str">
        <f t="shared" si="2"/>
        <v>Production Managers</v>
      </c>
      <c r="G64" s="32">
        <f t="shared" si="3"/>
        <v>232</v>
      </c>
      <c r="H64" s="36">
        <f t="shared" si="4"/>
        <v>3.1098778836744816</v>
      </c>
    </row>
    <row r="65" spans="1:8" x14ac:dyDescent="0.35">
      <c r="A65" s="34">
        <v>58</v>
      </c>
      <c r="B65" s="35" t="s">
        <v>595</v>
      </c>
      <c r="C65" s="32">
        <f>VLOOKUP($G$3,Data!$F$6:$RN$85,2+'Select Municipality'!$A65)</f>
        <v>17</v>
      </c>
      <c r="D65" s="36">
        <f t="shared" si="0"/>
        <v>17.005800000000001</v>
      </c>
      <c r="E65" s="52">
        <f t="shared" si="1"/>
        <v>318</v>
      </c>
      <c r="F65" s="35" t="str">
        <f t="shared" si="2"/>
        <v>Purchasing &amp; Supply Logistics Clerks</v>
      </c>
      <c r="G65" s="32">
        <f t="shared" si="3"/>
        <v>224</v>
      </c>
      <c r="H65" s="36">
        <f t="shared" si="4"/>
        <v>3.0026407152719132</v>
      </c>
    </row>
    <row r="66" spans="1:8" x14ac:dyDescent="0.35">
      <c r="A66" s="34">
        <v>59</v>
      </c>
      <c r="B66" s="35" t="s">
        <v>596</v>
      </c>
      <c r="C66" s="32">
        <f>VLOOKUP($G$3,Data!$F$6:$RN$85,2+'Select Municipality'!$A66)</f>
        <v>10</v>
      </c>
      <c r="D66" s="36">
        <f t="shared" si="0"/>
        <v>10.0059</v>
      </c>
      <c r="E66" s="52">
        <f t="shared" si="1"/>
        <v>365</v>
      </c>
      <c r="F66" s="35" t="str">
        <f t="shared" si="2"/>
        <v>Food &amp; Drink Factory Workers</v>
      </c>
      <c r="G66" s="32">
        <f t="shared" si="3"/>
        <v>221</v>
      </c>
      <c r="H66" s="36">
        <f t="shared" si="4"/>
        <v>2.9624267771209505</v>
      </c>
    </row>
    <row r="67" spans="1:8" x14ac:dyDescent="0.35">
      <c r="A67" s="34">
        <v>60</v>
      </c>
      <c r="B67" s="35" t="s">
        <v>597</v>
      </c>
      <c r="C67" s="32">
        <f>VLOOKUP($G$3,Data!$F$6:$RN$85,2+'Select Municipality'!$A67)</f>
        <v>26</v>
      </c>
      <c r="D67" s="36">
        <f t="shared" si="0"/>
        <v>26.006</v>
      </c>
      <c r="E67" s="52">
        <f t="shared" si="1"/>
        <v>286</v>
      </c>
      <c r="F67" s="35" t="str">
        <f t="shared" si="2"/>
        <v>Other Miscellaneous Labourers</v>
      </c>
      <c r="G67" s="32">
        <f t="shared" si="3"/>
        <v>220</v>
      </c>
      <c r="H67" s="36">
        <f t="shared" si="4"/>
        <v>2.9490221310706293</v>
      </c>
    </row>
    <row r="68" spans="1:8" x14ac:dyDescent="0.35">
      <c r="A68" s="34">
        <v>61</v>
      </c>
      <c r="B68" s="35" t="s">
        <v>598</v>
      </c>
      <c r="C68" s="32">
        <f>VLOOKUP($G$3,Data!$F$6:$RN$85,2+'Select Municipality'!$A68)</f>
        <v>54</v>
      </c>
      <c r="D68" s="36">
        <f t="shared" si="0"/>
        <v>54.006100000000004</v>
      </c>
      <c r="E68" s="52">
        <f t="shared" si="1"/>
        <v>206</v>
      </c>
      <c r="F68" s="35" t="str">
        <f>VLOOKUP(MATCH(A68,$E$8:$E$481,0),$A$8:$C$481,2)</f>
        <v>Other Hospitality, Retail &amp; Service Managers</v>
      </c>
      <c r="G68" s="32">
        <f t="shared" si="3"/>
        <v>218</v>
      </c>
      <c r="H68" s="36">
        <f t="shared" si="4"/>
        <v>2.9222128389699868</v>
      </c>
    </row>
    <row r="69" spans="1:8" x14ac:dyDescent="0.35">
      <c r="A69" s="34">
        <v>62</v>
      </c>
      <c r="B69" s="35" t="s">
        <v>599</v>
      </c>
      <c r="C69" s="32">
        <f>VLOOKUP($G$3,Data!$F$6:$RN$85,2+'Select Municipality'!$A69)</f>
        <v>16</v>
      </c>
      <c r="D69" s="36">
        <f t="shared" si="0"/>
        <v>16.0062</v>
      </c>
      <c r="E69" s="52">
        <f t="shared" si="1"/>
        <v>323</v>
      </c>
      <c r="F69" s="35" t="str">
        <f t="shared" si="2"/>
        <v>General Managers</v>
      </c>
      <c r="G69" s="32">
        <f t="shared" si="3"/>
        <v>210</v>
      </c>
      <c r="H69" s="36">
        <f t="shared" si="4"/>
        <v>2.8149756705674189</v>
      </c>
    </row>
    <row r="70" spans="1:8" x14ac:dyDescent="0.35">
      <c r="A70" s="34">
        <v>63</v>
      </c>
      <c r="B70" s="35" t="s">
        <v>600</v>
      </c>
      <c r="C70" s="32">
        <f>VLOOKUP($G$3,Data!$F$6:$RN$85,2+'Select Municipality'!$A70)</f>
        <v>4</v>
      </c>
      <c r="D70" s="36">
        <f t="shared" si="0"/>
        <v>4.0063000000000004</v>
      </c>
      <c r="E70" s="52">
        <f t="shared" si="1"/>
        <v>407</v>
      </c>
      <c r="F70" s="35" t="str">
        <f t="shared" si="2"/>
        <v>Information Officers</v>
      </c>
      <c r="G70" s="32">
        <f t="shared" si="3"/>
        <v>209</v>
      </c>
      <c r="H70" s="36">
        <f t="shared" si="4"/>
        <v>2.8015710245170977</v>
      </c>
    </row>
    <row r="71" spans="1:8" x14ac:dyDescent="0.35">
      <c r="A71" s="34">
        <v>64</v>
      </c>
      <c r="B71" s="35" t="s">
        <v>77</v>
      </c>
      <c r="C71" s="32">
        <f>VLOOKUP($G$3,Data!$F$6:$RN$85,2+'Select Municipality'!$A71)</f>
        <v>449</v>
      </c>
      <c r="D71" s="36">
        <f t="shared" si="0"/>
        <v>449.00639999999999</v>
      </c>
      <c r="E71" s="52">
        <f t="shared" si="1"/>
        <v>25</v>
      </c>
      <c r="F71" s="35" t="str">
        <f t="shared" si="2"/>
        <v>Earthmoving Plant Operators</v>
      </c>
      <c r="G71" s="32">
        <f t="shared" si="3"/>
        <v>207</v>
      </c>
      <c r="H71" s="36">
        <f t="shared" si="4"/>
        <v>2.7747617324164553</v>
      </c>
    </row>
    <row r="72" spans="1:8" x14ac:dyDescent="0.35">
      <c r="A72" s="34">
        <v>65</v>
      </c>
      <c r="B72" s="35" t="s">
        <v>601</v>
      </c>
      <c r="C72" s="32">
        <f>VLOOKUP($G$3,Data!$F$6:$RN$85,2+'Select Municipality'!$A72)</f>
        <v>103</v>
      </c>
      <c r="D72" s="36">
        <f t="shared" si="0"/>
        <v>103.0065</v>
      </c>
      <c r="E72" s="52">
        <f t="shared" si="1"/>
        <v>133</v>
      </c>
      <c r="F72" s="35" t="str">
        <f t="shared" si="2"/>
        <v>Prison Officers</v>
      </c>
      <c r="G72" s="32">
        <f t="shared" si="3"/>
        <v>205</v>
      </c>
      <c r="H72" s="36">
        <f t="shared" si="4"/>
        <v>2.7479524403158133</v>
      </c>
    </row>
    <row r="73" spans="1:8" x14ac:dyDescent="0.35">
      <c r="A73" s="34">
        <v>66</v>
      </c>
      <c r="B73" s="35" t="s">
        <v>602</v>
      </c>
      <c r="C73" s="32">
        <f>VLOOKUP($G$3,Data!$F$6:$RN$85,2+'Select Municipality'!$A73)</f>
        <v>4</v>
      </c>
      <c r="D73" s="36">
        <f t="shared" ref="D73:D136" si="5">C73+0.0001*A73</f>
        <v>4.0065999999999997</v>
      </c>
      <c r="E73" s="52">
        <f t="shared" ref="E73:E136" si="6">RANK(D73,D$8:D$481)</f>
        <v>406</v>
      </c>
      <c r="F73" s="35" t="str">
        <f t="shared" ref="F73:F136" si="7">VLOOKUP(MATCH(A73,$E$8:$E$481,0),$A$8:$C$481,2)</f>
        <v>Cafe &amp; Restaurant Managers</v>
      </c>
      <c r="G73" s="32">
        <f t="shared" ref="G73:G136" si="8">VLOOKUP(MATCH(A73,$E$8:$E$481,0),$A$8:$C$481,3)</f>
        <v>203</v>
      </c>
      <c r="H73" s="36">
        <f t="shared" ref="H73:H136" si="9">G73/G$5*1000</f>
        <v>2.7211431482151713</v>
      </c>
    </row>
    <row r="74" spans="1:8" x14ac:dyDescent="0.35">
      <c r="A74" s="34">
        <v>67</v>
      </c>
      <c r="B74" s="35" t="s">
        <v>80</v>
      </c>
      <c r="C74" s="32">
        <f>VLOOKUP($G$3,Data!$F$6:$RN$85,2+'Select Municipality'!$A74)</f>
        <v>120</v>
      </c>
      <c r="D74" s="36">
        <f t="shared" si="5"/>
        <v>120.0067</v>
      </c>
      <c r="E74" s="52">
        <f t="shared" si="6"/>
        <v>118</v>
      </c>
      <c r="F74" s="35" t="str">
        <f t="shared" si="7"/>
        <v>Cafe Workers</v>
      </c>
      <c r="G74" s="32">
        <f t="shared" si="8"/>
        <v>201</v>
      </c>
      <c r="H74" s="36">
        <f t="shared" si="9"/>
        <v>2.6943338561145294</v>
      </c>
    </row>
    <row r="75" spans="1:8" x14ac:dyDescent="0.35">
      <c r="A75" s="34">
        <v>68</v>
      </c>
      <c r="B75" s="35" t="s">
        <v>81</v>
      </c>
      <c r="C75" s="32">
        <f>VLOOKUP($G$3,Data!$F$6:$RN$85,2+'Select Municipality'!$A75)</f>
        <v>55</v>
      </c>
      <c r="D75" s="36">
        <f t="shared" si="5"/>
        <v>55.006799999999998</v>
      </c>
      <c r="E75" s="52">
        <f t="shared" si="6"/>
        <v>204</v>
      </c>
      <c r="F75" s="35" t="str">
        <f t="shared" si="7"/>
        <v>Building &amp; Plumbing Labourers</v>
      </c>
      <c r="G75" s="32">
        <f t="shared" si="8"/>
        <v>200</v>
      </c>
      <c r="H75" s="36">
        <f t="shared" si="9"/>
        <v>2.6809292100642081</v>
      </c>
    </row>
    <row r="76" spans="1:8" x14ac:dyDescent="0.35">
      <c r="A76" s="34">
        <v>69</v>
      </c>
      <c r="B76" s="35" t="s">
        <v>603</v>
      </c>
      <c r="C76" s="32">
        <f>VLOOKUP($G$3,Data!$F$6:$RN$85,2+'Select Municipality'!$A76)</f>
        <v>103</v>
      </c>
      <c r="D76" s="36">
        <f t="shared" si="5"/>
        <v>103.0069</v>
      </c>
      <c r="E76" s="52">
        <f t="shared" si="6"/>
        <v>132</v>
      </c>
      <c r="F76" s="35" t="str">
        <f t="shared" si="7"/>
        <v>Domestic Cleaners</v>
      </c>
      <c r="G76" s="32">
        <f t="shared" si="8"/>
        <v>199</v>
      </c>
      <c r="H76" s="36">
        <f t="shared" si="9"/>
        <v>2.6675245640138874</v>
      </c>
    </row>
    <row r="77" spans="1:8" x14ac:dyDescent="0.35">
      <c r="A77" s="34">
        <v>70</v>
      </c>
      <c r="B77" s="35" t="s">
        <v>604</v>
      </c>
      <c r="C77" s="32">
        <f>VLOOKUP($G$3,Data!$F$6:$RN$85,2+'Select Municipality'!$A77)</f>
        <v>3</v>
      </c>
      <c r="D77" s="36">
        <f t="shared" si="5"/>
        <v>3.0070000000000001</v>
      </c>
      <c r="E77" s="52">
        <f t="shared" si="6"/>
        <v>417</v>
      </c>
      <c r="F77" s="35" t="str">
        <f t="shared" si="7"/>
        <v>Keyboard Operators</v>
      </c>
      <c r="G77" s="32">
        <f t="shared" si="8"/>
        <v>199</v>
      </c>
      <c r="H77" s="36">
        <f t="shared" si="9"/>
        <v>2.6675245640138874</v>
      </c>
    </row>
    <row r="78" spans="1:8" x14ac:dyDescent="0.35">
      <c r="A78" s="34">
        <v>71</v>
      </c>
      <c r="B78" s="35" t="s">
        <v>84</v>
      </c>
      <c r="C78" s="32">
        <f>VLOOKUP($G$3,Data!$F$6:$RN$85,2+'Select Municipality'!$A78)</f>
        <v>249</v>
      </c>
      <c r="D78" s="36">
        <f t="shared" si="5"/>
        <v>249.00710000000001</v>
      </c>
      <c r="E78" s="52">
        <f t="shared" si="6"/>
        <v>53</v>
      </c>
      <c r="F78" s="35" t="str">
        <f t="shared" si="7"/>
        <v>Concreters</v>
      </c>
      <c r="G78" s="32">
        <f t="shared" si="8"/>
        <v>197</v>
      </c>
      <c r="H78" s="36">
        <f t="shared" si="9"/>
        <v>2.640715271913245</v>
      </c>
    </row>
    <row r="79" spans="1:8" x14ac:dyDescent="0.35">
      <c r="A79" s="34">
        <v>72</v>
      </c>
      <c r="B79" s="35" t="s">
        <v>85</v>
      </c>
      <c r="C79" s="32">
        <f>VLOOKUP($G$3,Data!$F$6:$RN$85,2+'Select Municipality'!$A79)</f>
        <v>0</v>
      </c>
      <c r="D79" s="36">
        <f t="shared" si="5"/>
        <v>7.2000000000000007E-3</v>
      </c>
      <c r="E79" s="52">
        <f t="shared" si="6"/>
        <v>469</v>
      </c>
      <c r="F79" s="35" t="str">
        <f t="shared" si="7"/>
        <v>Chief Executives &amp; Managing Directors</v>
      </c>
      <c r="G79" s="32">
        <f t="shared" si="8"/>
        <v>194</v>
      </c>
      <c r="H79" s="36">
        <f t="shared" si="9"/>
        <v>2.6005013337622822</v>
      </c>
    </row>
    <row r="80" spans="1:8" x14ac:dyDescent="0.35">
      <c r="A80" s="34">
        <v>73</v>
      </c>
      <c r="B80" s="35" t="s">
        <v>605</v>
      </c>
      <c r="C80" s="32">
        <f>VLOOKUP($G$3,Data!$F$6:$RN$85,2+'Select Municipality'!$A80)</f>
        <v>69</v>
      </c>
      <c r="D80" s="36">
        <f t="shared" si="5"/>
        <v>69.007300000000001</v>
      </c>
      <c r="E80" s="52">
        <f t="shared" si="6"/>
        <v>172</v>
      </c>
      <c r="F80" s="35" t="str">
        <f t="shared" si="7"/>
        <v>Personal Assistants</v>
      </c>
      <c r="G80" s="32">
        <f t="shared" si="8"/>
        <v>188</v>
      </c>
      <c r="H80" s="36">
        <f t="shared" si="9"/>
        <v>2.5200734574603558</v>
      </c>
    </row>
    <row r="81" spans="1:8" x14ac:dyDescent="0.35">
      <c r="A81" s="34">
        <v>74</v>
      </c>
      <c r="B81" s="35" t="s">
        <v>606</v>
      </c>
      <c r="C81" s="32">
        <f>VLOOKUP($G$3,Data!$F$6:$RN$85,2+'Select Municipality'!$A81)</f>
        <v>0</v>
      </c>
      <c r="D81" s="36">
        <f t="shared" si="5"/>
        <v>7.4000000000000003E-3</v>
      </c>
      <c r="E81" s="52">
        <f t="shared" si="6"/>
        <v>468</v>
      </c>
      <c r="F81" s="35" t="str">
        <f t="shared" si="7"/>
        <v>Medical Technicians</v>
      </c>
      <c r="G81" s="32">
        <f t="shared" si="8"/>
        <v>184</v>
      </c>
      <c r="H81" s="36">
        <f t="shared" si="9"/>
        <v>2.4664548732590719</v>
      </c>
    </row>
    <row r="82" spans="1:8" x14ac:dyDescent="0.35">
      <c r="A82" s="34">
        <v>75</v>
      </c>
      <c r="B82" s="35" t="s">
        <v>607</v>
      </c>
      <c r="C82" s="32">
        <f>VLOOKUP($G$3,Data!$F$6:$RN$85,2+'Select Municipality'!$A82)</f>
        <v>3</v>
      </c>
      <c r="D82" s="36">
        <f t="shared" si="5"/>
        <v>3.0074999999999998</v>
      </c>
      <c r="E82" s="52">
        <f t="shared" si="6"/>
        <v>416</v>
      </c>
      <c r="F82" s="35" t="str">
        <f t="shared" si="7"/>
        <v>Ambulance Officers &amp; Paramedics</v>
      </c>
      <c r="G82" s="32">
        <f t="shared" si="8"/>
        <v>181</v>
      </c>
      <c r="H82" s="36">
        <f t="shared" si="9"/>
        <v>2.4262409351081087</v>
      </c>
    </row>
    <row r="83" spans="1:8" x14ac:dyDescent="0.35">
      <c r="A83" s="34">
        <v>76</v>
      </c>
      <c r="B83" s="35" t="s">
        <v>608</v>
      </c>
      <c r="C83" s="32">
        <f>VLOOKUP($G$3,Data!$F$6:$RN$85,2+'Select Municipality'!$A83)</f>
        <v>35</v>
      </c>
      <c r="D83" s="36">
        <f t="shared" si="5"/>
        <v>35.007599999999996</v>
      </c>
      <c r="E83" s="52">
        <f t="shared" si="6"/>
        <v>251</v>
      </c>
      <c r="F83" s="35" t="str">
        <f t="shared" si="7"/>
        <v>Health &amp; Welfare Services Managers</v>
      </c>
      <c r="G83" s="32">
        <f t="shared" si="8"/>
        <v>180</v>
      </c>
      <c r="H83" s="36">
        <f t="shared" si="9"/>
        <v>2.4128362890577875</v>
      </c>
    </row>
    <row r="84" spans="1:8" x14ac:dyDescent="0.35">
      <c r="A84" s="34">
        <v>77</v>
      </c>
      <c r="B84" s="35" t="s">
        <v>90</v>
      </c>
      <c r="C84" s="32">
        <f>VLOOKUP($G$3,Data!$F$6:$RN$85,2+'Select Municipality'!$A84)</f>
        <v>11</v>
      </c>
      <c r="D84" s="36">
        <f t="shared" si="5"/>
        <v>11.0077</v>
      </c>
      <c r="E84" s="52">
        <f t="shared" si="6"/>
        <v>354</v>
      </c>
      <c r="F84" s="35" t="str">
        <f t="shared" si="7"/>
        <v>Motor Vehicle &amp; Vehicle Parts Salespersons</v>
      </c>
      <c r="G84" s="32">
        <f t="shared" si="8"/>
        <v>179</v>
      </c>
      <c r="H84" s="36">
        <f t="shared" si="9"/>
        <v>2.3994316430074663</v>
      </c>
    </row>
    <row r="85" spans="1:8" x14ac:dyDescent="0.35">
      <c r="A85" s="34">
        <v>78</v>
      </c>
      <c r="B85" s="35" t="s">
        <v>609</v>
      </c>
      <c r="C85" s="32">
        <f>VLOOKUP($G$3,Data!$F$6:$RN$85,2+'Select Municipality'!$A85)</f>
        <v>25</v>
      </c>
      <c r="D85" s="36">
        <f t="shared" si="5"/>
        <v>25.0078</v>
      </c>
      <c r="E85" s="52">
        <f t="shared" si="6"/>
        <v>291</v>
      </c>
      <c r="F85" s="35" t="str">
        <f t="shared" si="7"/>
        <v>Human Resource Managers</v>
      </c>
      <c r="G85" s="32">
        <f t="shared" si="8"/>
        <v>179</v>
      </c>
      <c r="H85" s="36">
        <f t="shared" si="9"/>
        <v>2.3994316430074663</v>
      </c>
    </row>
    <row r="86" spans="1:8" x14ac:dyDescent="0.35">
      <c r="A86" s="34">
        <v>79</v>
      </c>
      <c r="B86" s="35" t="s">
        <v>92</v>
      </c>
      <c r="C86" s="32">
        <f>VLOOKUP($G$3,Data!$F$6:$RN$85,2+'Select Municipality'!$A86)</f>
        <v>46</v>
      </c>
      <c r="D86" s="36">
        <f t="shared" si="5"/>
        <v>46.007899999999999</v>
      </c>
      <c r="E86" s="52">
        <f t="shared" si="6"/>
        <v>226</v>
      </c>
      <c r="F86" s="35" t="str">
        <f t="shared" si="7"/>
        <v>Managers, nfd</v>
      </c>
      <c r="G86" s="32">
        <f t="shared" si="8"/>
        <v>178</v>
      </c>
      <c r="H86" s="36">
        <f t="shared" si="9"/>
        <v>2.386026996957145</v>
      </c>
    </row>
    <row r="87" spans="1:8" x14ac:dyDescent="0.35">
      <c r="A87" s="34">
        <v>80</v>
      </c>
      <c r="B87" s="35" t="s">
        <v>93</v>
      </c>
      <c r="C87" s="32">
        <f>VLOOKUP($G$3,Data!$F$6:$RN$85,2+'Select Municipality'!$A87)</f>
        <v>30</v>
      </c>
      <c r="D87" s="36">
        <f t="shared" si="5"/>
        <v>30.007999999999999</v>
      </c>
      <c r="E87" s="52">
        <f t="shared" si="6"/>
        <v>267</v>
      </c>
      <c r="F87" s="35" t="str">
        <f t="shared" si="7"/>
        <v>Retail Supervisors</v>
      </c>
      <c r="G87" s="32">
        <f t="shared" si="8"/>
        <v>176</v>
      </c>
      <c r="H87" s="36">
        <f t="shared" si="9"/>
        <v>2.3592177048565031</v>
      </c>
    </row>
    <row r="88" spans="1:8" x14ac:dyDescent="0.35">
      <c r="A88" s="34">
        <v>81</v>
      </c>
      <c r="B88" s="35" t="s">
        <v>610</v>
      </c>
      <c r="C88" s="32">
        <f>VLOOKUP($G$3,Data!$F$6:$RN$85,2+'Select Municipality'!$A88)</f>
        <v>132</v>
      </c>
      <c r="D88" s="36">
        <f t="shared" si="5"/>
        <v>132.00810000000001</v>
      </c>
      <c r="E88" s="52">
        <f t="shared" si="6"/>
        <v>114</v>
      </c>
      <c r="F88" s="35" t="str">
        <f t="shared" si="7"/>
        <v>ICT Support Technicians</v>
      </c>
      <c r="G88" s="32">
        <f t="shared" si="8"/>
        <v>176</v>
      </c>
      <c r="H88" s="36">
        <f t="shared" si="9"/>
        <v>2.3592177048565031</v>
      </c>
    </row>
    <row r="89" spans="1:8" x14ac:dyDescent="0.35">
      <c r="A89" s="34">
        <v>82</v>
      </c>
      <c r="B89" s="35" t="s">
        <v>611</v>
      </c>
      <c r="C89" s="32">
        <f>VLOOKUP($G$3,Data!$F$6:$RN$85,2+'Select Municipality'!$A89)</f>
        <v>128</v>
      </c>
      <c r="D89" s="36">
        <f t="shared" si="5"/>
        <v>128.00819999999999</v>
      </c>
      <c r="E89" s="52">
        <f t="shared" si="6"/>
        <v>116</v>
      </c>
      <c r="F89" s="35" t="str">
        <f t="shared" si="7"/>
        <v>Software &amp; Applications Programmers</v>
      </c>
      <c r="G89" s="32">
        <f t="shared" si="8"/>
        <v>176</v>
      </c>
      <c r="H89" s="36">
        <f t="shared" si="9"/>
        <v>2.3592177048565031</v>
      </c>
    </row>
    <row r="90" spans="1:8" x14ac:dyDescent="0.35">
      <c r="A90" s="34">
        <v>83</v>
      </c>
      <c r="B90" s="35" t="s">
        <v>612</v>
      </c>
      <c r="C90" s="32">
        <f>VLOOKUP($G$3,Data!$F$6:$RN$85,2+'Select Municipality'!$A90)</f>
        <v>6</v>
      </c>
      <c r="D90" s="36">
        <f t="shared" si="5"/>
        <v>6.0083000000000002</v>
      </c>
      <c r="E90" s="52">
        <f t="shared" si="6"/>
        <v>392</v>
      </c>
      <c r="F90" s="35" t="str">
        <f t="shared" si="7"/>
        <v>Couriers &amp; Postal Deliverers</v>
      </c>
      <c r="G90" s="32">
        <f t="shared" si="8"/>
        <v>173</v>
      </c>
      <c r="H90" s="36">
        <f t="shared" si="9"/>
        <v>2.3190037667055403</v>
      </c>
    </row>
    <row r="91" spans="1:8" x14ac:dyDescent="0.35">
      <c r="A91" s="34">
        <v>84</v>
      </c>
      <c r="B91" s="35" t="s">
        <v>613</v>
      </c>
      <c r="C91" s="32">
        <f>VLOOKUP($G$3,Data!$F$6:$RN$85,2+'Select Municipality'!$A91)</f>
        <v>149</v>
      </c>
      <c r="D91" s="36">
        <f t="shared" si="5"/>
        <v>149.00839999999999</v>
      </c>
      <c r="E91" s="52">
        <f t="shared" si="6"/>
        <v>98</v>
      </c>
      <c r="F91" s="35" t="str">
        <f t="shared" si="7"/>
        <v>Pharmacists</v>
      </c>
      <c r="G91" s="32">
        <f t="shared" si="8"/>
        <v>170</v>
      </c>
      <c r="H91" s="36">
        <f t="shared" si="9"/>
        <v>2.2787898285545771</v>
      </c>
    </row>
    <row r="92" spans="1:8" x14ac:dyDescent="0.35">
      <c r="A92" s="34">
        <v>85</v>
      </c>
      <c r="B92" s="35" t="s">
        <v>98</v>
      </c>
      <c r="C92" s="32">
        <f>VLOOKUP($G$3,Data!$F$6:$RN$85,2+'Select Municipality'!$A92)</f>
        <v>27</v>
      </c>
      <c r="D92" s="36">
        <f t="shared" si="5"/>
        <v>27.008500000000002</v>
      </c>
      <c r="E92" s="52">
        <f t="shared" si="6"/>
        <v>279</v>
      </c>
      <c r="F92" s="35" t="str">
        <f t="shared" si="7"/>
        <v>Occupational Therapists</v>
      </c>
      <c r="G92" s="32">
        <f t="shared" si="8"/>
        <v>169</v>
      </c>
      <c r="H92" s="36">
        <f t="shared" si="9"/>
        <v>2.2653851825042559</v>
      </c>
    </row>
    <row r="93" spans="1:8" x14ac:dyDescent="0.35">
      <c r="A93" s="34">
        <v>86</v>
      </c>
      <c r="B93" s="35" t="s">
        <v>99</v>
      </c>
      <c r="C93" s="32">
        <f>VLOOKUP($G$3,Data!$F$6:$RN$85,2+'Select Municipality'!$A93)</f>
        <v>66</v>
      </c>
      <c r="D93" s="36">
        <f t="shared" si="5"/>
        <v>66.008600000000001</v>
      </c>
      <c r="E93" s="52">
        <f t="shared" si="6"/>
        <v>175</v>
      </c>
      <c r="F93" s="35" t="str">
        <f t="shared" si="7"/>
        <v>Nurse Managers</v>
      </c>
      <c r="G93" s="32">
        <f t="shared" si="8"/>
        <v>168</v>
      </c>
      <c r="H93" s="36">
        <f t="shared" si="9"/>
        <v>2.2519805364539347</v>
      </c>
    </row>
    <row r="94" spans="1:8" x14ac:dyDescent="0.35">
      <c r="A94" s="34">
        <v>87</v>
      </c>
      <c r="B94" s="35" t="s">
        <v>100</v>
      </c>
      <c r="C94" s="32">
        <f>VLOOKUP($G$3,Data!$F$6:$RN$85,2+'Select Municipality'!$A94)</f>
        <v>84</v>
      </c>
      <c r="D94" s="36">
        <f t="shared" si="5"/>
        <v>84.008700000000005</v>
      </c>
      <c r="E94" s="52">
        <f t="shared" si="6"/>
        <v>154</v>
      </c>
      <c r="F94" s="35" t="str">
        <f t="shared" si="7"/>
        <v>Forklift Drivers</v>
      </c>
      <c r="G94" s="32">
        <f t="shared" si="8"/>
        <v>167</v>
      </c>
      <c r="H94" s="36">
        <f t="shared" si="9"/>
        <v>2.2385758904036139</v>
      </c>
    </row>
    <row r="95" spans="1:8" x14ac:dyDescent="0.35">
      <c r="A95" s="34">
        <v>88</v>
      </c>
      <c r="B95" s="35" t="s">
        <v>614</v>
      </c>
      <c r="C95" s="32">
        <f>VLOOKUP($G$3,Data!$F$6:$RN$85,2+'Select Municipality'!$A95)</f>
        <v>3</v>
      </c>
      <c r="D95" s="36">
        <f t="shared" si="5"/>
        <v>3.0087999999999999</v>
      </c>
      <c r="E95" s="52">
        <f t="shared" si="6"/>
        <v>415</v>
      </c>
      <c r="F95" s="35" t="str">
        <f t="shared" si="7"/>
        <v>Physiotherapists</v>
      </c>
      <c r="G95" s="32">
        <f t="shared" si="8"/>
        <v>166</v>
      </c>
      <c r="H95" s="36">
        <f t="shared" si="9"/>
        <v>2.2251712443532932</v>
      </c>
    </row>
    <row r="96" spans="1:8" x14ac:dyDescent="0.35">
      <c r="A96" s="34">
        <v>89</v>
      </c>
      <c r="B96" s="35" t="s">
        <v>615</v>
      </c>
      <c r="C96" s="32">
        <f>VLOOKUP($G$3,Data!$F$6:$RN$85,2+'Select Municipality'!$A96)</f>
        <v>0</v>
      </c>
      <c r="D96" s="36">
        <f t="shared" si="5"/>
        <v>8.8999999999999999E-3</v>
      </c>
      <c r="E96" s="52">
        <f t="shared" si="6"/>
        <v>467</v>
      </c>
      <c r="F96" s="35" t="str">
        <f t="shared" si="7"/>
        <v>Bakers &amp; Pastrycooks</v>
      </c>
      <c r="G96" s="32">
        <f t="shared" si="8"/>
        <v>165</v>
      </c>
      <c r="H96" s="36">
        <f t="shared" si="9"/>
        <v>2.211766598302972</v>
      </c>
    </row>
    <row r="97" spans="1:8" x14ac:dyDescent="0.35">
      <c r="A97" s="34">
        <v>90</v>
      </c>
      <c r="B97" s="35" t="s">
        <v>103</v>
      </c>
      <c r="C97" s="32">
        <f>VLOOKUP($G$3,Data!$F$6:$RN$85,2+'Select Municipality'!$A97)</f>
        <v>26</v>
      </c>
      <c r="D97" s="36">
        <f t="shared" si="5"/>
        <v>26.009</v>
      </c>
      <c r="E97" s="52">
        <f t="shared" si="6"/>
        <v>285</v>
      </c>
      <c r="F97" s="35" t="str">
        <f t="shared" si="7"/>
        <v>Finance Managers</v>
      </c>
      <c r="G97" s="32">
        <f t="shared" si="8"/>
        <v>164</v>
      </c>
      <c r="H97" s="36">
        <f t="shared" si="9"/>
        <v>2.1983619522526507</v>
      </c>
    </row>
    <row r="98" spans="1:8" x14ac:dyDescent="0.35">
      <c r="A98" s="34">
        <v>91</v>
      </c>
      <c r="B98" s="35" t="s">
        <v>104</v>
      </c>
      <c r="C98" s="32">
        <f>VLOOKUP($G$3,Data!$F$6:$RN$85,2+'Select Municipality'!$A98)</f>
        <v>0</v>
      </c>
      <c r="D98" s="36">
        <f t="shared" si="5"/>
        <v>9.1000000000000004E-3</v>
      </c>
      <c r="E98" s="52">
        <f t="shared" si="6"/>
        <v>466</v>
      </c>
      <c r="F98" s="35" t="str">
        <f t="shared" si="7"/>
        <v>Security Officers &amp; Guards</v>
      </c>
      <c r="G98" s="32">
        <f t="shared" si="8"/>
        <v>163</v>
      </c>
      <c r="H98" s="36">
        <f t="shared" si="9"/>
        <v>2.18495730620233</v>
      </c>
    </row>
    <row r="99" spans="1:8" x14ac:dyDescent="0.35">
      <c r="A99" s="34">
        <v>92</v>
      </c>
      <c r="B99" s="35" t="s">
        <v>616</v>
      </c>
      <c r="C99" s="32">
        <f>VLOOKUP($G$3,Data!$F$6:$RN$85,2+'Select Municipality'!$A99)</f>
        <v>6</v>
      </c>
      <c r="D99" s="36">
        <f t="shared" si="5"/>
        <v>6.0091999999999999</v>
      </c>
      <c r="E99" s="52">
        <f t="shared" si="6"/>
        <v>391</v>
      </c>
      <c r="F99" s="35" t="str">
        <f t="shared" si="7"/>
        <v>Pharmacy Sales Assistants</v>
      </c>
      <c r="G99" s="32">
        <f t="shared" si="8"/>
        <v>162</v>
      </c>
      <c r="H99" s="36">
        <f t="shared" si="9"/>
        <v>2.1715526601520088</v>
      </c>
    </row>
    <row r="100" spans="1:8" x14ac:dyDescent="0.35">
      <c r="A100" s="34">
        <v>93</v>
      </c>
      <c r="B100" s="35" t="s">
        <v>106</v>
      </c>
      <c r="C100" s="32">
        <f>VLOOKUP($G$3,Data!$F$6:$RN$85,2+'Select Municipality'!$A100)</f>
        <v>30</v>
      </c>
      <c r="D100" s="36">
        <f t="shared" si="5"/>
        <v>30.0093</v>
      </c>
      <c r="E100" s="52">
        <f t="shared" si="6"/>
        <v>266</v>
      </c>
      <c r="F100" s="35" t="str">
        <f t="shared" si="7"/>
        <v>Credit &amp; Loans Officers (Aus) / Finance Clerks (NZ)</v>
      </c>
      <c r="G100" s="32">
        <f t="shared" si="8"/>
        <v>159</v>
      </c>
      <c r="H100" s="36">
        <f t="shared" si="9"/>
        <v>2.1313387220010456</v>
      </c>
    </row>
    <row r="101" spans="1:8" x14ac:dyDescent="0.35">
      <c r="A101" s="34">
        <v>94</v>
      </c>
      <c r="B101" s="35" t="s">
        <v>617</v>
      </c>
      <c r="C101" s="32">
        <f>VLOOKUP($G$3,Data!$F$6:$RN$85,2+'Select Municipality'!$A101)</f>
        <v>97</v>
      </c>
      <c r="D101" s="36">
        <f t="shared" si="5"/>
        <v>97.009399999999999</v>
      </c>
      <c r="E101" s="52">
        <f t="shared" si="6"/>
        <v>137</v>
      </c>
      <c r="F101" s="35" t="str">
        <f t="shared" si="7"/>
        <v>Call Centre &amp; Customer Service Managers</v>
      </c>
      <c r="G101" s="32">
        <f t="shared" si="8"/>
        <v>158</v>
      </c>
      <c r="H101" s="36">
        <f t="shared" si="9"/>
        <v>2.1179340759507244</v>
      </c>
    </row>
    <row r="102" spans="1:8" x14ac:dyDescent="0.35">
      <c r="A102" s="34">
        <v>95</v>
      </c>
      <c r="B102" s="35" t="s">
        <v>618</v>
      </c>
      <c r="C102" s="32">
        <f>VLOOKUP($G$3,Data!$F$6:$RN$85,2+'Select Municipality'!$A102)</f>
        <v>7</v>
      </c>
      <c r="D102" s="36">
        <f t="shared" si="5"/>
        <v>7.0095000000000001</v>
      </c>
      <c r="E102" s="52">
        <f t="shared" si="6"/>
        <v>382</v>
      </c>
      <c r="F102" s="35" t="str">
        <f t="shared" si="7"/>
        <v>Plasterers</v>
      </c>
      <c r="G102" s="32">
        <f t="shared" si="8"/>
        <v>157</v>
      </c>
      <c r="H102" s="36">
        <f t="shared" si="9"/>
        <v>2.1045294299004036</v>
      </c>
    </row>
    <row r="103" spans="1:8" x14ac:dyDescent="0.35">
      <c r="A103" s="34">
        <v>96</v>
      </c>
      <c r="B103" s="35" t="s">
        <v>619</v>
      </c>
      <c r="C103" s="32">
        <f>VLOOKUP($G$3,Data!$F$6:$RN$85,2+'Select Municipality'!$A103)</f>
        <v>107</v>
      </c>
      <c r="D103" s="36">
        <f t="shared" si="5"/>
        <v>107.00960000000001</v>
      </c>
      <c r="E103" s="52">
        <f t="shared" si="6"/>
        <v>128</v>
      </c>
      <c r="F103" s="35" t="str">
        <f t="shared" si="7"/>
        <v>Civil Engineering Professionals</v>
      </c>
      <c r="G103" s="32">
        <f t="shared" si="8"/>
        <v>156</v>
      </c>
      <c r="H103" s="36">
        <f t="shared" si="9"/>
        <v>2.0911247838500824</v>
      </c>
    </row>
    <row r="104" spans="1:8" x14ac:dyDescent="0.35">
      <c r="A104" s="34">
        <v>97</v>
      </c>
      <c r="B104" s="35" t="s">
        <v>110</v>
      </c>
      <c r="C104" s="32">
        <f>VLOOKUP($G$3,Data!$F$6:$RN$85,2+'Select Municipality'!$A104)</f>
        <v>16</v>
      </c>
      <c r="D104" s="36">
        <f t="shared" si="5"/>
        <v>16.009699999999999</v>
      </c>
      <c r="E104" s="52">
        <f t="shared" si="6"/>
        <v>322</v>
      </c>
      <c r="F104" s="35" t="str">
        <f t="shared" si="7"/>
        <v>Sports Coaches, Instructors &amp; Officials</v>
      </c>
      <c r="G104" s="32">
        <f t="shared" si="8"/>
        <v>150</v>
      </c>
      <c r="H104" s="36">
        <f t="shared" si="9"/>
        <v>2.010696907548156</v>
      </c>
    </row>
    <row r="105" spans="1:8" x14ac:dyDescent="0.35">
      <c r="A105" s="34">
        <v>98</v>
      </c>
      <c r="B105" s="35" t="s">
        <v>620</v>
      </c>
      <c r="C105" s="32">
        <f>VLOOKUP($G$3,Data!$F$6:$RN$85,2+'Select Municipality'!$A105)</f>
        <v>78</v>
      </c>
      <c r="D105" s="36">
        <f t="shared" si="5"/>
        <v>78.009799999999998</v>
      </c>
      <c r="E105" s="52">
        <f t="shared" si="6"/>
        <v>161</v>
      </c>
      <c r="F105" s="35" t="str">
        <f t="shared" si="7"/>
        <v>Advertising &amp; Marketing Professionals</v>
      </c>
      <c r="G105" s="32">
        <f t="shared" si="8"/>
        <v>149</v>
      </c>
      <c r="H105" s="36">
        <f t="shared" si="9"/>
        <v>1.997292261497835</v>
      </c>
    </row>
    <row r="106" spans="1:8" x14ac:dyDescent="0.35">
      <c r="A106" s="34">
        <v>99</v>
      </c>
      <c r="B106" s="35" t="s">
        <v>112</v>
      </c>
      <c r="C106" s="32">
        <f>VLOOKUP($G$3,Data!$F$6:$RN$85,2+'Select Municipality'!$A106)</f>
        <v>35</v>
      </c>
      <c r="D106" s="36">
        <f t="shared" si="5"/>
        <v>35.009900000000002</v>
      </c>
      <c r="E106" s="52">
        <f t="shared" si="6"/>
        <v>250</v>
      </c>
      <c r="F106" s="35" t="str">
        <f t="shared" si="7"/>
        <v>University Lecturers &amp; Tutors</v>
      </c>
      <c r="G106" s="32">
        <f t="shared" si="8"/>
        <v>147</v>
      </c>
      <c r="H106" s="36">
        <f t="shared" si="9"/>
        <v>1.970482969397193</v>
      </c>
    </row>
    <row r="107" spans="1:8" x14ac:dyDescent="0.35">
      <c r="A107" s="34">
        <v>100</v>
      </c>
      <c r="B107" s="35" t="s">
        <v>621</v>
      </c>
      <c r="C107" s="32">
        <f>VLOOKUP($G$3,Data!$F$6:$RN$85,2+'Select Municipality'!$A107)</f>
        <v>5</v>
      </c>
      <c r="D107" s="36">
        <f t="shared" si="5"/>
        <v>5.01</v>
      </c>
      <c r="E107" s="52">
        <f t="shared" si="6"/>
        <v>396</v>
      </c>
      <c r="F107" s="35" t="str">
        <f t="shared" si="7"/>
        <v>Policy &amp; Planning Managers</v>
      </c>
      <c r="G107" s="32">
        <f t="shared" si="8"/>
        <v>147</v>
      </c>
      <c r="H107" s="36">
        <f t="shared" si="9"/>
        <v>1.970482969397193</v>
      </c>
    </row>
    <row r="108" spans="1:8" x14ac:dyDescent="0.35">
      <c r="A108" s="34">
        <v>101</v>
      </c>
      <c r="B108" s="35" t="s">
        <v>114</v>
      </c>
      <c r="C108" s="32">
        <f>VLOOKUP($G$3,Data!$F$6:$RN$85,2+'Select Municipality'!$A108)</f>
        <v>156</v>
      </c>
      <c r="D108" s="36">
        <f t="shared" si="5"/>
        <v>156.01009999999999</v>
      </c>
      <c r="E108" s="52">
        <f t="shared" si="6"/>
        <v>96</v>
      </c>
      <c r="F108" s="35" t="str">
        <f t="shared" si="7"/>
        <v>Midwives</v>
      </c>
      <c r="G108" s="32">
        <f t="shared" si="8"/>
        <v>146</v>
      </c>
      <c r="H108" s="36">
        <f t="shared" si="9"/>
        <v>1.957078323346872</v>
      </c>
    </row>
    <row r="109" spans="1:8" x14ac:dyDescent="0.35">
      <c r="A109" s="34">
        <v>102</v>
      </c>
      <c r="B109" s="35" t="s">
        <v>115</v>
      </c>
      <c r="C109" s="32">
        <f>VLOOKUP($G$3,Data!$F$6:$RN$85,2+'Select Municipality'!$A109)</f>
        <v>33</v>
      </c>
      <c r="D109" s="36">
        <f t="shared" si="5"/>
        <v>33.010199999999998</v>
      </c>
      <c r="E109" s="52">
        <f t="shared" si="6"/>
        <v>261</v>
      </c>
      <c r="F109" s="35" t="str">
        <f t="shared" si="7"/>
        <v>Vocational Education Teachers (Aus) / Polytechnic Teachers (NZ)</v>
      </c>
      <c r="G109" s="32">
        <f t="shared" si="8"/>
        <v>146</v>
      </c>
      <c r="H109" s="36">
        <f t="shared" si="9"/>
        <v>1.957078323346872</v>
      </c>
    </row>
    <row r="110" spans="1:8" x14ac:dyDescent="0.35">
      <c r="A110" s="34">
        <v>103</v>
      </c>
      <c r="B110" s="35" t="s">
        <v>116</v>
      </c>
      <c r="C110" s="32">
        <f>VLOOKUP($G$3,Data!$F$6:$RN$85,2+'Select Municipality'!$A110)</f>
        <v>10</v>
      </c>
      <c r="D110" s="36">
        <f t="shared" si="5"/>
        <v>10.010300000000001</v>
      </c>
      <c r="E110" s="52">
        <f t="shared" si="6"/>
        <v>364</v>
      </c>
      <c r="F110" s="35" t="str">
        <f t="shared" si="7"/>
        <v>Call or Contact Centre Workers</v>
      </c>
      <c r="G110" s="32">
        <f t="shared" si="8"/>
        <v>143</v>
      </c>
      <c r="H110" s="36">
        <f t="shared" si="9"/>
        <v>1.9168643851959088</v>
      </c>
    </row>
    <row r="111" spans="1:8" x14ac:dyDescent="0.35">
      <c r="A111" s="34">
        <v>104</v>
      </c>
      <c r="B111" s="35" t="s">
        <v>622</v>
      </c>
      <c r="C111" s="32">
        <f>VLOOKUP($G$3,Data!$F$6:$RN$85,2+'Select Municipality'!$A111)</f>
        <v>85</v>
      </c>
      <c r="D111" s="36">
        <f t="shared" si="5"/>
        <v>85.010400000000004</v>
      </c>
      <c r="E111" s="52">
        <f t="shared" si="6"/>
        <v>152</v>
      </c>
      <c r="F111" s="35" t="str">
        <f t="shared" si="7"/>
        <v>ICT Managers</v>
      </c>
      <c r="G111" s="32">
        <f t="shared" si="8"/>
        <v>141</v>
      </c>
      <c r="H111" s="36">
        <f t="shared" si="9"/>
        <v>1.8900550930952669</v>
      </c>
    </row>
    <row r="112" spans="1:8" x14ac:dyDescent="0.35">
      <c r="A112" s="34">
        <v>105</v>
      </c>
      <c r="B112" s="35" t="s">
        <v>118</v>
      </c>
      <c r="C112" s="32">
        <f>VLOOKUP($G$3,Data!$F$6:$RN$85,2+'Select Municipality'!$A112)</f>
        <v>30</v>
      </c>
      <c r="D112" s="36">
        <f t="shared" si="5"/>
        <v>30.0105</v>
      </c>
      <c r="E112" s="52">
        <f t="shared" si="6"/>
        <v>265</v>
      </c>
      <c r="F112" s="35" t="str">
        <f t="shared" si="7"/>
        <v>Dental Assistants</v>
      </c>
      <c r="G112" s="32">
        <f t="shared" si="8"/>
        <v>139</v>
      </c>
      <c r="H112" s="36">
        <f t="shared" si="9"/>
        <v>1.8632458009946247</v>
      </c>
    </row>
    <row r="113" spans="1:8" x14ac:dyDescent="0.35">
      <c r="A113" s="34">
        <v>106</v>
      </c>
      <c r="B113" s="35" t="s">
        <v>119</v>
      </c>
      <c r="C113" s="32">
        <f>VLOOKUP($G$3,Data!$F$6:$RN$85,2+'Select Municipality'!$A113)</f>
        <v>20</v>
      </c>
      <c r="D113" s="36">
        <f t="shared" si="5"/>
        <v>20.0106</v>
      </c>
      <c r="E113" s="52">
        <f t="shared" si="6"/>
        <v>307</v>
      </c>
      <c r="F113" s="35" t="str">
        <f t="shared" si="7"/>
        <v>Bricklayers &amp; Stonemasons</v>
      </c>
      <c r="G113" s="32">
        <f t="shared" si="8"/>
        <v>139</v>
      </c>
      <c r="H113" s="36">
        <f t="shared" si="9"/>
        <v>1.8632458009946247</v>
      </c>
    </row>
    <row r="114" spans="1:8" x14ac:dyDescent="0.35">
      <c r="A114" s="34">
        <v>107</v>
      </c>
      <c r="B114" s="35" t="s">
        <v>623</v>
      </c>
      <c r="C114" s="32">
        <f>VLOOKUP($G$3,Data!$F$6:$RN$85,2+'Select Municipality'!$A114)</f>
        <v>12</v>
      </c>
      <c r="D114" s="36">
        <f t="shared" si="5"/>
        <v>12.0107</v>
      </c>
      <c r="E114" s="52">
        <f t="shared" si="6"/>
        <v>347</v>
      </c>
      <c r="F114" s="35" t="str">
        <f t="shared" si="7"/>
        <v>Counsellors</v>
      </c>
      <c r="G114" s="32">
        <f t="shared" si="8"/>
        <v>139</v>
      </c>
      <c r="H114" s="36">
        <f t="shared" si="9"/>
        <v>1.8632458009946247</v>
      </c>
    </row>
    <row r="115" spans="1:8" x14ac:dyDescent="0.35">
      <c r="A115" s="34">
        <v>108</v>
      </c>
      <c r="B115" s="35" t="s">
        <v>624</v>
      </c>
      <c r="C115" s="32">
        <f>VLOOKUP($G$3,Data!$F$6:$RN$85,2+'Select Municipality'!$A115)</f>
        <v>55</v>
      </c>
      <c r="D115" s="36">
        <f t="shared" si="5"/>
        <v>55.010800000000003</v>
      </c>
      <c r="E115" s="52">
        <f t="shared" si="6"/>
        <v>203</v>
      </c>
      <c r="F115" s="35" t="str">
        <f t="shared" si="7"/>
        <v>Medical Imaging Professionals</v>
      </c>
      <c r="G115" s="32">
        <f t="shared" si="8"/>
        <v>139</v>
      </c>
      <c r="H115" s="36">
        <f t="shared" si="9"/>
        <v>1.8632458009946247</v>
      </c>
    </row>
    <row r="116" spans="1:8" x14ac:dyDescent="0.35">
      <c r="A116" s="34">
        <v>109</v>
      </c>
      <c r="B116" s="35" t="s">
        <v>625</v>
      </c>
      <c r="C116" s="32">
        <f>VLOOKUP($G$3,Data!$F$6:$RN$85,2+'Select Municipality'!$A116)</f>
        <v>28</v>
      </c>
      <c r="D116" s="36">
        <f t="shared" si="5"/>
        <v>28.010899999999999</v>
      </c>
      <c r="E116" s="52">
        <f t="shared" si="6"/>
        <v>276</v>
      </c>
      <c r="F116" s="35" t="str">
        <f t="shared" si="7"/>
        <v>Beauty Therapists</v>
      </c>
      <c r="G116" s="32">
        <f t="shared" si="8"/>
        <v>137</v>
      </c>
      <c r="H116" s="36">
        <f t="shared" si="9"/>
        <v>1.8364365088939827</v>
      </c>
    </row>
    <row r="117" spans="1:8" x14ac:dyDescent="0.35">
      <c r="A117" s="34">
        <v>110</v>
      </c>
      <c r="B117" s="35" t="s">
        <v>123</v>
      </c>
      <c r="C117" s="32">
        <f>VLOOKUP($G$3,Data!$F$6:$RN$85,2+'Select Municipality'!$A117)</f>
        <v>73</v>
      </c>
      <c r="D117" s="36">
        <f t="shared" si="5"/>
        <v>73.010999999999996</v>
      </c>
      <c r="E117" s="52">
        <f t="shared" si="6"/>
        <v>166</v>
      </c>
      <c r="F117" s="35" t="str">
        <f t="shared" si="7"/>
        <v>Cooks</v>
      </c>
      <c r="G117" s="32">
        <f t="shared" si="8"/>
        <v>137</v>
      </c>
      <c r="H117" s="36">
        <f t="shared" si="9"/>
        <v>1.8364365088939827</v>
      </c>
    </row>
    <row r="118" spans="1:8" x14ac:dyDescent="0.35">
      <c r="A118" s="34">
        <v>111</v>
      </c>
      <c r="B118" s="35" t="s">
        <v>626</v>
      </c>
      <c r="C118" s="32">
        <f>VLOOKUP($G$3,Data!$F$6:$RN$85,2+'Select Municipality'!$A118)</f>
        <v>64</v>
      </c>
      <c r="D118" s="36">
        <f t="shared" si="5"/>
        <v>64.011099999999999</v>
      </c>
      <c r="E118" s="52">
        <f t="shared" si="6"/>
        <v>181</v>
      </c>
      <c r="F118" s="35" t="str">
        <f t="shared" si="7"/>
        <v>Housekeepers</v>
      </c>
      <c r="G118" s="32">
        <f t="shared" si="8"/>
        <v>136</v>
      </c>
      <c r="H118" s="36">
        <f t="shared" si="9"/>
        <v>1.8230318628436617</v>
      </c>
    </row>
    <row r="119" spans="1:8" x14ac:dyDescent="0.35">
      <c r="A119" s="34">
        <v>112</v>
      </c>
      <c r="B119" s="35" t="s">
        <v>125</v>
      </c>
      <c r="C119" s="32">
        <f>VLOOKUP($G$3,Data!$F$6:$RN$85,2+'Select Municipality'!$A119)</f>
        <v>12</v>
      </c>
      <c r="D119" s="36">
        <f t="shared" si="5"/>
        <v>12.011200000000001</v>
      </c>
      <c r="E119" s="52">
        <f t="shared" si="6"/>
        <v>346</v>
      </c>
      <c r="F119" s="35" t="str">
        <f t="shared" si="7"/>
        <v>Special Education Teachers</v>
      </c>
      <c r="G119" s="32">
        <f t="shared" si="8"/>
        <v>134</v>
      </c>
      <c r="H119" s="36">
        <f t="shared" si="9"/>
        <v>1.7962225707430195</v>
      </c>
    </row>
    <row r="120" spans="1:8" x14ac:dyDescent="0.35">
      <c r="A120" s="34">
        <v>113</v>
      </c>
      <c r="B120" s="35" t="s">
        <v>126</v>
      </c>
      <c r="C120" s="32">
        <f>VLOOKUP($G$3,Data!$F$6:$RN$85,2+'Select Municipality'!$A120)</f>
        <v>39</v>
      </c>
      <c r="D120" s="36">
        <f t="shared" si="5"/>
        <v>39.011299999999999</v>
      </c>
      <c r="E120" s="52">
        <f t="shared" si="6"/>
        <v>243</v>
      </c>
      <c r="F120" s="35" t="str">
        <f t="shared" si="7"/>
        <v>Solicitors</v>
      </c>
      <c r="G120" s="32">
        <f t="shared" si="8"/>
        <v>133</v>
      </c>
      <c r="H120" s="36">
        <f t="shared" si="9"/>
        <v>1.7828179246926985</v>
      </c>
    </row>
    <row r="121" spans="1:8" x14ac:dyDescent="0.35">
      <c r="A121" s="34">
        <v>114</v>
      </c>
      <c r="B121" s="35" t="s">
        <v>127</v>
      </c>
      <c r="C121" s="32">
        <f>VLOOKUP($G$3,Data!$F$6:$RN$85,2+'Select Municipality'!$A121)</f>
        <v>62</v>
      </c>
      <c r="D121" s="36">
        <f t="shared" si="5"/>
        <v>62.011400000000002</v>
      </c>
      <c r="E121" s="52">
        <f t="shared" si="6"/>
        <v>186</v>
      </c>
      <c r="F121" s="35" t="str">
        <f t="shared" si="7"/>
        <v>Management &amp; Organisation Analysts</v>
      </c>
      <c r="G121" s="32">
        <f t="shared" si="8"/>
        <v>132</v>
      </c>
      <c r="H121" s="36">
        <f t="shared" si="9"/>
        <v>1.7694132786423775</v>
      </c>
    </row>
    <row r="122" spans="1:8" x14ac:dyDescent="0.35">
      <c r="A122" s="34">
        <v>115</v>
      </c>
      <c r="B122" s="35" t="s">
        <v>627</v>
      </c>
      <c r="C122" s="32">
        <f>VLOOKUP($G$3,Data!$F$6:$RN$85,2+'Select Municipality'!$A122)</f>
        <v>58</v>
      </c>
      <c r="D122" s="36">
        <f t="shared" si="5"/>
        <v>58.011499999999998</v>
      </c>
      <c r="E122" s="52">
        <f t="shared" si="6"/>
        <v>195</v>
      </c>
      <c r="F122" s="35" t="str">
        <f t="shared" si="7"/>
        <v>Handypersons</v>
      </c>
      <c r="G122" s="32">
        <f t="shared" si="8"/>
        <v>129</v>
      </c>
      <c r="H122" s="36">
        <f t="shared" si="9"/>
        <v>1.7291993404914143</v>
      </c>
    </row>
    <row r="123" spans="1:8" x14ac:dyDescent="0.35">
      <c r="A123" s="34">
        <v>116</v>
      </c>
      <c r="B123" s="35" t="s">
        <v>129</v>
      </c>
      <c r="C123" s="32">
        <f>VLOOKUP($G$3,Data!$F$6:$RN$85,2+'Select Municipality'!$A123)</f>
        <v>46</v>
      </c>
      <c r="D123" s="36">
        <f t="shared" si="5"/>
        <v>46.011600000000001</v>
      </c>
      <c r="E123" s="52">
        <f t="shared" si="6"/>
        <v>225</v>
      </c>
      <c r="F123" s="35" t="str">
        <f t="shared" si="7"/>
        <v>Other Information &amp; Organisation Professionals</v>
      </c>
      <c r="G123" s="32">
        <f t="shared" si="8"/>
        <v>128</v>
      </c>
      <c r="H123" s="36">
        <f t="shared" si="9"/>
        <v>1.7157946944410933</v>
      </c>
    </row>
    <row r="124" spans="1:8" x14ac:dyDescent="0.35">
      <c r="A124" s="34">
        <v>117</v>
      </c>
      <c r="B124" s="35" t="s">
        <v>130</v>
      </c>
      <c r="C124" s="32">
        <f>VLOOKUP($G$3,Data!$F$6:$RN$85,2+'Select Municipality'!$A124)</f>
        <v>65</v>
      </c>
      <c r="D124" s="36">
        <f t="shared" si="5"/>
        <v>65.011700000000005</v>
      </c>
      <c r="E124" s="52">
        <f t="shared" si="6"/>
        <v>178</v>
      </c>
      <c r="F124" s="35" t="str">
        <f t="shared" si="7"/>
        <v>Payroll Clerks</v>
      </c>
      <c r="G124" s="32">
        <f t="shared" si="8"/>
        <v>120</v>
      </c>
      <c r="H124" s="36">
        <f t="shared" si="9"/>
        <v>1.6085575260385248</v>
      </c>
    </row>
    <row r="125" spans="1:8" x14ac:dyDescent="0.35">
      <c r="A125" s="34">
        <v>118</v>
      </c>
      <c r="B125" s="35" t="s">
        <v>131</v>
      </c>
      <c r="C125" s="32">
        <f>VLOOKUP($G$3,Data!$F$6:$RN$85,2+'Select Municipality'!$A125)</f>
        <v>117</v>
      </c>
      <c r="D125" s="36">
        <f t="shared" si="5"/>
        <v>117.01179999999999</v>
      </c>
      <c r="E125" s="52">
        <f t="shared" si="6"/>
        <v>121</v>
      </c>
      <c r="F125" s="35" t="str">
        <f t="shared" si="7"/>
        <v>Financial Brokers</v>
      </c>
      <c r="G125" s="32">
        <f t="shared" si="8"/>
        <v>120</v>
      </c>
      <c r="H125" s="36">
        <f t="shared" si="9"/>
        <v>1.6085575260385248</v>
      </c>
    </row>
    <row r="126" spans="1:8" x14ac:dyDescent="0.35">
      <c r="A126" s="34">
        <v>119</v>
      </c>
      <c r="B126" s="35" t="s">
        <v>132</v>
      </c>
      <c r="C126" s="32">
        <f>VLOOKUP($G$3,Data!$F$6:$RN$85,2+'Select Municipality'!$A126)</f>
        <v>949</v>
      </c>
      <c r="D126" s="36">
        <f t="shared" si="5"/>
        <v>949.01189999999997</v>
      </c>
      <c r="E126" s="52">
        <f t="shared" si="6"/>
        <v>6</v>
      </c>
      <c r="F126" s="35" t="str">
        <f t="shared" si="7"/>
        <v>Practice Managers</v>
      </c>
      <c r="G126" s="32">
        <f t="shared" si="8"/>
        <v>118</v>
      </c>
      <c r="H126" s="36">
        <f t="shared" si="9"/>
        <v>1.581748233937883</v>
      </c>
    </row>
    <row r="127" spans="1:8" x14ac:dyDescent="0.35">
      <c r="A127" s="34">
        <v>120</v>
      </c>
      <c r="B127" s="35" t="s">
        <v>133</v>
      </c>
      <c r="C127" s="32">
        <f>VLOOKUP($G$3,Data!$F$6:$RN$85,2+'Select Municipality'!$A127)</f>
        <v>0</v>
      </c>
      <c r="D127" s="36">
        <f t="shared" si="5"/>
        <v>1.2E-2</v>
      </c>
      <c r="E127" s="52">
        <f t="shared" si="6"/>
        <v>465</v>
      </c>
      <c r="F127" s="35" t="str">
        <f t="shared" si="7"/>
        <v>Cabinetmakers</v>
      </c>
      <c r="G127" s="32">
        <f t="shared" si="8"/>
        <v>118</v>
      </c>
      <c r="H127" s="36">
        <f t="shared" si="9"/>
        <v>1.581748233937883</v>
      </c>
    </row>
    <row r="128" spans="1:8" x14ac:dyDescent="0.35">
      <c r="A128" s="34">
        <v>121</v>
      </c>
      <c r="B128" s="35" t="s">
        <v>134</v>
      </c>
      <c r="C128" s="32">
        <f>VLOOKUP($G$3,Data!$F$6:$RN$85,2+'Select Municipality'!$A128)</f>
        <v>841</v>
      </c>
      <c r="D128" s="36">
        <f t="shared" si="5"/>
        <v>841.01210000000003</v>
      </c>
      <c r="E128" s="52">
        <f t="shared" si="6"/>
        <v>7</v>
      </c>
      <c r="F128" s="35" t="str">
        <f t="shared" si="7"/>
        <v>Early Childhood (Pre-primary School) Teachers</v>
      </c>
      <c r="G128" s="32">
        <f t="shared" si="8"/>
        <v>117</v>
      </c>
      <c r="H128" s="36">
        <f t="shared" si="9"/>
        <v>1.5683435878875618</v>
      </c>
    </row>
    <row r="129" spans="1:8" x14ac:dyDescent="0.35">
      <c r="A129" s="34">
        <v>122</v>
      </c>
      <c r="B129" s="35" t="s">
        <v>135</v>
      </c>
      <c r="C129" s="32">
        <f>VLOOKUP($G$3,Data!$F$6:$RN$85,2+'Select Municipality'!$A129)</f>
        <v>134</v>
      </c>
      <c r="D129" s="36">
        <f t="shared" si="5"/>
        <v>134.01220000000001</v>
      </c>
      <c r="E129" s="52">
        <f t="shared" si="6"/>
        <v>112</v>
      </c>
      <c r="F129" s="35" t="str">
        <f t="shared" si="7"/>
        <v>Insulation &amp; Home Improvement Installers</v>
      </c>
      <c r="G129" s="32">
        <f t="shared" si="8"/>
        <v>116</v>
      </c>
      <c r="H129" s="36">
        <f t="shared" si="9"/>
        <v>1.5549389418372408</v>
      </c>
    </row>
    <row r="130" spans="1:8" x14ac:dyDescent="0.35">
      <c r="A130" s="34">
        <v>123</v>
      </c>
      <c r="B130" s="35" t="s">
        <v>136</v>
      </c>
      <c r="C130" s="32">
        <f>VLOOKUP($G$3,Data!$F$6:$RN$85,2+'Select Municipality'!$A130)</f>
        <v>0</v>
      </c>
      <c r="D130" s="36">
        <f t="shared" si="5"/>
        <v>1.23E-2</v>
      </c>
      <c r="E130" s="52">
        <f t="shared" si="6"/>
        <v>464</v>
      </c>
      <c r="F130" s="35" t="str">
        <f t="shared" si="7"/>
        <v>Product Assemblers</v>
      </c>
      <c r="G130" s="32">
        <f t="shared" si="8"/>
        <v>112</v>
      </c>
      <c r="H130" s="36">
        <f t="shared" si="9"/>
        <v>1.5013203576359566</v>
      </c>
    </row>
    <row r="131" spans="1:8" x14ac:dyDescent="0.35">
      <c r="A131" s="34">
        <v>124</v>
      </c>
      <c r="B131" s="35" t="s">
        <v>628</v>
      </c>
      <c r="C131" s="32">
        <f>VLOOKUP($G$3,Data!$F$6:$RN$85,2+'Select Municipality'!$A131)</f>
        <v>147</v>
      </c>
      <c r="D131" s="36">
        <f t="shared" si="5"/>
        <v>147.01240000000001</v>
      </c>
      <c r="E131" s="52">
        <f t="shared" si="6"/>
        <v>99</v>
      </c>
      <c r="F131" s="35" t="str">
        <f t="shared" si="7"/>
        <v>Bus &amp; Coach Drivers</v>
      </c>
      <c r="G131" s="32">
        <f t="shared" si="8"/>
        <v>112</v>
      </c>
      <c r="H131" s="36">
        <f t="shared" si="9"/>
        <v>1.5013203576359566</v>
      </c>
    </row>
    <row r="132" spans="1:8" x14ac:dyDescent="0.35">
      <c r="A132" s="34">
        <v>125</v>
      </c>
      <c r="B132" s="35" t="s">
        <v>138</v>
      </c>
      <c r="C132" s="32">
        <f>VLOOKUP($G$3,Data!$F$6:$RN$85,2+'Select Municipality'!$A132)</f>
        <v>146</v>
      </c>
      <c r="D132" s="36">
        <f t="shared" si="5"/>
        <v>146.01249999999999</v>
      </c>
      <c r="E132" s="52">
        <f t="shared" si="6"/>
        <v>102</v>
      </c>
      <c r="F132" s="35" t="str">
        <f t="shared" si="7"/>
        <v>Animal Attendants &amp; Trainers</v>
      </c>
      <c r="G132" s="32">
        <f t="shared" si="8"/>
        <v>111</v>
      </c>
      <c r="H132" s="36">
        <f t="shared" si="9"/>
        <v>1.4879157115856354</v>
      </c>
    </row>
    <row r="133" spans="1:8" x14ac:dyDescent="0.35">
      <c r="A133" s="34">
        <v>126</v>
      </c>
      <c r="B133" s="35" t="s">
        <v>139</v>
      </c>
      <c r="C133" s="32">
        <f>VLOOKUP($G$3,Data!$F$6:$RN$85,2+'Select Municipality'!$A133)</f>
        <v>0</v>
      </c>
      <c r="D133" s="36">
        <f t="shared" si="5"/>
        <v>1.26E-2</v>
      </c>
      <c r="E133" s="52">
        <f t="shared" si="6"/>
        <v>463</v>
      </c>
      <c r="F133" s="35" t="str">
        <f t="shared" si="7"/>
        <v>Specialist Managers, nfd</v>
      </c>
      <c r="G133" s="32">
        <f t="shared" si="8"/>
        <v>109</v>
      </c>
      <c r="H133" s="36">
        <f t="shared" si="9"/>
        <v>1.4611064194849934</v>
      </c>
    </row>
    <row r="134" spans="1:8" x14ac:dyDescent="0.35">
      <c r="A134" s="34">
        <v>127</v>
      </c>
      <c r="B134" s="35" t="s">
        <v>629</v>
      </c>
      <c r="C134" s="32">
        <f>VLOOKUP($G$3,Data!$F$6:$RN$85,2+'Select Municipality'!$A134)</f>
        <v>59</v>
      </c>
      <c r="D134" s="36">
        <f t="shared" si="5"/>
        <v>59.012700000000002</v>
      </c>
      <c r="E134" s="52">
        <f t="shared" si="6"/>
        <v>190</v>
      </c>
      <c r="F134" s="35" t="str">
        <f t="shared" si="7"/>
        <v>Database Systems Admin &amp; ICT Security</v>
      </c>
      <c r="G134" s="32">
        <f t="shared" si="8"/>
        <v>107</v>
      </c>
      <c r="H134" s="36">
        <f t="shared" si="9"/>
        <v>1.4342971273843514</v>
      </c>
    </row>
    <row r="135" spans="1:8" x14ac:dyDescent="0.35">
      <c r="A135" s="34">
        <v>128</v>
      </c>
      <c r="B135" s="35" t="s">
        <v>630</v>
      </c>
      <c r="C135" s="32">
        <f>VLOOKUP($G$3,Data!$F$6:$RN$85,2+'Select Municipality'!$A135)</f>
        <v>73</v>
      </c>
      <c r="D135" s="36">
        <f t="shared" si="5"/>
        <v>73.012799999999999</v>
      </c>
      <c r="E135" s="52">
        <f t="shared" si="6"/>
        <v>165</v>
      </c>
      <c r="F135" s="35" t="str">
        <f t="shared" si="7"/>
        <v>Graphic &amp; Web Designers, &amp; Illustrators</v>
      </c>
      <c r="G135" s="32">
        <f t="shared" si="8"/>
        <v>107</v>
      </c>
      <c r="H135" s="36">
        <f t="shared" si="9"/>
        <v>1.4342971273843514</v>
      </c>
    </row>
    <row r="136" spans="1:8" x14ac:dyDescent="0.35">
      <c r="A136" s="34">
        <v>129</v>
      </c>
      <c r="B136" s="35" t="s">
        <v>142</v>
      </c>
      <c r="C136" s="32">
        <f>VLOOKUP($G$3,Data!$F$6:$RN$85,2+'Select Municipality'!$A136)</f>
        <v>15</v>
      </c>
      <c r="D136" s="36">
        <f t="shared" si="5"/>
        <v>15.0129</v>
      </c>
      <c r="E136" s="52">
        <f t="shared" si="6"/>
        <v>332</v>
      </c>
      <c r="F136" s="35" t="str">
        <f t="shared" si="7"/>
        <v>School Principals</v>
      </c>
      <c r="G136" s="32">
        <f t="shared" si="8"/>
        <v>106</v>
      </c>
      <c r="H136" s="36">
        <f t="shared" si="9"/>
        <v>1.4208924813340305</v>
      </c>
    </row>
    <row r="137" spans="1:8" x14ac:dyDescent="0.35">
      <c r="A137" s="34">
        <v>130</v>
      </c>
      <c r="B137" s="35" t="s">
        <v>143</v>
      </c>
      <c r="C137" s="32">
        <f>VLOOKUP($G$3,Data!$F$6:$RN$85,2+'Select Municipality'!$A137)</f>
        <v>13</v>
      </c>
      <c r="D137" s="36">
        <f t="shared" ref="D137:D200" si="10">C137+0.0001*A137</f>
        <v>13.013</v>
      </c>
      <c r="E137" s="52">
        <f t="shared" ref="E137:E200" si="11">RANK(D137,D$8:D$481)</f>
        <v>342</v>
      </c>
      <c r="F137" s="35" t="str">
        <f t="shared" ref="F137:F200" si="12">VLOOKUP(MATCH(A137,$E$8:$E$481,0),$A$8:$C$481,2)</f>
        <v>Other Stationary Plant Operators</v>
      </c>
      <c r="G137" s="32">
        <f t="shared" ref="G137:G200" si="13">VLOOKUP(MATCH(A137,$E$8:$E$481,0),$A$8:$C$481,3)</f>
        <v>105</v>
      </c>
      <c r="H137" s="36">
        <f t="shared" ref="H137:H200" si="14">G137/G$5*1000</f>
        <v>1.4074878352837095</v>
      </c>
    </row>
    <row r="138" spans="1:8" x14ac:dyDescent="0.35">
      <c r="A138" s="34">
        <v>131</v>
      </c>
      <c r="B138" s="35" t="s">
        <v>631</v>
      </c>
      <c r="C138" s="32">
        <f>VLOOKUP($G$3,Data!$F$6:$RN$85,2+'Select Municipality'!$A138)</f>
        <v>0</v>
      </c>
      <c r="D138" s="36">
        <f t="shared" si="10"/>
        <v>1.3100000000000001E-2</v>
      </c>
      <c r="E138" s="52">
        <f t="shared" si="11"/>
        <v>462</v>
      </c>
      <c r="F138" s="35" t="str">
        <f t="shared" si="12"/>
        <v>Occupational &amp; Environmental Health Professionals</v>
      </c>
      <c r="G138" s="32">
        <f t="shared" si="13"/>
        <v>105</v>
      </c>
      <c r="H138" s="36">
        <f t="shared" si="14"/>
        <v>1.4074878352837095</v>
      </c>
    </row>
    <row r="139" spans="1:8" x14ac:dyDescent="0.35">
      <c r="A139" s="34">
        <v>132</v>
      </c>
      <c r="B139" s="35" t="s">
        <v>145</v>
      </c>
      <c r="C139" s="32">
        <f>VLOOKUP($G$3,Data!$F$6:$RN$85,2+'Select Municipality'!$A139)</f>
        <v>32</v>
      </c>
      <c r="D139" s="36">
        <f t="shared" si="10"/>
        <v>32.013199999999998</v>
      </c>
      <c r="E139" s="52">
        <f t="shared" si="11"/>
        <v>263</v>
      </c>
      <c r="F139" s="35" t="str">
        <f t="shared" si="12"/>
        <v>Financial Investment Advisers &amp; Managers</v>
      </c>
      <c r="G139" s="32">
        <f t="shared" si="13"/>
        <v>103</v>
      </c>
      <c r="H139" s="36">
        <f t="shared" si="14"/>
        <v>1.3806785431830673</v>
      </c>
    </row>
    <row r="140" spans="1:8" x14ac:dyDescent="0.35">
      <c r="A140" s="34">
        <v>133</v>
      </c>
      <c r="B140" s="35" t="s">
        <v>146</v>
      </c>
      <c r="C140" s="32">
        <f>VLOOKUP($G$3,Data!$F$6:$RN$85,2+'Select Municipality'!$A140)</f>
        <v>139</v>
      </c>
      <c r="D140" s="36">
        <f t="shared" si="10"/>
        <v>139.01329999999999</v>
      </c>
      <c r="E140" s="52">
        <f t="shared" si="11"/>
        <v>108</v>
      </c>
      <c r="F140" s="35" t="str">
        <f t="shared" si="12"/>
        <v>Auditors, Company Secretaries &amp; Corporate Treasurers</v>
      </c>
      <c r="G140" s="32">
        <f t="shared" si="13"/>
        <v>103</v>
      </c>
      <c r="H140" s="36">
        <f t="shared" si="14"/>
        <v>1.3806785431830673</v>
      </c>
    </row>
    <row r="141" spans="1:8" x14ac:dyDescent="0.35">
      <c r="A141" s="34">
        <v>134</v>
      </c>
      <c r="B141" s="35" t="s">
        <v>632</v>
      </c>
      <c r="C141" s="32">
        <f>VLOOKUP($G$3,Data!$F$6:$RN$85,2+'Select Municipality'!$A141)</f>
        <v>105</v>
      </c>
      <c r="D141" s="36">
        <f t="shared" si="10"/>
        <v>105.0134</v>
      </c>
      <c r="E141" s="52">
        <f t="shared" si="11"/>
        <v>131</v>
      </c>
      <c r="F141" s="35" t="str">
        <f t="shared" si="12"/>
        <v>Labourers, nfd</v>
      </c>
      <c r="G141" s="32">
        <f t="shared" si="13"/>
        <v>102</v>
      </c>
      <c r="H141" s="36">
        <f t="shared" si="14"/>
        <v>1.3672738971327461</v>
      </c>
    </row>
    <row r="142" spans="1:8" x14ac:dyDescent="0.35">
      <c r="A142" s="34">
        <v>135</v>
      </c>
      <c r="B142" s="35" t="s">
        <v>633</v>
      </c>
      <c r="C142" s="32">
        <f>VLOOKUP($G$3,Data!$F$6:$RN$85,2+'Select Municipality'!$A142)</f>
        <v>27</v>
      </c>
      <c r="D142" s="36">
        <f t="shared" si="10"/>
        <v>27.013500000000001</v>
      </c>
      <c r="E142" s="52">
        <f t="shared" si="11"/>
        <v>278</v>
      </c>
      <c r="F142" s="35" t="str">
        <f t="shared" si="12"/>
        <v>Fitness Instructors</v>
      </c>
      <c r="G142" s="32">
        <f t="shared" si="13"/>
        <v>101</v>
      </c>
      <c r="H142" s="36">
        <f t="shared" si="14"/>
        <v>1.3538692510824253</v>
      </c>
    </row>
    <row r="143" spans="1:8" x14ac:dyDescent="0.35">
      <c r="A143" s="34">
        <v>136</v>
      </c>
      <c r="B143" s="35" t="s">
        <v>149</v>
      </c>
      <c r="C143" s="32">
        <f>VLOOKUP($G$3,Data!$F$6:$RN$85,2+'Select Municipality'!$A143)</f>
        <v>170</v>
      </c>
      <c r="D143" s="36">
        <f t="shared" si="10"/>
        <v>170.0136</v>
      </c>
      <c r="E143" s="52">
        <f t="shared" si="11"/>
        <v>84</v>
      </c>
      <c r="F143" s="35" t="str">
        <f t="shared" si="12"/>
        <v>Supply, Distribution &amp; Procurement Managers</v>
      </c>
      <c r="G143" s="32">
        <f t="shared" si="13"/>
        <v>98</v>
      </c>
      <c r="H143" s="36">
        <f t="shared" si="14"/>
        <v>1.3136553129314619</v>
      </c>
    </row>
    <row r="144" spans="1:8" x14ac:dyDescent="0.35">
      <c r="A144" s="34">
        <v>137</v>
      </c>
      <c r="B144" s="35" t="s">
        <v>634</v>
      </c>
      <c r="C144" s="32">
        <f>VLOOKUP($G$3,Data!$F$6:$RN$85,2+'Select Municipality'!$A144)</f>
        <v>65</v>
      </c>
      <c r="D144" s="36">
        <f t="shared" si="10"/>
        <v>65.0137</v>
      </c>
      <c r="E144" s="52">
        <f t="shared" si="11"/>
        <v>177</v>
      </c>
      <c r="F144" s="35" t="str">
        <f t="shared" si="12"/>
        <v>Surveyors &amp; Spatial Scientists</v>
      </c>
      <c r="G144" s="32">
        <f t="shared" si="13"/>
        <v>97</v>
      </c>
      <c r="H144" s="36">
        <f t="shared" si="14"/>
        <v>1.3002506668811411</v>
      </c>
    </row>
    <row r="145" spans="1:8" x14ac:dyDescent="0.35">
      <c r="A145" s="34">
        <v>138</v>
      </c>
      <c r="B145" s="35" t="s">
        <v>151</v>
      </c>
      <c r="C145" s="32">
        <f>VLOOKUP($G$3,Data!$F$6:$RN$85,2+'Select Municipality'!$A145)</f>
        <v>0</v>
      </c>
      <c r="D145" s="36">
        <f t="shared" si="10"/>
        <v>1.3800000000000002E-2</v>
      </c>
      <c r="E145" s="52">
        <f t="shared" si="11"/>
        <v>461</v>
      </c>
      <c r="F145" s="35" t="str">
        <f t="shared" si="12"/>
        <v>Fire &amp; Emergency Workers</v>
      </c>
      <c r="G145" s="32">
        <f t="shared" si="13"/>
        <v>96</v>
      </c>
      <c r="H145" s="36">
        <f t="shared" si="14"/>
        <v>1.2868460208308201</v>
      </c>
    </row>
    <row r="146" spans="1:8" x14ac:dyDescent="0.35">
      <c r="A146" s="34">
        <v>139</v>
      </c>
      <c r="B146" s="35" t="s">
        <v>635</v>
      </c>
      <c r="C146" s="32">
        <f>VLOOKUP($G$3,Data!$F$6:$RN$85,2+'Select Municipality'!$A146)</f>
        <v>43</v>
      </c>
      <c r="D146" s="36">
        <f t="shared" si="10"/>
        <v>43.0139</v>
      </c>
      <c r="E146" s="52">
        <f t="shared" si="11"/>
        <v>236</v>
      </c>
      <c r="F146" s="35" t="str">
        <f t="shared" si="12"/>
        <v>Professionals, nfd</v>
      </c>
      <c r="G146" s="32">
        <f t="shared" si="13"/>
        <v>96</v>
      </c>
      <c r="H146" s="36">
        <f t="shared" si="14"/>
        <v>1.2868460208308201</v>
      </c>
    </row>
    <row r="147" spans="1:8" x14ac:dyDescent="0.35">
      <c r="A147" s="34">
        <v>140</v>
      </c>
      <c r="B147" s="35" t="s">
        <v>153</v>
      </c>
      <c r="C147" s="32">
        <f>VLOOKUP($G$3,Data!$F$6:$RN$85,2+'Select Municipality'!$A147)</f>
        <v>21</v>
      </c>
      <c r="D147" s="36">
        <f t="shared" si="10"/>
        <v>21.013999999999999</v>
      </c>
      <c r="E147" s="52">
        <f t="shared" si="11"/>
        <v>304</v>
      </c>
      <c r="F147" s="35" t="str">
        <f t="shared" si="12"/>
        <v>Hotel &amp; Motel Managers</v>
      </c>
      <c r="G147" s="32">
        <f t="shared" si="13"/>
        <v>95</v>
      </c>
      <c r="H147" s="36">
        <f t="shared" si="14"/>
        <v>1.2734413747804989</v>
      </c>
    </row>
    <row r="148" spans="1:8" x14ac:dyDescent="0.35">
      <c r="A148" s="34">
        <v>141</v>
      </c>
      <c r="B148" s="35" t="s">
        <v>154</v>
      </c>
      <c r="C148" s="32">
        <f>VLOOKUP($G$3,Data!$F$6:$RN$85,2+'Select Municipality'!$A148)</f>
        <v>64</v>
      </c>
      <c r="D148" s="36">
        <f t="shared" si="10"/>
        <v>64.014099999999999</v>
      </c>
      <c r="E148" s="52">
        <f t="shared" si="11"/>
        <v>180</v>
      </c>
      <c r="F148" s="35" t="str">
        <f t="shared" si="12"/>
        <v>Court &amp; Legal Clerks</v>
      </c>
      <c r="G148" s="32">
        <f t="shared" si="13"/>
        <v>94</v>
      </c>
      <c r="H148" s="36">
        <f t="shared" si="14"/>
        <v>1.2600367287301779</v>
      </c>
    </row>
    <row r="149" spans="1:8" x14ac:dyDescent="0.35">
      <c r="A149" s="34">
        <v>142</v>
      </c>
      <c r="B149" s="35" t="s">
        <v>155</v>
      </c>
      <c r="C149" s="32">
        <f>VLOOKUP($G$3,Data!$F$6:$RN$85,2+'Select Municipality'!$A149)</f>
        <v>169</v>
      </c>
      <c r="D149" s="36">
        <f t="shared" si="10"/>
        <v>169.01419999999999</v>
      </c>
      <c r="E149" s="52">
        <f t="shared" si="11"/>
        <v>85</v>
      </c>
      <c r="F149" s="35" t="str">
        <f t="shared" si="12"/>
        <v>Other Building &amp; Engineering Technicians</v>
      </c>
      <c r="G149" s="32">
        <f t="shared" si="13"/>
        <v>94</v>
      </c>
      <c r="H149" s="36">
        <f t="shared" si="14"/>
        <v>1.2600367287301779</v>
      </c>
    </row>
    <row r="150" spans="1:8" x14ac:dyDescent="0.35">
      <c r="A150" s="34">
        <v>143</v>
      </c>
      <c r="B150" s="35" t="s">
        <v>156</v>
      </c>
      <c r="C150" s="32">
        <f>VLOOKUP($G$3,Data!$F$6:$RN$85,2+'Select Municipality'!$A150)</f>
        <v>166</v>
      </c>
      <c r="D150" s="36">
        <f t="shared" si="10"/>
        <v>166.01429999999999</v>
      </c>
      <c r="E150" s="52">
        <f t="shared" si="11"/>
        <v>88</v>
      </c>
      <c r="F150" s="35" t="str">
        <f t="shared" si="12"/>
        <v>Audiologists &amp; Speech Pathologists \ Therapists</v>
      </c>
      <c r="G150" s="32">
        <f t="shared" si="13"/>
        <v>92</v>
      </c>
      <c r="H150" s="36">
        <f t="shared" si="14"/>
        <v>1.2332274366295359</v>
      </c>
    </row>
    <row r="151" spans="1:8" x14ac:dyDescent="0.35">
      <c r="A151" s="34">
        <v>144</v>
      </c>
      <c r="B151" s="35" t="s">
        <v>157</v>
      </c>
      <c r="C151" s="32">
        <f>VLOOKUP($G$3,Data!$F$6:$RN$85,2+'Select Municipality'!$A151)</f>
        <v>52</v>
      </c>
      <c r="D151" s="36">
        <f t="shared" si="10"/>
        <v>52.014400000000002</v>
      </c>
      <c r="E151" s="52">
        <f t="shared" si="11"/>
        <v>211</v>
      </c>
      <c r="F151" s="35" t="str">
        <f t="shared" si="12"/>
        <v>Cleaners &amp; Laundry Workers, nfd</v>
      </c>
      <c r="G151" s="32">
        <f t="shared" si="13"/>
        <v>90</v>
      </c>
      <c r="H151" s="36">
        <f t="shared" si="14"/>
        <v>1.2064181445288937</v>
      </c>
    </row>
    <row r="152" spans="1:8" x14ac:dyDescent="0.35">
      <c r="A152" s="34">
        <v>145</v>
      </c>
      <c r="B152" s="35" t="s">
        <v>636</v>
      </c>
      <c r="C152" s="32">
        <f>VLOOKUP($G$3,Data!$F$6:$RN$85,2+'Select Municipality'!$A152)</f>
        <v>92</v>
      </c>
      <c r="D152" s="36">
        <f t="shared" si="10"/>
        <v>92.014499999999998</v>
      </c>
      <c r="E152" s="52">
        <f t="shared" si="11"/>
        <v>143</v>
      </c>
      <c r="F152" s="35" t="str">
        <f t="shared" si="12"/>
        <v>Crop Farmers</v>
      </c>
      <c r="G152" s="32">
        <f t="shared" si="13"/>
        <v>90</v>
      </c>
      <c r="H152" s="36">
        <f t="shared" si="14"/>
        <v>1.2064181445288937</v>
      </c>
    </row>
    <row r="153" spans="1:8" x14ac:dyDescent="0.35">
      <c r="A153" s="34">
        <v>146</v>
      </c>
      <c r="B153" s="35" t="s">
        <v>159</v>
      </c>
      <c r="C153" s="32">
        <f>VLOOKUP($G$3,Data!$F$6:$RN$85,2+'Select Municipality'!$A153)</f>
        <v>3</v>
      </c>
      <c r="D153" s="36">
        <f t="shared" si="10"/>
        <v>3.0146000000000002</v>
      </c>
      <c r="E153" s="52">
        <f t="shared" si="11"/>
        <v>414</v>
      </c>
      <c r="F153" s="35" t="str">
        <f t="shared" si="12"/>
        <v>Technicians &amp; Trades Workers, nfd</v>
      </c>
      <c r="G153" s="32">
        <f t="shared" si="13"/>
        <v>89</v>
      </c>
      <c r="H153" s="36">
        <f t="shared" si="14"/>
        <v>1.1930134984785725</v>
      </c>
    </row>
    <row r="154" spans="1:8" x14ac:dyDescent="0.35">
      <c r="A154" s="34">
        <v>147</v>
      </c>
      <c r="B154" s="35" t="s">
        <v>637</v>
      </c>
      <c r="C154" s="32">
        <f>VLOOKUP($G$3,Data!$F$6:$RN$85,2+'Select Municipality'!$A154)</f>
        <v>295</v>
      </c>
      <c r="D154" s="36">
        <f t="shared" si="10"/>
        <v>295.0147</v>
      </c>
      <c r="E154" s="52">
        <f t="shared" si="11"/>
        <v>45</v>
      </c>
      <c r="F154" s="35" t="str">
        <f t="shared" si="12"/>
        <v>Garden &amp; Nursery Labourers</v>
      </c>
      <c r="G154" s="32">
        <f t="shared" si="13"/>
        <v>88</v>
      </c>
      <c r="H154" s="36">
        <f t="shared" si="14"/>
        <v>1.1796088524282515</v>
      </c>
    </row>
    <row r="155" spans="1:8" x14ac:dyDescent="0.35">
      <c r="A155" s="34">
        <v>148</v>
      </c>
      <c r="B155" s="35" t="s">
        <v>161</v>
      </c>
      <c r="C155" s="32">
        <f>VLOOKUP($G$3,Data!$F$6:$RN$85,2+'Select Municipality'!$A155)</f>
        <v>26</v>
      </c>
      <c r="D155" s="36">
        <f t="shared" si="10"/>
        <v>26.014800000000001</v>
      </c>
      <c r="E155" s="52">
        <f t="shared" si="11"/>
        <v>284</v>
      </c>
      <c r="F155" s="35" t="str">
        <f t="shared" si="12"/>
        <v>Other Personal Service Workers</v>
      </c>
      <c r="G155" s="32">
        <f t="shared" si="13"/>
        <v>88</v>
      </c>
      <c r="H155" s="36">
        <f t="shared" si="14"/>
        <v>1.1796088524282515</v>
      </c>
    </row>
    <row r="156" spans="1:8" x14ac:dyDescent="0.35">
      <c r="A156" s="34">
        <v>149</v>
      </c>
      <c r="B156" s="35" t="s">
        <v>162</v>
      </c>
      <c r="C156" s="32">
        <f>VLOOKUP($G$3,Data!$F$6:$RN$85,2+'Select Municipality'!$A156)</f>
        <v>46</v>
      </c>
      <c r="D156" s="36">
        <f t="shared" si="10"/>
        <v>46.014899999999997</v>
      </c>
      <c r="E156" s="52">
        <f t="shared" si="11"/>
        <v>224</v>
      </c>
      <c r="F156" s="35" t="str">
        <f t="shared" si="12"/>
        <v>Sewing Machinists</v>
      </c>
      <c r="G156" s="32">
        <f t="shared" si="13"/>
        <v>86</v>
      </c>
      <c r="H156" s="36">
        <f t="shared" si="14"/>
        <v>1.1527995603276096</v>
      </c>
    </row>
    <row r="157" spans="1:8" x14ac:dyDescent="0.35">
      <c r="A157" s="34">
        <v>150</v>
      </c>
      <c r="B157" s="35" t="s">
        <v>163</v>
      </c>
      <c r="C157" s="32">
        <f>VLOOKUP($G$3,Data!$F$6:$RN$85,2+'Select Municipality'!$A157)</f>
        <v>25</v>
      </c>
      <c r="D157" s="36">
        <f t="shared" si="10"/>
        <v>25.015000000000001</v>
      </c>
      <c r="E157" s="52">
        <f t="shared" si="11"/>
        <v>290</v>
      </c>
      <c r="F157" s="35" t="str">
        <f t="shared" si="12"/>
        <v>Psychologists</v>
      </c>
      <c r="G157" s="32">
        <f t="shared" si="13"/>
        <v>86</v>
      </c>
      <c r="H157" s="36">
        <f t="shared" si="14"/>
        <v>1.1527995603276096</v>
      </c>
    </row>
    <row r="158" spans="1:8" x14ac:dyDescent="0.35">
      <c r="A158" s="34">
        <v>151</v>
      </c>
      <c r="B158" s="35" t="s">
        <v>164</v>
      </c>
      <c r="C158" s="32">
        <f>VLOOKUP($G$3,Data!$F$6:$RN$85,2+'Select Municipality'!$A158)</f>
        <v>34</v>
      </c>
      <c r="D158" s="36">
        <f t="shared" si="10"/>
        <v>34.015099999999997</v>
      </c>
      <c r="E158" s="52">
        <f t="shared" si="11"/>
        <v>256</v>
      </c>
      <c r="F158" s="35" t="str">
        <f t="shared" si="12"/>
        <v>Other Machine Operators</v>
      </c>
      <c r="G158" s="32">
        <f t="shared" si="13"/>
        <v>85</v>
      </c>
      <c r="H158" s="36">
        <f t="shared" si="14"/>
        <v>1.1393949142772886</v>
      </c>
    </row>
    <row r="159" spans="1:8" x14ac:dyDescent="0.35">
      <c r="A159" s="34">
        <v>152</v>
      </c>
      <c r="B159" s="35" t="s">
        <v>165</v>
      </c>
      <c r="C159" s="32">
        <f>VLOOKUP($G$3,Data!$F$6:$RN$85,2+'Select Municipality'!$A159)</f>
        <v>62</v>
      </c>
      <c r="D159" s="36">
        <f t="shared" si="10"/>
        <v>62.0152</v>
      </c>
      <c r="E159" s="52">
        <f t="shared" si="11"/>
        <v>185</v>
      </c>
      <c r="F159" s="35" t="str">
        <f t="shared" si="12"/>
        <v>Industrial, Mechanical &amp; Production Engineers</v>
      </c>
      <c r="G159" s="32">
        <f t="shared" si="13"/>
        <v>85</v>
      </c>
      <c r="H159" s="36">
        <f t="shared" si="14"/>
        <v>1.1393949142772886</v>
      </c>
    </row>
    <row r="160" spans="1:8" x14ac:dyDescent="0.35">
      <c r="A160" s="34">
        <v>153</v>
      </c>
      <c r="B160" s="35" t="s">
        <v>638</v>
      </c>
      <c r="C160" s="32">
        <f>VLOOKUP($G$3,Data!$F$6:$RN$85,2+'Select Municipality'!$A160)</f>
        <v>4</v>
      </c>
      <c r="D160" s="36">
        <f t="shared" si="10"/>
        <v>4.0152999999999999</v>
      </c>
      <c r="E160" s="52">
        <f t="shared" si="11"/>
        <v>405</v>
      </c>
      <c r="F160" s="35" t="str">
        <f t="shared" si="12"/>
        <v>Airconditioning &amp; Refrigeration Mechanics</v>
      </c>
      <c r="G160" s="32">
        <f t="shared" si="13"/>
        <v>84</v>
      </c>
      <c r="H160" s="36">
        <f t="shared" si="14"/>
        <v>1.1259902682269674</v>
      </c>
    </row>
    <row r="161" spans="1:8" x14ac:dyDescent="0.35">
      <c r="A161" s="34">
        <v>154</v>
      </c>
      <c r="B161" s="35" t="s">
        <v>167</v>
      </c>
      <c r="C161" s="32">
        <f>VLOOKUP($G$3,Data!$F$6:$RN$85,2+'Select Municipality'!$A161)</f>
        <v>146</v>
      </c>
      <c r="D161" s="36">
        <f t="shared" si="10"/>
        <v>146.0154</v>
      </c>
      <c r="E161" s="52">
        <f t="shared" si="11"/>
        <v>101</v>
      </c>
      <c r="F161" s="35" t="str">
        <f t="shared" si="12"/>
        <v>Technical Sales Representatives</v>
      </c>
      <c r="G161" s="32">
        <f t="shared" si="13"/>
        <v>84</v>
      </c>
      <c r="H161" s="36">
        <f t="shared" si="14"/>
        <v>1.1259902682269674</v>
      </c>
    </row>
    <row r="162" spans="1:8" x14ac:dyDescent="0.35">
      <c r="A162" s="34">
        <v>155</v>
      </c>
      <c r="B162" s="35" t="s">
        <v>639</v>
      </c>
      <c r="C162" s="32">
        <f>VLOOKUP($G$3,Data!$F$6:$RN$85,2+'Select Municipality'!$A162)</f>
        <v>33</v>
      </c>
      <c r="D162" s="36">
        <f t="shared" si="10"/>
        <v>33.015500000000003</v>
      </c>
      <c r="E162" s="52">
        <f t="shared" si="11"/>
        <v>260</v>
      </c>
      <c r="F162" s="35" t="str">
        <f t="shared" si="12"/>
        <v>Ministers of Religion</v>
      </c>
      <c r="G162" s="32">
        <f t="shared" si="13"/>
        <v>83</v>
      </c>
      <c r="H162" s="36">
        <f t="shared" si="14"/>
        <v>1.1125856221766466</v>
      </c>
    </row>
    <row r="163" spans="1:8" x14ac:dyDescent="0.35">
      <c r="A163" s="34">
        <v>156</v>
      </c>
      <c r="B163" s="35" t="s">
        <v>169</v>
      </c>
      <c r="C163" s="32">
        <f>VLOOKUP($G$3,Data!$F$6:$RN$85,2+'Select Municipality'!$A163)</f>
        <v>168</v>
      </c>
      <c r="D163" s="36">
        <f t="shared" si="10"/>
        <v>168.01560000000001</v>
      </c>
      <c r="E163" s="52">
        <f t="shared" si="11"/>
        <v>86</v>
      </c>
      <c r="F163" s="35" t="str">
        <f t="shared" si="12"/>
        <v>Manufacturers</v>
      </c>
      <c r="G163" s="32">
        <f t="shared" si="13"/>
        <v>82</v>
      </c>
      <c r="H163" s="36">
        <f t="shared" si="14"/>
        <v>1.0991809761263254</v>
      </c>
    </row>
    <row r="164" spans="1:8" x14ac:dyDescent="0.35">
      <c r="A164" s="34">
        <v>157</v>
      </c>
      <c r="B164" s="35" t="s">
        <v>170</v>
      </c>
      <c r="C164" s="32">
        <f>VLOOKUP($G$3,Data!$F$6:$RN$85,2+'Select Municipality'!$A164)</f>
        <v>1828</v>
      </c>
      <c r="D164" s="36">
        <f t="shared" si="10"/>
        <v>1828.0156999999999</v>
      </c>
      <c r="E164" s="52">
        <f t="shared" si="11"/>
        <v>2</v>
      </c>
      <c r="F164" s="35" t="str">
        <f t="shared" si="12"/>
        <v>Automobile Drivers</v>
      </c>
      <c r="G164" s="32">
        <f t="shared" si="13"/>
        <v>80</v>
      </c>
      <c r="H164" s="36">
        <f t="shared" si="14"/>
        <v>1.0723716840256832</v>
      </c>
    </row>
    <row r="165" spans="1:8" x14ac:dyDescent="0.35">
      <c r="A165" s="34">
        <v>158</v>
      </c>
      <c r="B165" s="35" t="s">
        <v>171</v>
      </c>
      <c r="C165" s="32">
        <f>VLOOKUP($G$3,Data!$F$6:$RN$85,2+'Select Municipality'!$A165)</f>
        <v>47</v>
      </c>
      <c r="D165" s="36">
        <f t="shared" si="10"/>
        <v>47.015799999999999</v>
      </c>
      <c r="E165" s="52">
        <f t="shared" si="11"/>
        <v>221</v>
      </c>
      <c r="F165" s="35" t="str">
        <f t="shared" si="12"/>
        <v>Electronics Trades Workers</v>
      </c>
      <c r="G165" s="32">
        <f t="shared" si="13"/>
        <v>80</v>
      </c>
      <c r="H165" s="36">
        <f t="shared" si="14"/>
        <v>1.0723716840256832</v>
      </c>
    </row>
    <row r="166" spans="1:8" x14ac:dyDescent="0.35">
      <c r="A166" s="34">
        <v>159</v>
      </c>
      <c r="B166" s="35" t="s">
        <v>640</v>
      </c>
      <c r="C166" s="32">
        <f>VLOOKUP($G$3,Data!$F$6:$RN$85,2+'Select Municipality'!$A166)</f>
        <v>0</v>
      </c>
      <c r="D166" s="36">
        <f t="shared" si="10"/>
        <v>1.5900000000000001E-2</v>
      </c>
      <c r="E166" s="52">
        <f t="shared" si="11"/>
        <v>460</v>
      </c>
      <c r="F166" s="35" t="str">
        <f t="shared" si="12"/>
        <v>Electrical Distribution Trades Workers</v>
      </c>
      <c r="G166" s="32">
        <f t="shared" si="13"/>
        <v>78</v>
      </c>
      <c r="H166" s="36">
        <f t="shared" si="14"/>
        <v>1.0455623919250412</v>
      </c>
    </row>
    <row r="167" spans="1:8" x14ac:dyDescent="0.35">
      <c r="A167" s="34">
        <v>160</v>
      </c>
      <c r="B167" s="35" t="s">
        <v>641</v>
      </c>
      <c r="C167" s="32">
        <f>VLOOKUP($G$3,Data!$F$6:$RN$85,2+'Select Municipality'!$A167)</f>
        <v>58</v>
      </c>
      <c r="D167" s="36">
        <f t="shared" si="10"/>
        <v>58.015999999999998</v>
      </c>
      <c r="E167" s="52">
        <f t="shared" si="11"/>
        <v>194</v>
      </c>
      <c r="F167" s="35" t="str">
        <f t="shared" si="12"/>
        <v>Science Technicians</v>
      </c>
      <c r="G167" s="32">
        <f t="shared" si="13"/>
        <v>78</v>
      </c>
      <c r="H167" s="36">
        <f t="shared" si="14"/>
        <v>1.0455623919250412</v>
      </c>
    </row>
    <row r="168" spans="1:8" x14ac:dyDescent="0.35">
      <c r="A168" s="34">
        <v>161</v>
      </c>
      <c r="B168" s="35" t="s">
        <v>642</v>
      </c>
      <c r="C168" s="32">
        <f>VLOOKUP($G$3,Data!$F$6:$RN$85,2+'Select Municipality'!$A168)</f>
        <v>19</v>
      </c>
      <c r="D168" s="36">
        <f t="shared" si="10"/>
        <v>19.016100000000002</v>
      </c>
      <c r="E168" s="52">
        <f t="shared" si="11"/>
        <v>311</v>
      </c>
      <c r="F168" s="35" t="str">
        <f t="shared" si="12"/>
        <v>Urban &amp; Regional Planners</v>
      </c>
      <c r="G168" s="32">
        <f t="shared" si="13"/>
        <v>78</v>
      </c>
      <c r="H168" s="36">
        <f t="shared" si="14"/>
        <v>1.0455623919250412</v>
      </c>
    </row>
    <row r="169" spans="1:8" x14ac:dyDescent="0.35">
      <c r="A169" s="34">
        <v>162</v>
      </c>
      <c r="B169" s="35" t="s">
        <v>643</v>
      </c>
      <c r="C169" s="32">
        <f>VLOOKUP($G$3,Data!$F$6:$RN$85,2+'Select Municipality'!$A169)</f>
        <v>176</v>
      </c>
      <c r="D169" s="36">
        <f t="shared" si="10"/>
        <v>176.0162</v>
      </c>
      <c r="E169" s="52">
        <f t="shared" si="11"/>
        <v>82</v>
      </c>
      <c r="F169" s="35" t="str">
        <f t="shared" si="12"/>
        <v>Car Detailers</v>
      </c>
      <c r="G169" s="32">
        <f t="shared" si="13"/>
        <v>73</v>
      </c>
      <c r="H169" s="36">
        <f t="shared" si="14"/>
        <v>0.97853916167343602</v>
      </c>
    </row>
    <row r="170" spans="1:8" x14ac:dyDescent="0.35">
      <c r="A170" s="34">
        <v>163</v>
      </c>
      <c r="B170" s="37" t="s">
        <v>569</v>
      </c>
      <c r="C170" s="32">
        <f>VLOOKUP($G$3,Data!$F$6:$RN$85,2+'Select Municipality'!$A170)</f>
        <v>107</v>
      </c>
      <c r="D170" s="36">
        <f t="shared" si="10"/>
        <v>107.0163</v>
      </c>
      <c r="E170" s="52">
        <f t="shared" si="11"/>
        <v>127</v>
      </c>
      <c r="F170" s="35" t="str">
        <f t="shared" si="12"/>
        <v>Other Miscellaneous Technicians &amp; Trades Workers</v>
      </c>
      <c r="G170" s="32">
        <f t="shared" si="13"/>
        <v>73</v>
      </c>
      <c r="H170" s="36">
        <f t="shared" si="14"/>
        <v>0.97853916167343602</v>
      </c>
    </row>
    <row r="171" spans="1:8" x14ac:dyDescent="0.35">
      <c r="A171" s="34">
        <v>164</v>
      </c>
      <c r="B171" s="35" t="s">
        <v>644</v>
      </c>
      <c r="C171" s="32">
        <f>VLOOKUP($G$3,Data!$F$6:$RN$85,2+'Select Municipality'!$A171)</f>
        <v>3</v>
      </c>
      <c r="D171" s="36">
        <f t="shared" si="10"/>
        <v>3.0164</v>
      </c>
      <c r="E171" s="52">
        <f t="shared" si="11"/>
        <v>413</v>
      </c>
      <c r="F171" s="35" t="str">
        <f t="shared" si="12"/>
        <v>Veterinary Nurses</v>
      </c>
      <c r="G171" s="32">
        <f t="shared" si="13"/>
        <v>73</v>
      </c>
      <c r="H171" s="36">
        <f t="shared" si="14"/>
        <v>0.97853916167343602</v>
      </c>
    </row>
    <row r="172" spans="1:8" x14ac:dyDescent="0.35">
      <c r="A172" s="34">
        <v>165</v>
      </c>
      <c r="B172" s="35" t="s">
        <v>177</v>
      </c>
      <c r="C172" s="32">
        <f>VLOOKUP($G$3,Data!$F$6:$RN$85,2+'Select Municipality'!$A172)</f>
        <v>56</v>
      </c>
      <c r="D172" s="36">
        <f t="shared" si="10"/>
        <v>56.016500000000001</v>
      </c>
      <c r="E172" s="52">
        <f t="shared" si="11"/>
        <v>201</v>
      </c>
      <c r="F172" s="35" t="str">
        <f t="shared" si="12"/>
        <v>Private Tutors &amp; Teachers</v>
      </c>
      <c r="G172" s="32">
        <f t="shared" si="13"/>
        <v>73</v>
      </c>
      <c r="H172" s="36">
        <f t="shared" si="14"/>
        <v>0.97853916167343602</v>
      </c>
    </row>
    <row r="173" spans="1:8" x14ac:dyDescent="0.35">
      <c r="A173" s="34">
        <v>166</v>
      </c>
      <c r="B173" s="35" t="s">
        <v>645</v>
      </c>
      <c r="C173" s="32">
        <f>VLOOKUP($G$3,Data!$F$6:$RN$85,2+'Select Municipality'!$A173)</f>
        <v>32</v>
      </c>
      <c r="D173" s="36">
        <f t="shared" si="10"/>
        <v>32.016599999999997</v>
      </c>
      <c r="E173" s="52">
        <f t="shared" si="11"/>
        <v>262</v>
      </c>
      <c r="F173" s="35" t="str">
        <f t="shared" si="12"/>
        <v>Environmental Scientists</v>
      </c>
      <c r="G173" s="32">
        <f t="shared" si="13"/>
        <v>73</v>
      </c>
      <c r="H173" s="36">
        <f t="shared" si="14"/>
        <v>0.97853916167343602</v>
      </c>
    </row>
    <row r="174" spans="1:8" x14ac:dyDescent="0.35">
      <c r="A174" s="34">
        <v>167</v>
      </c>
      <c r="B174" s="35" t="s">
        <v>179</v>
      </c>
      <c r="C174" s="32">
        <f>VLOOKUP($G$3,Data!$F$6:$RN$85,2+'Select Municipality'!$A174)</f>
        <v>24</v>
      </c>
      <c r="D174" s="36">
        <f t="shared" si="10"/>
        <v>24.0167</v>
      </c>
      <c r="E174" s="52">
        <f t="shared" si="11"/>
        <v>295</v>
      </c>
      <c r="F174" s="35" t="str">
        <f t="shared" si="12"/>
        <v>Amusement, Fitness &amp; Sports Centre Managers</v>
      </c>
      <c r="G174" s="32">
        <f t="shared" si="13"/>
        <v>72</v>
      </c>
      <c r="H174" s="36">
        <f t="shared" si="14"/>
        <v>0.96513451562311492</v>
      </c>
    </row>
    <row r="175" spans="1:8" x14ac:dyDescent="0.35">
      <c r="A175" s="34">
        <v>168</v>
      </c>
      <c r="B175" s="35" t="s">
        <v>646</v>
      </c>
      <c r="C175" s="32">
        <f>VLOOKUP($G$3,Data!$F$6:$RN$85,2+'Select Municipality'!$A175)</f>
        <v>0</v>
      </c>
      <c r="D175" s="36">
        <f t="shared" si="10"/>
        <v>1.6800000000000002E-2</v>
      </c>
      <c r="E175" s="52">
        <f t="shared" si="11"/>
        <v>459</v>
      </c>
      <c r="F175" s="35" t="str">
        <f t="shared" si="12"/>
        <v>Engineering Managers</v>
      </c>
      <c r="G175" s="32">
        <f t="shared" si="13"/>
        <v>72</v>
      </c>
      <c r="H175" s="36">
        <f t="shared" si="14"/>
        <v>0.96513451562311492</v>
      </c>
    </row>
    <row r="176" spans="1:8" x14ac:dyDescent="0.35">
      <c r="A176" s="34">
        <v>169</v>
      </c>
      <c r="B176" s="35" t="s">
        <v>181</v>
      </c>
      <c r="C176" s="32">
        <f>VLOOKUP($G$3,Data!$F$6:$RN$85,2+'Select Municipality'!$A176)</f>
        <v>0</v>
      </c>
      <c r="D176" s="36">
        <f t="shared" si="10"/>
        <v>1.6900000000000002E-2</v>
      </c>
      <c r="E176" s="52">
        <f t="shared" si="11"/>
        <v>458</v>
      </c>
      <c r="F176" s="35" t="str">
        <f t="shared" si="12"/>
        <v>Motor Vehicle Parts &amp; Accessories Fitters</v>
      </c>
      <c r="G176" s="32">
        <f t="shared" si="13"/>
        <v>71</v>
      </c>
      <c r="H176" s="36">
        <f t="shared" si="14"/>
        <v>0.95172986957279393</v>
      </c>
    </row>
    <row r="177" spans="1:8" x14ac:dyDescent="0.35">
      <c r="A177" s="34">
        <v>170</v>
      </c>
      <c r="B177" s="35" t="s">
        <v>182</v>
      </c>
      <c r="C177" s="32">
        <f>VLOOKUP($G$3,Data!$F$6:$RN$85,2+'Select Municipality'!$A177)</f>
        <v>10</v>
      </c>
      <c r="D177" s="36">
        <f t="shared" si="10"/>
        <v>10.016999999999999</v>
      </c>
      <c r="E177" s="52">
        <f t="shared" si="11"/>
        <v>363</v>
      </c>
      <c r="F177" s="35" t="str">
        <f t="shared" si="12"/>
        <v>Other Construction &amp; Mining Labourers</v>
      </c>
      <c r="G177" s="32">
        <f t="shared" si="13"/>
        <v>69</v>
      </c>
      <c r="H177" s="36">
        <f t="shared" si="14"/>
        <v>0.92492057747215184</v>
      </c>
    </row>
    <row r="178" spans="1:8" x14ac:dyDescent="0.35">
      <c r="A178" s="34">
        <v>171</v>
      </c>
      <c r="B178" s="35" t="s">
        <v>647</v>
      </c>
      <c r="C178" s="32">
        <f>VLOOKUP($G$3,Data!$F$6:$RN$85,2+'Select Municipality'!$A178)</f>
        <v>34</v>
      </c>
      <c r="D178" s="36">
        <f t="shared" si="10"/>
        <v>34.017099999999999</v>
      </c>
      <c r="E178" s="52">
        <f t="shared" si="11"/>
        <v>255</v>
      </c>
      <c r="F178" s="35" t="str">
        <f t="shared" si="12"/>
        <v>Butchers &amp; Smallgoods Makers</v>
      </c>
      <c r="G178" s="32">
        <f t="shared" si="13"/>
        <v>69</v>
      </c>
      <c r="H178" s="36">
        <f t="shared" si="14"/>
        <v>0.92492057747215184</v>
      </c>
    </row>
    <row r="179" spans="1:8" x14ac:dyDescent="0.35">
      <c r="A179" s="34">
        <v>172</v>
      </c>
      <c r="B179" s="35" t="s">
        <v>184</v>
      </c>
      <c r="C179" s="32">
        <f>VLOOKUP($G$3,Data!$F$6:$RN$85,2+'Select Municipality'!$A179)</f>
        <v>133</v>
      </c>
      <c r="D179" s="36">
        <f t="shared" si="10"/>
        <v>133.0172</v>
      </c>
      <c r="E179" s="52">
        <f t="shared" si="11"/>
        <v>113</v>
      </c>
      <c r="F179" s="35" t="str">
        <f t="shared" si="12"/>
        <v>Training &amp; Development Professionals</v>
      </c>
      <c r="G179" s="32">
        <f t="shared" si="13"/>
        <v>69</v>
      </c>
      <c r="H179" s="36">
        <f t="shared" si="14"/>
        <v>0.92492057747215184</v>
      </c>
    </row>
    <row r="180" spans="1:8" x14ac:dyDescent="0.35">
      <c r="A180" s="34">
        <v>173</v>
      </c>
      <c r="B180" s="35" t="s">
        <v>648</v>
      </c>
      <c r="C180" s="32">
        <f>VLOOKUP($G$3,Data!$F$6:$RN$85,2+'Select Municipality'!$A180)</f>
        <v>11</v>
      </c>
      <c r="D180" s="36">
        <f t="shared" si="10"/>
        <v>11.017300000000001</v>
      </c>
      <c r="E180" s="52">
        <f t="shared" si="11"/>
        <v>353</v>
      </c>
      <c r="F180" s="35" t="str">
        <f t="shared" si="12"/>
        <v>Telecommunications Trades Workers</v>
      </c>
      <c r="G180" s="32">
        <f t="shared" si="13"/>
        <v>67</v>
      </c>
      <c r="H180" s="36">
        <f t="shared" si="14"/>
        <v>0.89811128537150975</v>
      </c>
    </row>
    <row r="181" spans="1:8" x14ac:dyDescent="0.35">
      <c r="A181" s="34">
        <v>174</v>
      </c>
      <c r="B181" s="35" t="s">
        <v>186</v>
      </c>
      <c r="C181" s="32">
        <f>VLOOKUP($G$3,Data!$F$6:$RN$85,2+'Select Municipality'!$A181)</f>
        <v>139</v>
      </c>
      <c r="D181" s="36">
        <f t="shared" si="10"/>
        <v>139.01740000000001</v>
      </c>
      <c r="E181" s="52">
        <f t="shared" si="11"/>
        <v>107</v>
      </c>
      <c r="F181" s="35" t="str">
        <f t="shared" si="12"/>
        <v>Secretaries</v>
      </c>
      <c r="G181" s="32">
        <f t="shared" si="13"/>
        <v>66</v>
      </c>
      <c r="H181" s="36">
        <f t="shared" si="14"/>
        <v>0.88470663932118876</v>
      </c>
    </row>
    <row r="182" spans="1:8" x14ac:dyDescent="0.35">
      <c r="A182" s="34">
        <v>175</v>
      </c>
      <c r="B182" s="35" t="s">
        <v>187</v>
      </c>
      <c r="C182" s="32">
        <f>VLOOKUP($G$3,Data!$F$6:$RN$85,2+'Select Municipality'!$A182)</f>
        <v>83</v>
      </c>
      <c r="D182" s="36">
        <f t="shared" si="10"/>
        <v>83.017499999999998</v>
      </c>
      <c r="E182" s="52">
        <f t="shared" si="11"/>
        <v>155</v>
      </c>
      <c r="F182" s="35" t="str">
        <f t="shared" si="12"/>
        <v>Public Relations Professionals</v>
      </c>
      <c r="G182" s="32">
        <f t="shared" si="13"/>
        <v>66</v>
      </c>
      <c r="H182" s="36">
        <f t="shared" si="14"/>
        <v>0.88470663932118876</v>
      </c>
    </row>
    <row r="183" spans="1:8" x14ac:dyDescent="0.35">
      <c r="A183" s="34">
        <v>176</v>
      </c>
      <c r="B183" s="35" t="s">
        <v>188</v>
      </c>
      <c r="C183" s="32">
        <f>VLOOKUP($G$3,Data!$F$6:$RN$85,2+'Select Municipality'!$A183)</f>
        <v>86</v>
      </c>
      <c r="D183" s="36">
        <f t="shared" si="10"/>
        <v>86.017600000000002</v>
      </c>
      <c r="E183" s="52">
        <f t="shared" si="11"/>
        <v>150</v>
      </c>
      <c r="F183" s="35" t="str">
        <f t="shared" si="12"/>
        <v>Textile &amp; Footwear Production Machine Operators</v>
      </c>
      <c r="G183" s="32">
        <f t="shared" si="13"/>
        <v>65</v>
      </c>
      <c r="H183" s="36">
        <f t="shared" si="14"/>
        <v>0.87130199327086766</v>
      </c>
    </row>
    <row r="184" spans="1:8" x14ac:dyDescent="0.35">
      <c r="A184" s="34">
        <v>177</v>
      </c>
      <c r="B184" s="35" t="s">
        <v>189</v>
      </c>
      <c r="C184" s="32">
        <f>VLOOKUP($G$3,Data!$F$6:$RN$85,2+'Select Municipality'!$A184)</f>
        <v>28</v>
      </c>
      <c r="D184" s="36">
        <f t="shared" si="10"/>
        <v>28.017700000000001</v>
      </c>
      <c r="E184" s="52">
        <f t="shared" si="11"/>
        <v>275</v>
      </c>
      <c r="F184" s="35" t="str">
        <f t="shared" si="12"/>
        <v>Other Health Diagnostic &amp; Promotion Professionals</v>
      </c>
      <c r="G184" s="32">
        <f t="shared" si="13"/>
        <v>65</v>
      </c>
      <c r="H184" s="36">
        <f t="shared" si="14"/>
        <v>0.87130199327086766</v>
      </c>
    </row>
    <row r="185" spans="1:8" x14ac:dyDescent="0.35">
      <c r="A185" s="34">
        <v>178</v>
      </c>
      <c r="B185" s="35" t="s">
        <v>190</v>
      </c>
      <c r="C185" s="32">
        <f>VLOOKUP($G$3,Data!$F$6:$RN$85,2+'Select Municipality'!$A185)</f>
        <v>247</v>
      </c>
      <c r="D185" s="36">
        <f t="shared" si="10"/>
        <v>247.01779999999999</v>
      </c>
      <c r="E185" s="52">
        <f t="shared" si="11"/>
        <v>54</v>
      </c>
      <c r="F185" s="35" t="str">
        <f t="shared" si="12"/>
        <v>School Teachers, nfd</v>
      </c>
      <c r="G185" s="32">
        <f t="shared" si="13"/>
        <v>65</v>
      </c>
      <c r="H185" s="36">
        <f t="shared" si="14"/>
        <v>0.87130199327086766</v>
      </c>
    </row>
    <row r="186" spans="1:8" x14ac:dyDescent="0.35">
      <c r="A186" s="34">
        <v>179</v>
      </c>
      <c r="B186" s="35" t="s">
        <v>649</v>
      </c>
      <c r="C186" s="32">
        <f>VLOOKUP($G$3,Data!$F$6:$RN$85,2+'Select Municipality'!$A186)</f>
        <v>362</v>
      </c>
      <c r="D186" s="36">
        <f t="shared" si="10"/>
        <v>362.0179</v>
      </c>
      <c r="E186" s="52">
        <f t="shared" si="11"/>
        <v>35</v>
      </c>
      <c r="F186" s="35" t="str">
        <f t="shared" si="12"/>
        <v>Other Clerical &amp; Office Support Workers</v>
      </c>
      <c r="G186" s="32">
        <f t="shared" si="13"/>
        <v>64</v>
      </c>
      <c r="H186" s="36">
        <f t="shared" si="14"/>
        <v>0.85789734722054667</v>
      </c>
    </row>
    <row r="187" spans="1:8" x14ac:dyDescent="0.35">
      <c r="A187" s="34">
        <v>180</v>
      </c>
      <c r="B187" s="35" t="s">
        <v>650</v>
      </c>
      <c r="C187" s="32">
        <f>VLOOKUP($G$3,Data!$F$6:$RN$85,2+'Select Municipality'!$A187)</f>
        <v>89</v>
      </c>
      <c r="D187" s="36">
        <f t="shared" si="10"/>
        <v>89.018000000000001</v>
      </c>
      <c r="E187" s="52">
        <f t="shared" si="11"/>
        <v>146</v>
      </c>
      <c r="F187" s="35" t="str">
        <f t="shared" si="12"/>
        <v>Dental Practitioners</v>
      </c>
      <c r="G187" s="32">
        <f t="shared" si="13"/>
        <v>64</v>
      </c>
      <c r="H187" s="36">
        <f t="shared" si="14"/>
        <v>0.85789734722054667</v>
      </c>
    </row>
    <row r="188" spans="1:8" x14ac:dyDescent="0.35">
      <c r="A188" s="34">
        <v>181</v>
      </c>
      <c r="B188" s="35" t="s">
        <v>651</v>
      </c>
      <c r="C188" s="32">
        <f>VLOOKUP($G$3,Data!$F$6:$RN$85,2+'Select Municipality'!$A188)</f>
        <v>15</v>
      </c>
      <c r="D188" s="36">
        <f t="shared" si="10"/>
        <v>15.0181</v>
      </c>
      <c r="E188" s="52">
        <f t="shared" si="11"/>
        <v>331</v>
      </c>
      <c r="F188" s="35" t="str">
        <f t="shared" si="12"/>
        <v>Geologists, Geophysicists &amp; Hydrogeologists</v>
      </c>
      <c r="G188" s="32">
        <f t="shared" si="13"/>
        <v>64</v>
      </c>
      <c r="H188" s="36">
        <f t="shared" si="14"/>
        <v>0.85789734722054667</v>
      </c>
    </row>
    <row r="189" spans="1:8" x14ac:dyDescent="0.35">
      <c r="A189" s="34">
        <v>182</v>
      </c>
      <c r="B189" s="35" t="s">
        <v>652</v>
      </c>
      <c r="C189" s="32">
        <f>VLOOKUP($G$3,Data!$F$6:$RN$85,2+'Select Municipality'!$A189)</f>
        <v>4</v>
      </c>
      <c r="D189" s="36">
        <f t="shared" si="10"/>
        <v>4.0182000000000002</v>
      </c>
      <c r="E189" s="52">
        <f t="shared" si="11"/>
        <v>404</v>
      </c>
      <c r="F189" s="35" t="str">
        <f t="shared" si="12"/>
        <v>Service Station Attendants</v>
      </c>
      <c r="G189" s="32">
        <f t="shared" si="13"/>
        <v>63</v>
      </c>
      <c r="H189" s="36">
        <f t="shared" si="14"/>
        <v>0.84449270117022557</v>
      </c>
    </row>
    <row r="190" spans="1:8" x14ac:dyDescent="0.35">
      <c r="A190" s="34">
        <v>183</v>
      </c>
      <c r="B190" s="35" t="s">
        <v>195</v>
      </c>
      <c r="C190" s="32">
        <f>VLOOKUP($G$3,Data!$F$6:$RN$85,2+'Select Municipality'!$A190)</f>
        <v>11</v>
      </c>
      <c r="D190" s="36">
        <f t="shared" si="10"/>
        <v>11.0183</v>
      </c>
      <c r="E190" s="52">
        <f t="shared" si="11"/>
        <v>352</v>
      </c>
      <c r="F190" s="35" t="str">
        <f t="shared" si="12"/>
        <v>Mixed Crop &amp; Livestock Farmers</v>
      </c>
      <c r="G190" s="32">
        <f t="shared" si="13"/>
        <v>63</v>
      </c>
      <c r="H190" s="36">
        <f t="shared" si="14"/>
        <v>0.84449270117022557</v>
      </c>
    </row>
    <row r="191" spans="1:8" x14ac:dyDescent="0.35">
      <c r="A191" s="34">
        <v>184</v>
      </c>
      <c r="B191" s="35" t="s">
        <v>196</v>
      </c>
      <c r="C191" s="32">
        <f>VLOOKUP($G$3,Data!$F$6:$RN$85,2+'Select Municipality'!$A191)</f>
        <v>184</v>
      </c>
      <c r="D191" s="36">
        <f t="shared" si="10"/>
        <v>184.01840000000001</v>
      </c>
      <c r="E191" s="52">
        <f t="shared" si="11"/>
        <v>74</v>
      </c>
      <c r="F191" s="35" t="str">
        <f t="shared" si="12"/>
        <v>Paving &amp; Surfacing Labourers</v>
      </c>
      <c r="G191" s="32">
        <f t="shared" si="13"/>
        <v>62</v>
      </c>
      <c r="H191" s="36">
        <f t="shared" si="14"/>
        <v>0.83108805511990458</v>
      </c>
    </row>
    <row r="192" spans="1:8" x14ac:dyDescent="0.35">
      <c r="A192" s="34">
        <v>185</v>
      </c>
      <c r="B192" s="35" t="s">
        <v>197</v>
      </c>
      <c r="C192" s="32">
        <f>VLOOKUP($G$3,Data!$F$6:$RN$85,2+'Select Municipality'!$A192)</f>
        <v>15</v>
      </c>
      <c r="D192" s="36">
        <f t="shared" si="10"/>
        <v>15.0185</v>
      </c>
      <c r="E192" s="52">
        <f t="shared" si="11"/>
        <v>330</v>
      </c>
      <c r="F192" s="35" t="str">
        <f t="shared" si="12"/>
        <v>Other Medical Practitioners</v>
      </c>
      <c r="G192" s="32">
        <f t="shared" si="13"/>
        <v>62</v>
      </c>
      <c r="H192" s="36">
        <f t="shared" si="14"/>
        <v>0.83108805511990458</v>
      </c>
    </row>
    <row r="193" spans="1:8" x14ac:dyDescent="0.35">
      <c r="A193" s="34">
        <v>186</v>
      </c>
      <c r="B193" s="35" t="s">
        <v>198</v>
      </c>
      <c r="C193" s="32">
        <f>VLOOKUP($G$3,Data!$F$6:$RN$85,2+'Select Municipality'!$A193)</f>
        <v>78</v>
      </c>
      <c r="D193" s="36">
        <f t="shared" si="10"/>
        <v>78.018600000000006</v>
      </c>
      <c r="E193" s="52">
        <f t="shared" si="11"/>
        <v>160</v>
      </c>
      <c r="F193" s="35" t="str">
        <f t="shared" si="12"/>
        <v>Veterinarians</v>
      </c>
      <c r="G193" s="32">
        <f t="shared" si="13"/>
        <v>62</v>
      </c>
      <c r="H193" s="36">
        <f t="shared" si="14"/>
        <v>0.83108805511990458</v>
      </c>
    </row>
    <row r="194" spans="1:8" x14ac:dyDescent="0.35">
      <c r="A194" s="34">
        <v>187</v>
      </c>
      <c r="B194" s="35" t="s">
        <v>653</v>
      </c>
      <c r="C194" s="32">
        <f>VLOOKUP($G$3,Data!$F$6:$RN$85,2+'Select Municipality'!$A194)</f>
        <v>22</v>
      </c>
      <c r="D194" s="36">
        <f t="shared" si="10"/>
        <v>22.018699999999999</v>
      </c>
      <c r="E194" s="52">
        <f t="shared" si="11"/>
        <v>300</v>
      </c>
      <c r="F194" s="35" t="str">
        <f t="shared" si="12"/>
        <v>Massage Therapists</v>
      </c>
      <c r="G194" s="32">
        <f t="shared" si="13"/>
        <v>60</v>
      </c>
      <c r="H194" s="36">
        <f t="shared" si="14"/>
        <v>0.80427876301926238</v>
      </c>
    </row>
    <row r="195" spans="1:8" x14ac:dyDescent="0.35">
      <c r="A195" s="34">
        <v>188</v>
      </c>
      <c r="B195" s="35" t="s">
        <v>654</v>
      </c>
      <c r="C195" s="32">
        <f>VLOOKUP($G$3,Data!$F$6:$RN$85,2+'Select Municipality'!$A195)</f>
        <v>307</v>
      </c>
      <c r="D195" s="36">
        <f t="shared" si="10"/>
        <v>307.0188</v>
      </c>
      <c r="E195" s="52">
        <f t="shared" si="11"/>
        <v>44</v>
      </c>
      <c r="F195" s="35" t="str">
        <f t="shared" si="12"/>
        <v>Transport &amp; Despatch Clerks</v>
      </c>
      <c r="G195" s="32">
        <f t="shared" si="13"/>
        <v>59</v>
      </c>
      <c r="H195" s="36">
        <f t="shared" si="14"/>
        <v>0.7908741169689415</v>
      </c>
    </row>
    <row r="196" spans="1:8" x14ac:dyDescent="0.35">
      <c r="A196" s="34">
        <v>189</v>
      </c>
      <c r="B196" s="35" t="s">
        <v>655</v>
      </c>
      <c r="C196" s="32">
        <f>VLOOKUP($G$3,Data!$F$6:$RN$85,2+'Select Municipality'!$A196)</f>
        <v>51</v>
      </c>
      <c r="D196" s="36">
        <f t="shared" si="10"/>
        <v>51.018900000000002</v>
      </c>
      <c r="E196" s="52">
        <f t="shared" si="11"/>
        <v>213</v>
      </c>
      <c r="F196" s="35" t="str">
        <f t="shared" si="12"/>
        <v>Insurance, Money Market &amp; Statistical Clerks</v>
      </c>
      <c r="G196" s="32">
        <f t="shared" si="13"/>
        <v>59</v>
      </c>
      <c r="H196" s="36">
        <f t="shared" si="14"/>
        <v>0.7908741169689415</v>
      </c>
    </row>
    <row r="197" spans="1:8" x14ac:dyDescent="0.35">
      <c r="A197" s="34">
        <v>190</v>
      </c>
      <c r="B197" s="35" t="s">
        <v>656</v>
      </c>
      <c r="C197" s="32">
        <f>VLOOKUP($G$3,Data!$F$6:$RN$85,2+'Select Municipality'!$A197)</f>
        <v>52</v>
      </c>
      <c r="D197" s="36">
        <f t="shared" si="10"/>
        <v>52.018999999999998</v>
      </c>
      <c r="E197" s="52">
        <f t="shared" si="11"/>
        <v>210</v>
      </c>
      <c r="F197" s="35" t="str">
        <f t="shared" si="12"/>
        <v>Education Advisers &amp; Reviewers</v>
      </c>
      <c r="G197" s="32">
        <f t="shared" si="13"/>
        <v>59</v>
      </c>
      <c r="H197" s="36">
        <f t="shared" si="14"/>
        <v>0.7908741169689415</v>
      </c>
    </row>
    <row r="198" spans="1:8" x14ac:dyDescent="0.35">
      <c r="A198" s="34">
        <v>191</v>
      </c>
      <c r="B198" s="35" t="s">
        <v>657</v>
      </c>
      <c r="C198" s="32">
        <f>VLOOKUP($G$3,Data!$F$6:$RN$85,2+'Select Municipality'!$A198)</f>
        <v>6</v>
      </c>
      <c r="D198" s="36">
        <f t="shared" si="10"/>
        <v>6.0190999999999999</v>
      </c>
      <c r="E198" s="52">
        <f t="shared" si="11"/>
        <v>390</v>
      </c>
      <c r="F198" s="35" t="str">
        <f t="shared" si="12"/>
        <v>Machinery Operators &amp; Drivers, nfd</v>
      </c>
      <c r="G198" s="32">
        <f t="shared" si="13"/>
        <v>58</v>
      </c>
      <c r="H198" s="36">
        <f t="shared" si="14"/>
        <v>0.7774694709186204</v>
      </c>
    </row>
    <row r="199" spans="1:8" x14ac:dyDescent="0.35">
      <c r="A199" s="34">
        <v>192</v>
      </c>
      <c r="B199" s="35" t="s">
        <v>658</v>
      </c>
      <c r="C199" s="32">
        <f>VLOOKUP($G$3,Data!$F$6:$RN$85,2+'Select Municipality'!$A199)</f>
        <v>14</v>
      </c>
      <c r="D199" s="36">
        <f t="shared" si="10"/>
        <v>14.0192</v>
      </c>
      <c r="E199" s="52">
        <f t="shared" si="11"/>
        <v>337</v>
      </c>
      <c r="F199" s="35" t="str">
        <f t="shared" si="12"/>
        <v>Other Sales Support Workers</v>
      </c>
      <c r="G199" s="32">
        <f t="shared" si="13"/>
        <v>58</v>
      </c>
      <c r="H199" s="36">
        <f t="shared" si="14"/>
        <v>0.7774694709186204</v>
      </c>
    </row>
    <row r="200" spans="1:8" x14ac:dyDescent="0.35">
      <c r="A200" s="34">
        <v>193</v>
      </c>
      <c r="B200" s="35" t="s">
        <v>205</v>
      </c>
      <c r="C200" s="32">
        <f>VLOOKUP($G$3,Data!$F$6:$RN$85,2+'Select Municipality'!$A200)</f>
        <v>19</v>
      </c>
      <c r="D200" s="36">
        <f t="shared" si="10"/>
        <v>19.019300000000001</v>
      </c>
      <c r="E200" s="52">
        <f t="shared" si="11"/>
        <v>310</v>
      </c>
      <c r="F200" s="35" t="str">
        <f t="shared" si="12"/>
        <v>Floor Finishers</v>
      </c>
      <c r="G200" s="32">
        <f t="shared" si="13"/>
        <v>58</v>
      </c>
      <c r="H200" s="36">
        <f t="shared" si="14"/>
        <v>0.7774694709186204</v>
      </c>
    </row>
    <row r="201" spans="1:8" x14ac:dyDescent="0.35">
      <c r="A201" s="34">
        <v>194</v>
      </c>
      <c r="B201" s="35" t="s">
        <v>659</v>
      </c>
      <c r="C201" s="32">
        <f>VLOOKUP($G$3,Data!$F$6:$RN$85,2+'Select Municipality'!$A201)</f>
        <v>94</v>
      </c>
      <c r="D201" s="36">
        <f t="shared" ref="D201:D264" si="15">C201+0.0001*A201</f>
        <v>94.019400000000005</v>
      </c>
      <c r="E201" s="52">
        <f t="shared" ref="E201:E264" si="16">RANK(D201,D$8:D$481)</f>
        <v>142</v>
      </c>
      <c r="F201" s="35" t="str">
        <f t="shared" ref="F201:F264" si="17">VLOOKUP(MATCH(A201,$E$8:$E$481,0),$A$8:$C$481,2)</f>
        <v>ICT Business &amp; Systems Analysts</v>
      </c>
      <c r="G201" s="32">
        <f t="shared" ref="G201:G264" si="18">VLOOKUP(MATCH(A201,$E$8:$E$481,0),$A$8:$C$481,3)</f>
        <v>58</v>
      </c>
      <c r="H201" s="36">
        <f t="shared" ref="H201:H264" si="19">G201/G$5*1000</f>
        <v>0.7774694709186204</v>
      </c>
    </row>
    <row r="202" spans="1:8" x14ac:dyDescent="0.35">
      <c r="A202" s="34">
        <v>195</v>
      </c>
      <c r="B202" s="35" t="s">
        <v>660</v>
      </c>
      <c r="C202" s="32">
        <f>VLOOKUP($G$3,Data!$F$6:$RN$85,2+'Select Municipality'!$A202)</f>
        <v>8</v>
      </c>
      <c r="D202" s="36">
        <f t="shared" si="15"/>
        <v>8.0195000000000007</v>
      </c>
      <c r="E202" s="52">
        <f t="shared" si="16"/>
        <v>375</v>
      </c>
      <c r="F202" s="35" t="str">
        <f t="shared" si="17"/>
        <v>Other Natural &amp; Physical Science Professionals</v>
      </c>
      <c r="G202" s="32">
        <f t="shared" si="18"/>
        <v>58</v>
      </c>
      <c r="H202" s="36">
        <f t="shared" si="19"/>
        <v>0.7774694709186204</v>
      </c>
    </row>
    <row r="203" spans="1:8" x14ac:dyDescent="0.35">
      <c r="A203" s="34">
        <v>196</v>
      </c>
      <c r="B203" s="35" t="s">
        <v>208</v>
      </c>
      <c r="C203" s="32">
        <f>VLOOKUP($G$3,Data!$F$6:$RN$85,2+'Select Municipality'!$A203)</f>
        <v>176</v>
      </c>
      <c r="D203" s="36">
        <f t="shared" si="15"/>
        <v>176.0196</v>
      </c>
      <c r="E203" s="52">
        <f t="shared" si="16"/>
        <v>81</v>
      </c>
      <c r="F203" s="35" t="str">
        <f t="shared" si="17"/>
        <v>Machine Operators, nfd</v>
      </c>
      <c r="G203" s="32">
        <f t="shared" si="18"/>
        <v>57</v>
      </c>
      <c r="H203" s="36">
        <f t="shared" si="19"/>
        <v>0.76406482486829941</v>
      </c>
    </row>
    <row r="204" spans="1:8" x14ac:dyDescent="0.35">
      <c r="A204" s="34">
        <v>197</v>
      </c>
      <c r="B204" s="35" t="s">
        <v>209</v>
      </c>
      <c r="C204" s="32">
        <f>VLOOKUP($G$3,Data!$F$6:$RN$85,2+'Select Municipality'!$A204)</f>
        <v>11</v>
      </c>
      <c r="D204" s="36">
        <f t="shared" si="15"/>
        <v>11.0197</v>
      </c>
      <c r="E204" s="52">
        <f t="shared" si="16"/>
        <v>351</v>
      </c>
      <c r="F204" s="35" t="str">
        <f t="shared" si="17"/>
        <v>Vehicle Painters</v>
      </c>
      <c r="G204" s="32">
        <f t="shared" si="18"/>
        <v>57</v>
      </c>
      <c r="H204" s="36">
        <f t="shared" si="19"/>
        <v>0.76406482486829941</v>
      </c>
    </row>
    <row r="205" spans="1:8" x14ac:dyDescent="0.35">
      <c r="A205" s="34">
        <v>198</v>
      </c>
      <c r="B205" s="35" t="s">
        <v>661</v>
      </c>
      <c r="C205" s="32">
        <f>VLOOKUP($G$3,Data!$F$6:$RN$85,2+'Select Municipality'!$A205)</f>
        <v>21</v>
      </c>
      <c r="D205" s="36">
        <f t="shared" si="15"/>
        <v>21.0198</v>
      </c>
      <c r="E205" s="52">
        <f t="shared" si="16"/>
        <v>303</v>
      </c>
      <c r="F205" s="35" t="str">
        <f t="shared" si="17"/>
        <v>Transport Services Managers</v>
      </c>
      <c r="G205" s="32">
        <f t="shared" si="18"/>
        <v>57</v>
      </c>
      <c r="H205" s="36">
        <f t="shared" si="19"/>
        <v>0.76406482486829941</v>
      </c>
    </row>
    <row r="206" spans="1:8" x14ac:dyDescent="0.35">
      <c r="A206" s="34">
        <v>199</v>
      </c>
      <c r="B206" s="35" t="s">
        <v>662</v>
      </c>
      <c r="C206" s="32">
        <f>VLOOKUP($G$3,Data!$F$6:$RN$85,2+'Select Municipality'!$A206)</f>
        <v>0</v>
      </c>
      <c r="D206" s="36">
        <f t="shared" si="15"/>
        <v>1.9900000000000001E-2</v>
      </c>
      <c r="E206" s="52">
        <f t="shared" si="16"/>
        <v>457</v>
      </c>
      <c r="F206" s="35" t="str">
        <f t="shared" si="17"/>
        <v>Engineering Production Workers</v>
      </c>
      <c r="G206" s="32">
        <f t="shared" si="18"/>
        <v>56</v>
      </c>
      <c r="H206" s="36">
        <f t="shared" si="19"/>
        <v>0.75066017881797831</v>
      </c>
    </row>
    <row r="207" spans="1:8" x14ac:dyDescent="0.35">
      <c r="A207" s="34">
        <v>200</v>
      </c>
      <c r="B207" s="35" t="s">
        <v>212</v>
      </c>
      <c r="C207" s="32">
        <f>VLOOKUP($G$3,Data!$F$6:$RN$85,2+'Select Municipality'!$A207)</f>
        <v>40</v>
      </c>
      <c r="D207" s="36">
        <f t="shared" si="15"/>
        <v>40.020000000000003</v>
      </c>
      <c r="E207" s="52">
        <f t="shared" si="16"/>
        <v>240</v>
      </c>
      <c r="F207" s="35" t="str">
        <f t="shared" si="17"/>
        <v>Ticket Salespersons</v>
      </c>
      <c r="G207" s="32">
        <f t="shared" si="18"/>
        <v>56</v>
      </c>
      <c r="H207" s="36">
        <f t="shared" si="19"/>
        <v>0.75066017881797831</v>
      </c>
    </row>
    <row r="208" spans="1:8" x14ac:dyDescent="0.35">
      <c r="A208" s="34">
        <v>201</v>
      </c>
      <c r="B208" s="35" t="s">
        <v>213</v>
      </c>
      <c r="C208" s="32">
        <f>VLOOKUP($G$3,Data!$F$6:$RN$85,2+'Select Municipality'!$A208)</f>
        <v>483</v>
      </c>
      <c r="D208" s="36">
        <f t="shared" si="15"/>
        <v>483.02010000000001</v>
      </c>
      <c r="E208" s="52">
        <f t="shared" si="16"/>
        <v>23</v>
      </c>
      <c r="F208" s="35" t="str">
        <f t="shared" si="17"/>
        <v>Computer Network Professionals</v>
      </c>
      <c r="G208" s="32">
        <f t="shared" si="18"/>
        <v>56</v>
      </c>
      <c r="H208" s="36">
        <f t="shared" si="19"/>
        <v>0.75066017881797831</v>
      </c>
    </row>
    <row r="209" spans="1:8" x14ac:dyDescent="0.35">
      <c r="A209" s="34">
        <v>202</v>
      </c>
      <c r="B209" s="35" t="s">
        <v>214</v>
      </c>
      <c r="C209" s="32">
        <f>VLOOKUP($G$3,Data!$F$6:$RN$85,2+'Select Municipality'!$A209)</f>
        <v>4</v>
      </c>
      <c r="D209" s="36">
        <f t="shared" si="15"/>
        <v>4.0202</v>
      </c>
      <c r="E209" s="52">
        <f t="shared" si="16"/>
        <v>403</v>
      </c>
      <c r="F209" s="35" t="str">
        <f t="shared" si="17"/>
        <v>Conveyancers &amp; Legal Executives</v>
      </c>
      <c r="G209" s="32">
        <f t="shared" si="18"/>
        <v>55</v>
      </c>
      <c r="H209" s="36">
        <f t="shared" si="19"/>
        <v>0.73725553276765732</v>
      </c>
    </row>
    <row r="210" spans="1:8" x14ac:dyDescent="0.35">
      <c r="A210" s="34">
        <v>203</v>
      </c>
      <c r="B210" s="35" t="s">
        <v>663</v>
      </c>
      <c r="C210" s="32">
        <f>VLOOKUP($G$3,Data!$F$6:$RN$85,2+'Select Municipality'!$A210)</f>
        <v>23</v>
      </c>
      <c r="D210" s="36">
        <f t="shared" si="15"/>
        <v>23.020299999999999</v>
      </c>
      <c r="E210" s="52">
        <f t="shared" si="16"/>
        <v>298</v>
      </c>
      <c r="F210" s="35" t="str">
        <f t="shared" si="17"/>
        <v>Agricultural &amp; Forestry Scientists</v>
      </c>
      <c r="G210" s="32">
        <f t="shared" si="18"/>
        <v>55</v>
      </c>
      <c r="H210" s="36">
        <f t="shared" si="19"/>
        <v>0.73725553276765732</v>
      </c>
    </row>
    <row r="211" spans="1:8" x14ac:dyDescent="0.35">
      <c r="A211" s="34">
        <v>204</v>
      </c>
      <c r="B211" s="35" t="s">
        <v>216</v>
      </c>
      <c r="C211" s="32">
        <f>VLOOKUP($G$3,Data!$F$6:$RN$85,2+'Select Municipality'!$A211)</f>
        <v>23</v>
      </c>
      <c r="D211" s="36">
        <f t="shared" si="15"/>
        <v>23.020399999999999</v>
      </c>
      <c r="E211" s="52">
        <f t="shared" si="16"/>
        <v>297</v>
      </c>
      <c r="F211" s="35" t="str">
        <f t="shared" si="17"/>
        <v>Financial Dealers</v>
      </c>
      <c r="G211" s="32">
        <f t="shared" si="18"/>
        <v>55</v>
      </c>
      <c r="H211" s="36">
        <f t="shared" si="19"/>
        <v>0.73725553276765732</v>
      </c>
    </row>
    <row r="212" spans="1:8" x14ac:dyDescent="0.35">
      <c r="A212" s="34">
        <v>205</v>
      </c>
      <c r="B212" s="35" t="s">
        <v>664</v>
      </c>
      <c r="C212" s="32">
        <f>VLOOKUP($G$3,Data!$F$6:$RN$85,2+'Select Municipality'!$A212)</f>
        <v>413</v>
      </c>
      <c r="D212" s="36">
        <f t="shared" si="15"/>
        <v>413.02050000000003</v>
      </c>
      <c r="E212" s="52">
        <f t="shared" si="16"/>
        <v>26</v>
      </c>
      <c r="F212" s="35" t="str">
        <f t="shared" si="17"/>
        <v>Sportspersons</v>
      </c>
      <c r="G212" s="32">
        <f t="shared" si="18"/>
        <v>54</v>
      </c>
      <c r="H212" s="36">
        <f t="shared" si="19"/>
        <v>0.72385088671733622</v>
      </c>
    </row>
    <row r="213" spans="1:8" x14ac:dyDescent="0.35">
      <c r="A213" s="34">
        <v>206</v>
      </c>
      <c r="B213" s="35" t="s">
        <v>218</v>
      </c>
      <c r="C213" s="32">
        <f>VLOOKUP($G$3,Data!$F$6:$RN$85,2+'Select Municipality'!$A213)</f>
        <v>0</v>
      </c>
      <c r="D213" s="36">
        <f t="shared" si="15"/>
        <v>2.06E-2</v>
      </c>
      <c r="E213" s="52">
        <f t="shared" si="16"/>
        <v>456</v>
      </c>
      <c r="F213" s="35" t="str">
        <f t="shared" si="17"/>
        <v>Journalists &amp; Other Writers</v>
      </c>
      <c r="G213" s="32">
        <f t="shared" si="18"/>
        <v>54</v>
      </c>
      <c r="H213" s="36">
        <f t="shared" si="19"/>
        <v>0.72385088671733622</v>
      </c>
    </row>
    <row r="214" spans="1:8" x14ac:dyDescent="0.35">
      <c r="A214" s="34">
        <v>207</v>
      </c>
      <c r="B214" s="35" t="s">
        <v>219</v>
      </c>
      <c r="C214" s="32">
        <f>VLOOKUP($G$3,Data!$F$6:$RN$85,2+'Select Municipality'!$A214)</f>
        <v>6</v>
      </c>
      <c r="D214" s="36">
        <f t="shared" si="15"/>
        <v>6.0206999999999997</v>
      </c>
      <c r="E214" s="52">
        <f t="shared" si="16"/>
        <v>389</v>
      </c>
      <c r="F214" s="35" t="str">
        <f t="shared" si="17"/>
        <v>Other Sales Assistants &amp; Salespersons</v>
      </c>
      <c r="G214" s="32">
        <f t="shared" si="18"/>
        <v>53</v>
      </c>
      <c r="H214" s="36">
        <f t="shared" si="19"/>
        <v>0.71044624066701523</v>
      </c>
    </row>
    <row r="215" spans="1:8" x14ac:dyDescent="0.35">
      <c r="A215" s="34">
        <v>208</v>
      </c>
      <c r="B215" s="35" t="s">
        <v>665</v>
      </c>
      <c r="C215" s="32">
        <f>VLOOKUP($G$3,Data!$F$6:$RN$85,2+'Select Municipality'!$A215)</f>
        <v>382</v>
      </c>
      <c r="D215" s="36">
        <f t="shared" si="15"/>
        <v>382.02080000000001</v>
      </c>
      <c r="E215" s="52">
        <f t="shared" si="16"/>
        <v>29</v>
      </c>
      <c r="F215" s="35" t="str">
        <f t="shared" si="17"/>
        <v>Child Care Centre Managers</v>
      </c>
      <c r="G215" s="32">
        <f t="shared" si="18"/>
        <v>53</v>
      </c>
      <c r="H215" s="36">
        <f t="shared" si="19"/>
        <v>0.71044624066701523</v>
      </c>
    </row>
    <row r="216" spans="1:8" x14ac:dyDescent="0.35">
      <c r="A216" s="34">
        <v>209</v>
      </c>
      <c r="B216" s="35" t="s">
        <v>221</v>
      </c>
      <c r="C216" s="32">
        <f>VLOOKUP($G$3,Data!$F$6:$RN$85,2+'Select Municipality'!$A216)</f>
        <v>31</v>
      </c>
      <c r="D216" s="36">
        <f t="shared" si="15"/>
        <v>31.020900000000001</v>
      </c>
      <c r="E216" s="52">
        <f t="shared" si="16"/>
        <v>264</v>
      </c>
      <c r="F216" s="35" t="str">
        <f t="shared" si="17"/>
        <v>Other Cleaners</v>
      </c>
      <c r="G216" s="32">
        <f t="shared" si="18"/>
        <v>52</v>
      </c>
      <c r="H216" s="36">
        <f t="shared" si="19"/>
        <v>0.69704159461669413</v>
      </c>
    </row>
    <row r="217" spans="1:8" x14ac:dyDescent="0.35">
      <c r="A217" s="34">
        <v>210</v>
      </c>
      <c r="B217" s="35" t="s">
        <v>666</v>
      </c>
      <c r="C217" s="32">
        <f>VLOOKUP($G$3,Data!$F$6:$RN$85,2+'Select Municipality'!$A217)</f>
        <v>8</v>
      </c>
      <c r="D217" s="36">
        <f t="shared" si="15"/>
        <v>8.0210000000000008</v>
      </c>
      <c r="E217" s="52">
        <f t="shared" si="16"/>
        <v>374</v>
      </c>
      <c r="F217" s="35" t="str">
        <f t="shared" si="17"/>
        <v>Electrical Engineering Draftspersons &amp; Technicians</v>
      </c>
      <c r="G217" s="32">
        <f t="shared" si="18"/>
        <v>52</v>
      </c>
      <c r="H217" s="36">
        <f t="shared" si="19"/>
        <v>0.69704159461669413</v>
      </c>
    </row>
    <row r="218" spans="1:8" x14ac:dyDescent="0.35">
      <c r="A218" s="34">
        <v>211</v>
      </c>
      <c r="B218" s="35" t="s">
        <v>667</v>
      </c>
      <c r="C218" s="32">
        <f>VLOOKUP($G$3,Data!$F$6:$RN$85,2+'Select Municipality'!$A218)</f>
        <v>9</v>
      </c>
      <c r="D218" s="36">
        <f t="shared" si="15"/>
        <v>9.0211000000000006</v>
      </c>
      <c r="E218" s="52">
        <f t="shared" si="16"/>
        <v>369</v>
      </c>
      <c r="F218" s="35" t="str">
        <f t="shared" si="17"/>
        <v>Podiatrists</v>
      </c>
      <c r="G218" s="32">
        <f t="shared" si="18"/>
        <v>52</v>
      </c>
      <c r="H218" s="36">
        <f t="shared" si="19"/>
        <v>0.69704159461669413</v>
      </c>
    </row>
    <row r="219" spans="1:8" x14ac:dyDescent="0.35">
      <c r="A219" s="34">
        <v>212</v>
      </c>
      <c r="B219" s="35" t="s">
        <v>224</v>
      </c>
      <c r="C219" s="32">
        <f>VLOOKUP($G$3,Data!$F$6:$RN$85,2+'Select Municipality'!$A219)</f>
        <v>49</v>
      </c>
      <c r="D219" s="36">
        <f t="shared" si="15"/>
        <v>49.0212</v>
      </c>
      <c r="E219" s="52">
        <f t="shared" si="16"/>
        <v>216</v>
      </c>
      <c r="F219" s="35" t="str">
        <f t="shared" si="17"/>
        <v>Conference &amp; Event Organisers</v>
      </c>
      <c r="G219" s="32">
        <f t="shared" si="18"/>
        <v>52</v>
      </c>
      <c r="H219" s="36">
        <f t="shared" si="19"/>
        <v>0.69704159461669413</v>
      </c>
    </row>
    <row r="220" spans="1:8" x14ac:dyDescent="0.35">
      <c r="A220" s="34">
        <v>213</v>
      </c>
      <c r="B220" s="35" t="s">
        <v>668</v>
      </c>
      <c r="C220" s="32">
        <f>VLOOKUP($G$3,Data!$F$6:$RN$85,2+'Select Municipality'!$A220)</f>
        <v>23</v>
      </c>
      <c r="D220" s="36">
        <f t="shared" si="15"/>
        <v>23.0213</v>
      </c>
      <c r="E220" s="52">
        <f t="shared" si="16"/>
        <v>296</v>
      </c>
      <c r="F220" s="35" t="str">
        <f t="shared" si="17"/>
        <v>Civil Engineering Draftspersons &amp; Technicians</v>
      </c>
      <c r="G220" s="32">
        <f t="shared" si="18"/>
        <v>51</v>
      </c>
      <c r="H220" s="36">
        <f t="shared" si="19"/>
        <v>0.68363694856637303</v>
      </c>
    </row>
    <row r="221" spans="1:8" x14ac:dyDescent="0.35">
      <c r="A221" s="34">
        <v>214</v>
      </c>
      <c r="B221" s="35" t="s">
        <v>226</v>
      </c>
      <c r="C221" s="32">
        <f>VLOOKUP($G$3,Data!$F$6:$RN$85,2+'Select Municipality'!$A221)</f>
        <v>57</v>
      </c>
      <c r="D221" s="36">
        <f t="shared" si="15"/>
        <v>57.0214</v>
      </c>
      <c r="E221" s="52">
        <f t="shared" si="16"/>
        <v>197</v>
      </c>
      <c r="F221" s="35" t="str">
        <f t="shared" si="17"/>
        <v>Wall &amp; Floor Tilers</v>
      </c>
      <c r="G221" s="32">
        <f t="shared" si="18"/>
        <v>50</v>
      </c>
      <c r="H221" s="36">
        <f t="shared" si="19"/>
        <v>0.67023230251605204</v>
      </c>
    </row>
    <row r="222" spans="1:8" x14ac:dyDescent="0.35">
      <c r="A222" s="34">
        <v>215</v>
      </c>
      <c r="B222" s="35" t="s">
        <v>227</v>
      </c>
      <c r="C222" s="32">
        <f>VLOOKUP($G$3,Data!$F$6:$RN$85,2+'Select Municipality'!$A222)</f>
        <v>13</v>
      </c>
      <c r="D222" s="36">
        <f t="shared" si="15"/>
        <v>13.0215</v>
      </c>
      <c r="E222" s="52">
        <f t="shared" si="16"/>
        <v>341</v>
      </c>
      <c r="F222" s="35" t="str">
        <f t="shared" si="17"/>
        <v>Fencers</v>
      </c>
      <c r="G222" s="32">
        <f t="shared" si="18"/>
        <v>49</v>
      </c>
      <c r="H222" s="36">
        <f t="shared" si="19"/>
        <v>0.65682765646573094</v>
      </c>
    </row>
    <row r="223" spans="1:8" x14ac:dyDescent="0.35">
      <c r="A223" s="34">
        <v>216</v>
      </c>
      <c r="B223" s="35" t="s">
        <v>669</v>
      </c>
      <c r="C223" s="32">
        <f>VLOOKUP($G$3,Data!$F$6:$RN$85,2+'Select Municipality'!$A223)</f>
        <v>34</v>
      </c>
      <c r="D223" s="36">
        <f t="shared" si="15"/>
        <v>34.021599999999999</v>
      </c>
      <c r="E223" s="52">
        <f t="shared" si="16"/>
        <v>254</v>
      </c>
      <c r="F223" s="35" t="str">
        <f t="shared" si="17"/>
        <v>Panelbeaters</v>
      </c>
      <c r="G223" s="32">
        <f t="shared" si="18"/>
        <v>49</v>
      </c>
      <c r="H223" s="36">
        <f t="shared" si="19"/>
        <v>0.65682765646573094</v>
      </c>
    </row>
    <row r="224" spans="1:8" x14ac:dyDescent="0.35">
      <c r="A224" s="34">
        <v>217</v>
      </c>
      <c r="B224" s="35" t="s">
        <v>670</v>
      </c>
      <c r="C224" s="32">
        <f>VLOOKUP($G$3,Data!$F$6:$RN$85,2+'Select Municipality'!$A224)</f>
        <v>139</v>
      </c>
      <c r="D224" s="36">
        <f t="shared" si="15"/>
        <v>139.02170000000001</v>
      </c>
      <c r="E224" s="52">
        <f t="shared" si="16"/>
        <v>106</v>
      </c>
      <c r="F224" s="35" t="str">
        <f t="shared" si="17"/>
        <v>Factory Process Workers, nfd</v>
      </c>
      <c r="G224" s="32">
        <f t="shared" si="18"/>
        <v>48</v>
      </c>
      <c r="H224" s="36">
        <f t="shared" si="19"/>
        <v>0.64342301041541006</v>
      </c>
    </row>
    <row r="225" spans="1:8" x14ac:dyDescent="0.35">
      <c r="A225" s="34">
        <v>218</v>
      </c>
      <c r="B225" s="35" t="s">
        <v>671</v>
      </c>
      <c r="C225" s="32">
        <f>VLOOKUP($G$3,Data!$F$6:$RN$85,2+'Select Municipality'!$A225)</f>
        <v>538</v>
      </c>
      <c r="D225" s="36">
        <f t="shared" si="15"/>
        <v>538.02179999999998</v>
      </c>
      <c r="E225" s="52">
        <f t="shared" si="16"/>
        <v>19</v>
      </c>
      <c r="F225" s="35" t="str">
        <f t="shared" si="17"/>
        <v>Laundry Workers</v>
      </c>
      <c r="G225" s="32">
        <f t="shared" si="18"/>
        <v>48</v>
      </c>
      <c r="H225" s="36">
        <f t="shared" si="19"/>
        <v>0.64342301041541006</v>
      </c>
    </row>
    <row r="226" spans="1:8" x14ac:dyDescent="0.35">
      <c r="A226" s="34">
        <v>219</v>
      </c>
      <c r="B226" s="35" t="s">
        <v>672</v>
      </c>
      <c r="C226" s="32">
        <f>VLOOKUP($G$3,Data!$F$6:$RN$85,2+'Select Municipality'!$A226)</f>
        <v>0</v>
      </c>
      <c r="D226" s="36">
        <f t="shared" si="15"/>
        <v>2.1899999999999999E-2</v>
      </c>
      <c r="E226" s="52">
        <f t="shared" si="16"/>
        <v>455</v>
      </c>
      <c r="F226" s="35" t="str">
        <f t="shared" si="17"/>
        <v>Crop Farm Workers</v>
      </c>
      <c r="G226" s="32">
        <f t="shared" si="18"/>
        <v>47</v>
      </c>
      <c r="H226" s="36">
        <f t="shared" si="19"/>
        <v>0.63001836436508896</v>
      </c>
    </row>
    <row r="227" spans="1:8" x14ac:dyDescent="0.35">
      <c r="A227" s="34">
        <v>220</v>
      </c>
      <c r="B227" s="35" t="s">
        <v>232</v>
      </c>
      <c r="C227" s="32">
        <f>VLOOKUP($G$3,Data!$F$6:$RN$85,2+'Select Municipality'!$A227)</f>
        <v>58</v>
      </c>
      <c r="D227" s="36">
        <f t="shared" si="15"/>
        <v>58.021999999999998</v>
      </c>
      <c r="E227" s="52">
        <f t="shared" si="16"/>
        <v>193</v>
      </c>
      <c r="F227" s="35" t="str">
        <f t="shared" si="17"/>
        <v>Greenkeepers</v>
      </c>
      <c r="G227" s="32">
        <f t="shared" si="18"/>
        <v>47</v>
      </c>
      <c r="H227" s="36">
        <f t="shared" si="19"/>
        <v>0.63001836436508896</v>
      </c>
    </row>
    <row r="228" spans="1:8" x14ac:dyDescent="0.35">
      <c r="A228" s="34">
        <v>221</v>
      </c>
      <c r="B228" s="35" t="s">
        <v>233</v>
      </c>
      <c r="C228" s="32">
        <f>VLOOKUP($G$3,Data!$F$6:$RN$85,2+'Select Municipality'!$A228)</f>
        <v>246</v>
      </c>
      <c r="D228" s="36">
        <f t="shared" si="15"/>
        <v>246.02209999999999</v>
      </c>
      <c r="E228" s="52">
        <f t="shared" si="16"/>
        <v>55</v>
      </c>
      <c r="F228" s="35" t="str">
        <f t="shared" si="17"/>
        <v>ICT Professionals, nfd</v>
      </c>
      <c r="G228" s="32">
        <f t="shared" si="18"/>
        <v>47</v>
      </c>
      <c r="H228" s="36">
        <f t="shared" si="19"/>
        <v>0.63001836436508896</v>
      </c>
    </row>
    <row r="229" spans="1:8" x14ac:dyDescent="0.35">
      <c r="A229" s="34">
        <v>222</v>
      </c>
      <c r="B229" s="35" t="s">
        <v>673</v>
      </c>
      <c r="C229" s="32">
        <f>VLOOKUP($G$3,Data!$F$6:$RN$85,2+'Select Municipality'!$A229)</f>
        <v>0</v>
      </c>
      <c r="D229" s="36">
        <f t="shared" si="15"/>
        <v>2.2200000000000001E-2</v>
      </c>
      <c r="E229" s="52">
        <f t="shared" si="16"/>
        <v>454</v>
      </c>
      <c r="F229" s="35" t="str">
        <f t="shared" si="17"/>
        <v>Other Factory Process Workers</v>
      </c>
      <c r="G229" s="32">
        <f t="shared" si="18"/>
        <v>46</v>
      </c>
      <c r="H229" s="36">
        <f t="shared" si="19"/>
        <v>0.61661371831476797</v>
      </c>
    </row>
    <row r="230" spans="1:8" x14ac:dyDescent="0.35">
      <c r="A230" s="34">
        <v>223</v>
      </c>
      <c r="B230" s="35" t="s">
        <v>235</v>
      </c>
      <c r="C230" s="32">
        <f>VLOOKUP($G$3,Data!$F$6:$RN$85,2+'Select Municipality'!$A230)</f>
        <v>25</v>
      </c>
      <c r="D230" s="36">
        <f t="shared" si="15"/>
        <v>25.022300000000001</v>
      </c>
      <c r="E230" s="52">
        <f t="shared" si="16"/>
        <v>289</v>
      </c>
      <c r="F230" s="35" t="str">
        <f t="shared" si="17"/>
        <v>Train &amp; Tram Drivers</v>
      </c>
      <c r="G230" s="32">
        <f t="shared" si="18"/>
        <v>46</v>
      </c>
      <c r="H230" s="36">
        <f t="shared" si="19"/>
        <v>0.61661371831476797</v>
      </c>
    </row>
    <row r="231" spans="1:8" x14ac:dyDescent="0.35">
      <c r="A231" s="34">
        <v>224</v>
      </c>
      <c r="B231" s="35" t="s">
        <v>236</v>
      </c>
      <c r="C231" s="32">
        <f>VLOOKUP($G$3,Data!$F$6:$RN$85,2+'Select Municipality'!$A231)</f>
        <v>157</v>
      </c>
      <c r="D231" s="36">
        <f t="shared" si="15"/>
        <v>157.0224</v>
      </c>
      <c r="E231" s="52">
        <f t="shared" si="16"/>
        <v>95</v>
      </c>
      <c r="F231" s="35" t="str">
        <f t="shared" si="17"/>
        <v>Specialist Physicians</v>
      </c>
      <c r="G231" s="32">
        <f t="shared" si="18"/>
        <v>46</v>
      </c>
      <c r="H231" s="36">
        <f t="shared" si="19"/>
        <v>0.61661371831476797</v>
      </c>
    </row>
    <row r="232" spans="1:8" x14ac:dyDescent="0.35">
      <c r="A232" s="34">
        <v>225</v>
      </c>
      <c r="B232" s="35" t="s">
        <v>237</v>
      </c>
      <c r="C232" s="32">
        <f>VLOOKUP($G$3,Data!$F$6:$RN$85,2+'Select Municipality'!$A232)</f>
        <v>26</v>
      </c>
      <c r="D232" s="36">
        <f t="shared" si="15"/>
        <v>26.022500000000001</v>
      </c>
      <c r="E232" s="52">
        <f t="shared" si="16"/>
        <v>283</v>
      </c>
      <c r="F232" s="35" t="str">
        <f t="shared" si="17"/>
        <v>Education Professionals, nfd</v>
      </c>
      <c r="G232" s="32">
        <f t="shared" si="18"/>
        <v>46</v>
      </c>
      <c r="H232" s="36">
        <f t="shared" si="19"/>
        <v>0.61661371831476797</v>
      </c>
    </row>
    <row r="233" spans="1:8" x14ac:dyDescent="0.35">
      <c r="A233" s="34">
        <v>226</v>
      </c>
      <c r="B233" s="35" t="s">
        <v>674</v>
      </c>
      <c r="C233" s="32">
        <f>VLOOKUP($G$3,Data!$F$6:$RN$85,2+'Select Municipality'!$A233)</f>
        <v>50</v>
      </c>
      <c r="D233" s="36">
        <f t="shared" si="15"/>
        <v>50.022599999999997</v>
      </c>
      <c r="E233" s="52">
        <f t="shared" si="16"/>
        <v>214</v>
      </c>
      <c r="F233" s="35" t="str">
        <f t="shared" si="17"/>
        <v>Land Economists and Valuers</v>
      </c>
      <c r="G233" s="32">
        <f t="shared" si="18"/>
        <v>46</v>
      </c>
      <c r="H233" s="36">
        <f t="shared" si="19"/>
        <v>0.61661371831476797</v>
      </c>
    </row>
    <row r="234" spans="1:8" x14ac:dyDescent="0.35">
      <c r="A234" s="34">
        <v>227</v>
      </c>
      <c r="B234" s="35" t="s">
        <v>239</v>
      </c>
      <c r="C234" s="32">
        <f>VLOOKUP($G$3,Data!$F$6:$RN$85,2+'Select Municipality'!$A234)</f>
        <v>555</v>
      </c>
      <c r="D234" s="36">
        <f t="shared" si="15"/>
        <v>555.02269999999999</v>
      </c>
      <c r="E234" s="52">
        <f t="shared" si="16"/>
        <v>17</v>
      </c>
      <c r="F234" s="35" t="str">
        <f t="shared" si="17"/>
        <v>Photographers</v>
      </c>
      <c r="G234" s="32">
        <f t="shared" si="18"/>
        <v>46</v>
      </c>
      <c r="H234" s="36">
        <f t="shared" si="19"/>
        <v>0.61661371831476797</v>
      </c>
    </row>
    <row r="235" spans="1:8" x14ac:dyDescent="0.35">
      <c r="A235" s="34">
        <v>228</v>
      </c>
      <c r="B235" s="35" t="s">
        <v>675</v>
      </c>
      <c r="C235" s="32">
        <f>VLOOKUP($G$3,Data!$F$6:$RN$85,2+'Select Municipality'!$A235)</f>
        <v>19</v>
      </c>
      <c r="D235" s="36">
        <f t="shared" si="15"/>
        <v>19.0228</v>
      </c>
      <c r="E235" s="52">
        <f t="shared" si="16"/>
        <v>309</v>
      </c>
      <c r="F235" s="35" t="str">
        <f t="shared" si="17"/>
        <v>Human Resource Clerks</v>
      </c>
      <c r="G235" s="32">
        <f t="shared" si="18"/>
        <v>45</v>
      </c>
      <c r="H235" s="36">
        <f t="shared" si="19"/>
        <v>0.60320907226444687</v>
      </c>
    </row>
    <row r="236" spans="1:8" x14ac:dyDescent="0.35">
      <c r="A236" s="34">
        <v>229</v>
      </c>
      <c r="B236" s="35" t="s">
        <v>241</v>
      </c>
      <c r="C236" s="32">
        <f>VLOOKUP($G$3,Data!$F$6:$RN$85,2+'Select Municipality'!$A236)</f>
        <v>646</v>
      </c>
      <c r="D236" s="36">
        <f t="shared" si="15"/>
        <v>646.02290000000005</v>
      </c>
      <c r="E236" s="52">
        <f t="shared" si="16"/>
        <v>13</v>
      </c>
      <c r="F236" s="35" t="str">
        <f t="shared" si="17"/>
        <v>Hospitality Workers, nfd</v>
      </c>
      <c r="G236" s="32">
        <f t="shared" si="18"/>
        <v>45</v>
      </c>
      <c r="H236" s="36">
        <f t="shared" si="19"/>
        <v>0.60320907226444687</v>
      </c>
    </row>
    <row r="237" spans="1:8" x14ac:dyDescent="0.35">
      <c r="A237" s="34">
        <v>230</v>
      </c>
      <c r="B237" s="35" t="s">
        <v>676</v>
      </c>
      <c r="C237" s="32">
        <f>VLOOKUP($G$3,Data!$F$6:$RN$85,2+'Select Municipality'!$A237)</f>
        <v>4</v>
      </c>
      <c r="D237" s="36">
        <f t="shared" si="15"/>
        <v>4.0229999999999997</v>
      </c>
      <c r="E237" s="52">
        <f t="shared" si="16"/>
        <v>402</v>
      </c>
      <c r="F237" s="35" t="str">
        <f t="shared" si="17"/>
        <v>Food Trades Assistants</v>
      </c>
      <c r="G237" s="32">
        <f t="shared" si="18"/>
        <v>44</v>
      </c>
      <c r="H237" s="36">
        <f t="shared" si="19"/>
        <v>0.58980442621412577</v>
      </c>
    </row>
    <row r="238" spans="1:8" x14ac:dyDescent="0.35">
      <c r="A238" s="34">
        <v>231</v>
      </c>
      <c r="B238" s="35" t="s">
        <v>677</v>
      </c>
      <c r="C238" s="32">
        <f>VLOOKUP($G$3,Data!$F$6:$RN$85,2+'Select Municipality'!$A238)</f>
        <v>84</v>
      </c>
      <c r="D238" s="36">
        <f t="shared" si="15"/>
        <v>84.023099999999999</v>
      </c>
      <c r="E238" s="52">
        <f t="shared" si="16"/>
        <v>153</v>
      </c>
      <c r="F238" s="35" t="str">
        <f t="shared" si="17"/>
        <v>Structural Steel Construction Workers</v>
      </c>
      <c r="G238" s="32">
        <f t="shared" si="18"/>
        <v>44</v>
      </c>
      <c r="H238" s="36">
        <f t="shared" si="19"/>
        <v>0.58980442621412577</v>
      </c>
    </row>
    <row r="239" spans="1:8" x14ac:dyDescent="0.35">
      <c r="A239" s="34">
        <v>232</v>
      </c>
      <c r="B239" s="35" t="s">
        <v>244</v>
      </c>
      <c r="C239" s="32">
        <f>VLOOKUP($G$3,Data!$F$6:$RN$85,2+'Select Municipality'!$A239)</f>
        <v>78</v>
      </c>
      <c r="D239" s="36">
        <f t="shared" si="15"/>
        <v>78.023200000000003</v>
      </c>
      <c r="E239" s="52">
        <f t="shared" si="16"/>
        <v>159</v>
      </c>
      <c r="F239" s="35" t="str">
        <f t="shared" si="17"/>
        <v>ICT Sales Assistants</v>
      </c>
      <c r="G239" s="32">
        <f t="shared" si="18"/>
        <v>44</v>
      </c>
      <c r="H239" s="36">
        <f t="shared" si="19"/>
        <v>0.58980442621412577</v>
      </c>
    </row>
    <row r="240" spans="1:8" x14ac:dyDescent="0.35">
      <c r="A240" s="34">
        <v>233</v>
      </c>
      <c r="B240" s="35" t="s">
        <v>245</v>
      </c>
      <c r="C240" s="32">
        <f>VLOOKUP($G$3,Data!$F$6:$RN$85,2+'Select Municipality'!$A240)</f>
        <v>80</v>
      </c>
      <c r="D240" s="36">
        <f t="shared" si="15"/>
        <v>80.023300000000006</v>
      </c>
      <c r="E240" s="52">
        <f t="shared" si="16"/>
        <v>158</v>
      </c>
      <c r="F240" s="35" t="str">
        <f t="shared" si="17"/>
        <v>Clerical &amp; Administrative Workers, nfd</v>
      </c>
      <c r="G240" s="32">
        <f t="shared" si="18"/>
        <v>44</v>
      </c>
      <c r="H240" s="36">
        <f t="shared" si="19"/>
        <v>0.58980442621412577</v>
      </c>
    </row>
    <row r="241" spans="1:8" x14ac:dyDescent="0.35">
      <c r="A241" s="34">
        <v>234</v>
      </c>
      <c r="B241" s="35" t="s">
        <v>246</v>
      </c>
      <c r="C241" s="32">
        <f>VLOOKUP($G$3,Data!$F$6:$RN$85,2+'Select Municipality'!$A241)</f>
        <v>67</v>
      </c>
      <c r="D241" s="36">
        <f t="shared" si="15"/>
        <v>67.023399999999995</v>
      </c>
      <c r="E241" s="52">
        <f t="shared" si="16"/>
        <v>173</v>
      </c>
      <c r="F241" s="35" t="str">
        <f t="shared" si="17"/>
        <v>Importers, Exporters &amp; Wholesalers</v>
      </c>
      <c r="G241" s="32">
        <f t="shared" si="18"/>
        <v>44</v>
      </c>
      <c r="H241" s="36">
        <f t="shared" si="19"/>
        <v>0.58980442621412577</v>
      </c>
    </row>
    <row r="242" spans="1:8" x14ac:dyDescent="0.35">
      <c r="A242" s="34">
        <v>235</v>
      </c>
      <c r="B242" s="35" t="s">
        <v>247</v>
      </c>
      <c r="C242" s="32">
        <f>VLOOKUP($G$3,Data!$F$6:$RN$85,2+'Select Municipality'!$A242)</f>
        <v>0</v>
      </c>
      <c r="D242" s="36">
        <f t="shared" si="15"/>
        <v>2.35E-2</v>
      </c>
      <c r="E242" s="52">
        <f t="shared" si="16"/>
        <v>453</v>
      </c>
      <c r="F242" s="35" t="str">
        <f t="shared" si="17"/>
        <v>Corporate Services Managers</v>
      </c>
      <c r="G242" s="32">
        <f t="shared" si="18"/>
        <v>44</v>
      </c>
      <c r="H242" s="36">
        <f t="shared" si="19"/>
        <v>0.58980442621412577</v>
      </c>
    </row>
    <row r="243" spans="1:8" x14ac:dyDescent="0.35">
      <c r="A243" s="34">
        <v>236</v>
      </c>
      <c r="B243" s="35" t="s">
        <v>678</v>
      </c>
      <c r="C243" s="32">
        <f>VLOOKUP($G$3,Data!$F$6:$RN$85,2+'Select Municipality'!$A243)</f>
        <v>165</v>
      </c>
      <c r="D243" s="36">
        <f t="shared" si="15"/>
        <v>165.02359999999999</v>
      </c>
      <c r="E243" s="52">
        <f t="shared" si="16"/>
        <v>89</v>
      </c>
      <c r="F243" s="35" t="str">
        <f t="shared" si="17"/>
        <v>Chiropractors &amp; Osteopaths</v>
      </c>
      <c r="G243" s="32">
        <f t="shared" si="18"/>
        <v>43</v>
      </c>
      <c r="H243" s="36">
        <f t="shared" si="19"/>
        <v>0.57639978016380478</v>
      </c>
    </row>
    <row r="244" spans="1:8" x14ac:dyDescent="0.35">
      <c r="A244" s="34">
        <v>237</v>
      </c>
      <c r="B244" s="35" t="s">
        <v>679</v>
      </c>
      <c r="C244" s="32">
        <f>VLOOKUP($G$3,Data!$F$6:$RN$85,2+'Select Municipality'!$A244)</f>
        <v>69</v>
      </c>
      <c r="D244" s="36">
        <f t="shared" si="15"/>
        <v>69.023700000000005</v>
      </c>
      <c r="E244" s="52">
        <f t="shared" si="16"/>
        <v>171</v>
      </c>
      <c r="F244" s="35" t="str">
        <f t="shared" si="17"/>
        <v>Freight and Furniture Handlers</v>
      </c>
      <c r="G244" s="32">
        <f t="shared" si="18"/>
        <v>41</v>
      </c>
      <c r="H244" s="36">
        <f t="shared" si="19"/>
        <v>0.54959048806316269</v>
      </c>
    </row>
    <row r="245" spans="1:8" x14ac:dyDescent="0.35">
      <c r="A245" s="34">
        <v>238</v>
      </c>
      <c r="B245" s="35" t="s">
        <v>250</v>
      </c>
      <c r="C245" s="32">
        <f>VLOOKUP($G$3,Data!$F$6:$RN$85,2+'Select Municipality'!$A245)</f>
        <v>344</v>
      </c>
      <c r="D245" s="36">
        <f t="shared" si="15"/>
        <v>344.02379999999999</v>
      </c>
      <c r="E245" s="52">
        <f t="shared" si="16"/>
        <v>38</v>
      </c>
      <c r="F245" s="35" t="str">
        <f t="shared" si="17"/>
        <v>Meat Boners &amp; Slicers, &amp; Slaughterers</v>
      </c>
      <c r="G245" s="32">
        <f t="shared" si="18"/>
        <v>40</v>
      </c>
      <c r="H245" s="36">
        <f t="shared" si="19"/>
        <v>0.53618584201284158</v>
      </c>
    </row>
    <row r="246" spans="1:8" x14ac:dyDescent="0.35">
      <c r="A246" s="34">
        <v>239</v>
      </c>
      <c r="B246" s="35" t="s">
        <v>251</v>
      </c>
      <c r="C246" s="32">
        <f>VLOOKUP($G$3,Data!$F$6:$RN$85,2+'Select Municipality'!$A246)</f>
        <v>137</v>
      </c>
      <c r="D246" s="36">
        <f t="shared" si="15"/>
        <v>137.0239</v>
      </c>
      <c r="E246" s="52">
        <f t="shared" si="16"/>
        <v>110</v>
      </c>
      <c r="F246" s="35" t="str">
        <f t="shared" si="17"/>
        <v>Other Miscellaneous Clerical &amp; Administrative Workers</v>
      </c>
      <c r="G246" s="32">
        <f t="shared" si="18"/>
        <v>40</v>
      </c>
      <c r="H246" s="36">
        <f t="shared" si="19"/>
        <v>0.53618584201284158</v>
      </c>
    </row>
    <row r="247" spans="1:8" x14ac:dyDescent="0.35">
      <c r="A247" s="34">
        <v>240</v>
      </c>
      <c r="B247" s="35" t="s">
        <v>680</v>
      </c>
      <c r="C247" s="32">
        <f>VLOOKUP($G$3,Data!$F$6:$RN$85,2+'Select Municipality'!$A247)</f>
        <v>0</v>
      </c>
      <c r="D247" s="36">
        <f t="shared" si="15"/>
        <v>2.4E-2</v>
      </c>
      <c r="E247" s="52">
        <f t="shared" si="16"/>
        <v>452</v>
      </c>
      <c r="F247" s="35" t="str">
        <f t="shared" si="17"/>
        <v>Automotive Electricians</v>
      </c>
      <c r="G247" s="32">
        <f t="shared" si="18"/>
        <v>40</v>
      </c>
      <c r="H247" s="36">
        <f t="shared" si="19"/>
        <v>0.53618584201284158</v>
      </c>
    </row>
    <row r="248" spans="1:8" x14ac:dyDescent="0.35">
      <c r="A248" s="34">
        <v>241</v>
      </c>
      <c r="B248" s="35" t="s">
        <v>681</v>
      </c>
      <c r="C248" s="32">
        <f>VLOOKUP($G$3,Data!$F$6:$RN$85,2+'Select Municipality'!$A248)</f>
        <v>0</v>
      </c>
      <c r="D248" s="36">
        <f t="shared" si="15"/>
        <v>2.41E-2</v>
      </c>
      <c r="E248" s="52">
        <f t="shared" si="16"/>
        <v>451</v>
      </c>
      <c r="F248" s="35" t="str">
        <f t="shared" si="17"/>
        <v>Other Education Managers</v>
      </c>
      <c r="G248" s="32">
        <f t="shared" si="18"/>
        <v>40</v>
      </c>
      <c r="H248" s="36">
        <f t="shared" si="19"/>
        <v>0.53618584201284158</v>
      </c>
    </row>
    <row r="249" spans="1:8" x14ac:dyDescent="0.35">
      <c r="A249" s="34">
        <v>242</v>
      </c>
      <c r="B249" s="35" t="s">
        <v>682</v>
      </c>
      <c r="C249" s="32">
        <f>VLOOKUP($G$3,Data!$F$6:$RN$85,2+'Select Municipality'!$A249)</f>
        <v>111</v>
      </c>
      <c r="D249" s="36">
        <f t="shared" si="15"/>
        <v>111.02419999999999</v>
      </c>
      <c r="E249" s="52">
        <f t="shared" si="16"/>
        <v>125</v>
      </c>
      <c r="F249" s="35" t="str">
        <f t="shared" si="17"/>
        <v>Shearers</v>
      </c>
      <c r="G249" s="32">
        <f t="shared" si="18"/>
        <v>39</v>
      </c>
      <c r="H249" s="36">
        <f t="shared" si="19"/>
        <v>0.5227811959625206</v>
      </c>
    </row>
    <row r="250" spans="1:8" x14ac:dyDescent="0.35">
      <c r="A250" s="34">
        <v>243</v>
      </c>
      <c r="B250" s="35" t="s">
        <v>255</v>
      </c>
      <c r="C250" s="32">
        <f>VLOOKUP($G$3,Data!$F$6:$RN$85,2+'Select Municipality'!$A250)</f>
        <v>39</v>
      </c>
      <c r="D250" s="36">
        <f t="shared" si="15"/>
        <v>39.024299999999997</v>
      </c>
      <c r="E250" s="52">
        <f t="shared" si="16"/>
        <v>242</v>
      </c>
      <c r="F250" s="35" t="str">
        <f t="shared" si="17"/>
        <v>Medical Laboratory Scientists</v>
      </c>
      <c r="G250" s="32">
        <f t="shared" si="18"/>
        <v>39</v>
      </c>
      <c r="H250" s="36">
        <f t="shared" si="19"/>
        <v>0.5227811959625206</v>
      </c>
    </row>
    <row r="251" spans="1:8" x14ac:dyDescent="0.35">
      <c r="A251" s="34">
        <v>244</v>
      </c>
      <c r="B251" s="35" t="s">
        <v>256</v>
      </c>
      <c r="C251" s="32">
        <f>VLOOKUP($G$3,Data!$F$6:$RN$85,2+'Select Municipality'!$A251)</f>
        <v>73</v>
      </c>
      <c r="D251" s="36">
        <f t="shared" si="15"/>
        <v>73.0244</v>
      </c>
      <c r="E251" s="52">
        <f t="shared" si="16"/>
        <v>164</v>
      </c>
      <c r="F251" s="35" t="str">
        <f t="shared" si="17"/>
        <v>Models &amp; Sales Demonstrators</v>
      </c>
      <c r="G251" s="32">
        <f t="shared" si="18"/>
        <v>38</v>
      </c>
      <c r="H251" s="36">
        <f t="shared" si="19"/>
        <v>0.50937654991219961</v>
      </c>
    </row>
    <row r="252" spans="1:8" x14ac:dyDescent="0.35">
      <c r="A252" s="34">
        <v>245</v>
      </c>
      <c r="B252" s="35" t="s">
        <v>257</v>
      </c>
      <c r="C252" s="32">
        <f>VLOOKUP($G$3,Data!$F$6:$RN$85,2+'Select Municipality'!$A252)</f>
        <v>0</v>
      </c>
      <c r="D252" s="36">
        <f t="shared" si="15"/>
        <v>2.4500000000000001E-2</v>
      </c>
      <c r="E252" s="52">
        <f t="shared" si="16"/>
        <v>450</v>
      </c>
      <c r="F252" s="35" t="str">
        <f t="shared" si="17"/>
        <v>Carers &amp; Aides, nfd</v>
      </c>
      <c r="G252" s="32">
        <f t="shared" si="18"/>
        <v>38</v>
      </c>
      <c r="H252" s="36">
        <f t="shared" si="19"/>
        <v>0.50937654991219961</v>
      </c>
    </row>
    <row r="253" spans="1:8" x14ac:dyDescent="0.35">
      <c r="A253" s="34">
        <v>246</v>
      </c>
      <c r="B253" s="35" t="s">
        <v>258</v>
      </c>
      <c r="C253" s="32">
        <f>VLOOKUP($G$3,Data!$F$6:$RN$85,2+'Select Municipality'!$A253)</f>
        <v>28</v>
      </c>
      <c r="D253" s="36">
        <f t="shared" si="15"/>
        <v>28.0246</v>
      </c>
      <c r="E253" s="52">
        <f t="shared" si="16"/>
        <v>274</v>
      </c>
      <c r="F253" s="35" t="str">
        <f t="shared" si="17"/>
        <v>Metal Engineering Process Workers</v>
      </c>
      <c r="G253" s="32">
        <f t="shared" si="18"/>
        <v>37</v>
      </c>
      <c r="H253" s="36">
        <f t="shared" si="19"/>
        <v>0.49597190386187856</v>
      </c>
    </row>
    <row r="254" spans="1:8" x14ac:dyDescent="0.35">
      <c r="A254" s="34">
        <v>247</v>
      </c>
      <c r="B254" s="35" t="s">
        <v>259</v>
      </c>
      <c r="C254" s="32">
        <f>VLOOKUP($G$3,Data!$F$6:$RN$85,2+'Select Municipality'!$A254)</f>
        <v>333</v>
      </c>
      <c r="D254" s="36">
        <f t="shared" si="15"/>
        <v>333.0247</v>
      </c>
      <c r="E254" s="52">
        <f t="shared" si="16"/>
        <v>39</v>
      </c>
      <c r="F254" s="35" t="str">
        <f t="shared" si="17"/>
        <v>Debt Collectors</v>
      </c>
      <c r="G254" s="32">
        <f t="shared" si="18"/>
        <v>37</v>
      </c>
      <c r="H254" s="36">
        <f t="shared" si="19"/>
        <v>0.49597190386187856</v>
      </c>
    </row>
    <row r="255" spans="1:8" x14ac:dyDescent="0.35">
      <c r="A255" s="34">
        <v>248</v>
      </c>
      <c r="B255" s="35" t="s">
        <v>260</v>
      </c>
      <c r="C255" s="32">
        <f>VLOOKUP($G$3,Data!$F$6:$RN$85,2+'Select Municipality'!$A255)</f>
        <v>47</v>
      </c>
      <c r="D255" s="36">
        <f t="shared" si="15"/>
        <v>47.024799999999999</v>
      </c>
      <c r="E255" s="52">
        <f t="shared" si="16"/>
        <v>220</v>
      </c>
      <c r="F255" s="35" t="str">
        <f t="shared" si="17"/>
        <v>Vending Machine Attendants</v>
      </c>
      <c r="G255" s="32">
        <f t="shared" si="18"/>
        <v>36</v>
      </c>
      <c r="H255" s="36">
        <f t="shared" si="19"/>
        <v>0.48256725781155746</v>
      </c>
    </row>
    <row r="256" spans="1:8" x14ac:dyDescent="0.35">
      <c r="A256" s="34">
        <v>249</v>
      </c>
      <c r="B256" s="35" t="s">
        <v>261</v>
      </c>
      <c r="C256" s="32">
        <f>VLOOKUP($G$3,Data!$F$6:$RN$85,2+'Select Municipality'!$A256)</f>
        <v>14</v>
      </c>
      <c r="D256" s="36">
        <f t="shared" si="15"/>
        <v>14.024900000000001</v>
      </c>
      <c r="E256" s="52">
        <f t="shared" si="16"/>
        <v>336</v>
      </c>
      <c r="F256" s="35" t="str">
        <f t="shared" si="17"/>
        <v>Dental Hygienists, Technicians &amp; Therapists</v>
      </c>
      <c r="G256" s="32">
        <f t="shared" si="18"/>
        <v>36</v>
      </c>
      <c r="H256" s="36">
        <f t="shared" si="19"/>
        <v>0.48256725781155746</v>
      </c>
    </row>
    <row r="257" spans="1:8" x14ac:dyDescent="0.35">
      <c r="A257" s="34">
        <v>250</v>
      </c>
      <c r="B257" s="35" t="s">
        <v>683</v>
      </c>
      <c r="C257" s="32">
        <f>VLOOKUP($G$3,Data!$F$6:$RN$85,2+'Select Municipality'!$A257)</f>
        <v>0</v>
      </c>
      <c r="D257" s="36">
        <f t="shared" si="15"/>
        <v>2.5000000000000001E-2</v>
      </c>
      <c r="E257" s="52">
        <f t="shared" si="16"/>
        <v>449</v>
      </c>
      <c r="F257" s="35" t="str">
        <f t="shared" si="17"/>
        <v>Engineering Professionals, nfd</v>
      </c>
      <c r="G257" s="32">
        <f t="shared" si="18"/>
        <v>35</v>
      </c>
      <c r="H257" s="36">
        <f t="shared" si="19"/>
        <v>0.46916261176123647</v>
      </c>
    </row>
    <row r="258" spans="1:8" x14ac:dyDescent="0.35">
      <c r="A258" s="34">
        <v>251</v>
      </c>
      <c r="B258" s="35" t="s">
        <v>263</v>
      </c>
      <c r="C258" s="32">
        <f>VLOOKUP($G$3,Data!$F$6:$RN$85,2+'Select Municipality'!$A258)</f>
        <v>321</v>
      </c>
      <c r="D258" s="36">
        <f t="shared" si="15"/>
        <v>321.02510000000001</v>
      </c>
      <c r="E258" s="52">
        <f t="shared" si="16"/>
        <v>43</v>
      </c>
      <c r="F258" s="35" t="str">
        <f t="shared" si="17"/>
        <v>Archivists, Curators &amp; Records Managers</v>
      </c>
      <c r="G258" s="32">
        <f t="shared" si="18"/>
        <v>35</v>
      </c>
      <c r="H258" s="36">
        <f t="shared" si="19"/>
        <v>0.46916261176123647</v>
      </c>
    </row>
    <row r="259" spans="1:8" x14ac:dyDescent="0.35">
      <c r="A259" s="34">
        <v>252</v>
      </c>
      <c r="B259" s="35" t="s">
        <v>264</v>
      </c>
      <c r="C259" s="32">
        <f>VLOOKUP($G$3,Data!$F$6:$RN$85,2+'Select Municipality'!$A259)</f>
        <v>0</v>
      </c>
      <c r="D259" s="36">
        <f t="shared" si="15"/>
        <v>2.52E-2</v>
      </c>
      <c r="E259" s="52">
        <f t="shared" si="16"/>
        <v>448</v>
      </c>
      <c r="F259" s="35" t="str">
        <f t="shared" si="17"/>
        <v>Product Quality Controllers</v>
      </c>
      <c r="G259" s="32">
        <f t="shared" si="18"/>
        <v>34</v>
      </c>
      <c r="H259" s="36">
        <f t="shared" si="19"/>
        <v>0.45575796571091542</v>
      </c>
    </row>
    <row r="260" spans="1:8" x14ac:dyDescent="0.35">
      <c r="A260" s="34">
        <v>253</v>
      </c>
      <c r="B260" s="35" t="s">
        <v>684</v>
      </c>
      <c r="C260" s="32">
        <f>VLOOKUP($G$3,Data!$F$6:$RN$85,2+'Select Municipality'!$A260)</f>
        <v>10</v>
      </c>
      <c r="D260" s="36">
        <f t="shared" si="15"/>
        <v>10.0253</v>
      </c>
      <c r="E260" s="52">
        <f t="shared" si="16"/>
        <v>362</v>
      </c>
      <c r="F260" s="35" t="str">
        <f t="shared" si="17"/>
        <v>Mail Sorters</v>
      </c>
      <c r="G260" s="32">
        <f t="shared" si="18"/>
        <v>34</v>
      </c>
      <c r="H260" s="36">
        <f t="shared" si="19"/>
        <v>0.45575796571091542</v>
      </c>
    </row>
    <row r="261" spans="1:8" x14ac:dyDescent="0.35">
      <c r="A261" s="34">
        <v>254</v>
      </c>
      <c r="B261" s="35" t="s">
        <v>266</v>
      </c>
      <c r="C261" s="32">
        <f>VLOOKUP($G$3,Data!$F$6:$RN$85,2+'Select Municipality'!$A261)</f>
        <v>6</v>
      </c>
      <c r="D261" s="36">
        <f t="shared" si="15"/>
        <v>6.0254000000000003</v>
      </c>
      <c r="E261" s="52">
        <f t="shared" si="16"/>
        <v>388</v>
      </c>
      <c r="F261" s="35" t="str">
        <f t="shared" si="17"/>
        <v>Bricklayers, &amp; Carpenters &amp; Joiners, nfd</v>
      </c>
      <c r="G261" s="32">
        <f t="shared" si="18"/>
        <v>34</v>
      </c>
      <c r="H261" s="36">
        <f t="shared" si="19"/>
        <v>0.45575796571091542</v>
      </c>
    </row>
    <row r="262" spans="1:8" x14ac:dyDescent="0.35">
      <c r="A262" s="34">
        <v>255</v>
      </c>
      <c r="B262" s="35" t="s">
        <v>267</v>
      </c>
      <c r="C262" s="32">
        <f>VLOOKUP($G$3,Data!$F$6:$RN$85,2+'Select Municipality'!$A262)</f>
        <v>13</v>
      </c>
      <c r="D262" s="36">
        <f t="shared" si="15"/>
        <v>13.025499999999999</v>
      </c>
      <c r="E262" s="52">
        <f t="shared" si="16"/>
        <v>340</v>
      </c>
      <c r="F262" s="35" t="str">
        <f t="shared" si="17"/>
        <v>Judicial &amp; Other Legal Professionals</v>
      </c>
      <c r="G262" s="32">
        <f t="shared" si="18"/>
        <v>34</v>
      </c>
      <c r="H262" s="36">
        <f t="shared" si="19"/>
        <v>0.45575796571091542</v>
      </c>
    </row>
    <row r="263" spans="1:8" x14ac:dyDescent="0.35">
      <c r="A263" s="34">
        <v>256</v>
      </c>
      <c r="B263" s="35" t="s">
        <v>685</v>
      </c>
      <c r="C263" s="32">
        <f>VLOOKUP($G$3,Data!$F$6:$RN$85,2+'Select Municipality'!$A263)</f>
        <v>0</v>
      </c>
      <c r="D263" s="36">
        <f t="shared" si="15"/>
        <v>2.5600000000000001E-2</v>
      </c>
      <c r="E263" s="52">
        <f t="shared" si="16"/>
        <v>447</v>
      </c>
      <c r="F263" s="35" t="str">
        <f t="shared" si="17"/>
        <v>Surgeons</v>
      </c>
      <c r="G263" s="32">
        <f t="shared" si="18"/>
        <v>34</v>
      </c>
      <c r="H263" s="36">
        <f t="shared" si="19"/>
        <v>0.45575796571091542</v>
      </c>
    </row>
    <row r="264" spans="1:8" x14ac:dyDescent="0.35">
      <c r="A264" s="34">
        <v>257</v>
      </c>
      <c r="B264" s="35" t="s">
        <v>686</v>
      </c>
      <c r="C264" s="32">
        <f>VLOOKUP($G$3,Data!$F$6:$RN$85,2+'Select Municipality'!$A264)</f>
        <v>10</v>
      </c>
      <c r="D264" s="36">
        <f t="shared" si="15"/>
        <v>10.025700000000001</v>
      </c>
      <c r="E264" s="52">
        <f t="shared" si="16"/>
        <v>361</v>
      </c>
      <c r="F264" s="35" t="str">
        <f t="shared" si="17"/>
        <v>Road &amp; Rail Drivers, nfd</v>
      </c>
      <c r="G264" s="32">
        <f t="shared" si="18"/>
        <v>33</v>
      </c>
      <c r="H264" s="36">
        <f t="shared" si="19"/>
        <v>0.44235331966059438</v>
      </c>
    </row>
    <row r="265" spans="1:8" x14ac:dyDescent="0.35">
      <c r="A265" s="34">
        <v>258</v>
      </c>
      <c r="B265" s="35" t="s">
        <v>270</v>
      </c>
      <c r="C265" s="32">
        <f>VLOOKUP($G$3,Data!$F$6:$RN$85,2+'Select Municipality'!$A265)</f>
        <v>13</v>
      </c>
      <c r="D265" s="36">
        <f t="shared" ref="D265:D328" si="20">C265+0.0001*A265</f>
        <v>13.0258</v>
      </c>
      <c r="E265" s="52">
        <f t="shared" ref="E265:E328" si="21">RANK(D265,D$8:D$481)</f>
        <v>339</v>
      </c>
      <c r="F265" s="35" t="str">
        <f t="shared" ref="F265:F328" si="22">VLOOKUP(MATCH(A265,$E$8:$E$481,0),$A$8:$C$481,2)</f>
        <v>Crane, Hoist &amp; Lift Operators</v>
      </c>
      <c r="G265" s="32">
        <f t="shared" ref="G265:G328" si="23">VLOOKUP(MATCH(A265,$E$8:$E$481,0),$A$8:$C$481,3)</f>
        <v>33</v>
      </c>
      <c r="H265" s="36">
        <f t="shared" ref="H265:H328" si="24">G265/G$5*1000</f>
        <v>0.44235331966059438</v>
      </c>
    </row>
    <row r="266" spans="1:8" x14ac:dyDescent="0.35">
      <c r="A266" s="34">
        <v>259</v>
      </c>
      <c r="B266" s="35" t="s">
        <v>271</v>
      </c>
      <c r="C266" s="32">
        <f>VLOOKUP($G$3,Data!$F$6:$RN$85,2+'Select Municipality'!$A266)</f>
        <v>6</v>
      </c>
      <c r="D266" s="36">
        <f t="shared" si="20"/>
        <v>6.0259</v>
      </c>
      <c r="E266" s="52">
        <f t="shared" si="21"/>
        <v>387</v>
      </c>
      <c r="F266" s="35" t="str">
        <f t="shared" si="22"/>
        <v>Tourism &amp; Travel Advisers</v>
      </c>
      <c r="G266" s="32">
        <f t="shared" si="23"/>
        <v>33</v>
      </c>
      <c r="H266" s="36">
        <f t="shared" si="24"/>
        <v>0.44235331966059438</v>
      </c>
    </row>
    <row r="267" spans="1:8" x14ac:dyDescent="0.35">
      <c r="A267" s="34">
        <v>260</v>
      </c>
      <c r="B267" s="35" t="s">
        <v>272</v>
      </c>
      <c r="C267" s="32">
        <f>VLOOKUP($G$3,Data!$F$6:$RN$85,2+'Select Municipality'!$A267)</f>
        <v>0</v>
      </c>
      <c r="D267" s="36">
        <f t="shared" si="20"/>
        <v>2.6000000000000002E-2</v>
      </c>
      <c r="E267" s="52">
        <f t="shared" si="21"/>
        <v>446</v>
      </c>
      <c r="F267" s="35" t="str">
        <f t="shared" si="22"/>
        <v>Nurse Educators &amp; Researchers</v>
      </c>
      <c r="G267" s="32">
        <f t="shared" si="23"/>
        <v>33</v>
      </c>
      <c r="H267" s="36">
        <f t="shared" si="24"/>
        <v>0.44235331966059438</v>
      </c>
    </row>
    <row r="268" spans="1:8" x14ac:dyDescent="0.35">
      <c r="A268" s="34">
        <v>261</v>
      </c>
      <c r="B268" s="35" t="s">
        <v>273</v>
      </c>
      <c r="C268" s="32">
        <f>VLOOKUP($G$3,Data!$F$6:$RN$85,2+'Select Municipality'!$A268)</f>
        <v>118</v>
      </c>
      <c r="D268" s="36">
        <f t="shared" si="20"/>
        <v>118.0261</v>
      </c>
      <c r="E268" s="52">
        <f t="shared" si="21"/>
        <v>120</v>
      </c>
      <c r="F268" s="35" t="str">
        <f t="shared" si="22"/>
        <v>Electrical Engineers</v>
      </c>
      <c r="G268" s="32">
        <f t="shared" si="23"/>
        <v>33</v>
      </c>
      <c r="H268" s="36">
        <f t="shared" si="24"/>
        <v>0.44235331966059438</v>
      </c>
    </row>
    <row r="269" spans="1:8" x14ac:dyDescent="0.35">
      <c r="A269" s="34">
        <v>262</v>
      </c>
      <c r="B269" s="35" t="s">
        <v>687</v>
      </c>
      <c r="C269" s="32">
        <f>VLOOKUP($G$3,Data!$F$6:$RN$85,2+'Select Municipality'!$A269)</f>
        <v>6</v>
      </c>
      <c r="D269" s="36">
        <f t="shared" si="20"/>
        <v>6.0262000000000002</v>
      </c>
      <c r="E269" s="52">
        <f t="shared" si="21"/>
        <v>386</v>
      </c>
      <c r="F269" s="35" t="str">
        <f t="shared" si="22"/>
        <v>ICT Support &amp; Test Engineers</v>
      </c>
      <c r="G269" s="32">
        <f t="shared" si="23"/>
        <v>32</v>
      </c>
      <c r="H269" s="36">
        <f t="shared" si="24"/>
        <v>0.42894867361027333</v>
      </c>
    </row>
    <row r="270" spans="1:8" x14ac:dyDescent="0.35">
      <c r="A270" s="34">
        <v>263</v>
      </c>
      <c r="B270" s="35" t="s">
        <v>688</v>
      </c>
      <c r="C270" s="32">
        <f>VLOOKUP($G$3,Data!$F$6:$RN$85,2+'Select Municipality'!$A270)</f>
        <v>0</v>
      </c>
      <c r="D270" s="36">
        <f t="shared" si="20"/>
        <v>2.63E-2</v>
      </c>
      <c r="E270" s="52">
        <f t="shared" si="21"/>
        <v>445</v>
      </c>
      <c r="F270" s="35" t="str">
        <f t="shared" si="22"/>
        <v>Nutrition Professionals</v>
      </c>
      <c r="G270" s="32">
        <f t="shared" si="23"/>
        <v>32</v>
      </c>
      <c r="H270" s="36">
        <f t="shared" si="24"/>
        <v>0.42894867361027333</v>
      </c>
    </row>
    <row r="271" spans="1:8" x14ac:dyDescent="0.35">
      <c r="A271" s="34">
        <v>264</v>
      </c>
      <c r="B271" s="35" t="s">
        <v>689</v>
      </c>
      <c r="C271" s="32">
        <f>VLOOKUP($G$3,Data!$F$6:$RN$85,2+'Select Municipality'!$A271)</f>
        <v>7</v>
      </c>
      <c r="D271" s="36">
        <f t="shared" si="20"/>
        <v>7.0263999999999998</v>
      </c>
      <c r="E271" s="52">
        <f t="shared" si="21"/>
        <v>381</v>
      </c>
      <c r="F271" s="35" t="str">
        <f t="shared" si="22"/>
        <v>Precision Metal Trades Workers</v>
      </c>
      <c r="G271" s="32">
        <f t="shared" si="23"/>
        <v>31</v>
      </c>
      <c r="H271" s="36">
        <f t="shared" si="24"/>
        <v>0.41554402755995229</v>
      </c>
    </row>
    <row r="272" spans="1:8" x14ac:dyDescent="0.35">
      <c r="A272" s="34">
        <v>265</v>
      </c>
      <c r="B272" s="35" t="s">
        <v>690</v>
      </c>
      <c r="C272" s="32">
        <f>VLOOKUP($G$3,Data!$F$6:$RN$85,2+'Select Municipality'!$A272)</f>
        <v>10</v>
      </c>
      <c r="D272" s="36">
        <f t="shared" si="20"/>
        <v>10.0265</v>
      </c>
      <c r="E272" s="52">
        <f t="shared" si="21"/>
        <v>360</v>
      </c>
      <c r="F272" s="35" t="str">
        <f t="shared" si="22"/>
        <v>Mining Engineers</v>
      </c>
      <c r="G272" s="32">
        <f t="shared" si="23"/>
        <v>30</v>
      </c>
      <c r="H272" s="36">
        <f t="shared" si="24"/>
        <v>0.40213938150963119</v>
      </c>
    </row>
    <row r="273" spans="1:8" x14ac:dyDescent="0.35">
      <c r="A273" s="34">
        <v>266</v>
      </c>
      <c r="B273" s="35" t="s">
        <v>691</v>
      </c>
      <c r="C273" s="32">
        <f>VLOOKUP($G$3,Data!$F$6:$RN$85,2+'Select Municipality'!$A273)</f>
        <v>21</v>
      </c>
      <c r="D273" s="36">
        <f t="shared" si="20"/>
        <v>21.026599999999998</v>
      </c>
      <c r="E273" s="52">
        <f t="shared" si="21"/>
        <v>302</v>
      </c>
      <c r="F273" s="35" t="str">
        <f t="shared" si="22"/>
        <v>Architects and Landscape Architects</v>
      </c>
      <c r="G273" s="32">
        <f t="shared" si="23"/>
        <v>30</v>
      </c>
      <c r="H273" s="36">
        <f t="shared" si="24"/>
        <v>0.40213938150963119</v>
      </c>
    </row>
    <row r="274" spans="1:8" x14ac:dyDescent="0.35">
      <c r="A274" s="34">
        <v>267</v>
      </c>
      <c r="B274" s="35" t="s">
        <v>279</v>
      </c>
      <c r="C274" s="32">
        <f>VLOOKUP($G$3,Data!$F$6:$RN$85,2+'Select Municipality'!$A274)</f>
        <v>11</v>
      </c>
      <c r="D274" s="36">
        <f t="shared" si="20"/>
        <v>11.0267</v>
      </c>
      <c r="E274" s="52">
        <f t="shared" si="21"/>
        <v>350</v>
      </c>
      <c r="F274" s="35" t="str">
        <f t="shared" si="22"/>
        <v>Librarians</v>
      </c>
      <c r="G274" s="32">
        <f t="shared" si="23"/>
        <v>30</v>
      </c>
      <c r="H274" s="36">
        <f t="shared" si="24"/>
        <v>0.40213938150963119</v>
      </c>
    </row>
    <row r="275" spans="1:8" x14ac:dyDescent="0.35">
      <c r="A275" s="34">
        <v>268</v>
      </c>
      <c r="B275" s="35" t="s">
        <v>280</v>
      </c>
      <c r="C275" s="32">
        <f>VLOOKUP($G$3,Data!$F$6:$RN$85,2+'Select Municipality'!$A275)</f>
        <v>26</v>
      </c>
      <c r="D275" s="36">
        <f t="shared" si="20"/>
        <v>26.026800000000001</v>
      </c>
      <c r="E275" s="52">
        <f t="shared" si="21"/>
        <v>282</v>
      </c>
      <c r="F275" s="35" t="str">
        <f t="shared" si="22"/>
        <v>Farmers &amp; Farm Managers, nfd</v>
      </c>
      <c r="G275" s="32">
        <f t="shared" si="23"/>
        <v>30</v>
      </c>
      <c r="H275" s="36">
        <f t="shared" si="24"/>
        <v>0.40213938150963119</v>
      </c>
    </row>
    <row r="276" spans="1:8" x14ac:dyDescent="0.35">
      <c r="A276" s="34">
        <v>269</v>
      </c>
      <c r="B276" s="35" t="s">
        <v>281</v>
      </c>
      <c r="C276" s="32">
        <f>VLOOKUP($G$3,Data!$F$6:$RN$85,2+'Select Municipality'!$A276)</f>
        <v>24</v>
      </c>
      <c r="D276" s="36">
        <f t="shared" si="20"/>
        <v>24.026900000000001</v>
      </c>
      <c r="E276" s="52">
        <f t="shared" si="21"/>
        <v>294</v>
      </c>
      <c r="F276" s="35" t="str">
        <f t="shared" si="22"/>
        <v>Other Farm, Forestry &amp; Garden Workers</v>
      </c>
      <c r="G276" s="32">
        <f t="shared" si="23"/>
        <v>29</v>
      </c>
      <c r="H276" s="36">
        <f t="shared" si="24"/>
        <v>0.3887347354593102</v>
      </c>
    </row>
    <row r="277" spans="1:8" x14ac:dyDescent="0.35">
      <c r="A277" s="34">
        <v>270</v>
      </c>
      <c r="B277" s="35" t="s">
        <v>692</v>
      </c>
      <c r="C277" s="32">
        <f>VLOOKUP($G$3,Data!$F$6:$RN$85,2+'Select Municipality'!$A277)</f>
        <v>73</v>
      </c>
      <c r="D277" s="36">
        <f t="shared" si="20"/>
        <v>73.027000000000001</v>
      </c>
      <c r="E277" s="52">
        <f t="shared" si="21"/>
        <v>163</v>
      </c>
      <c r="F277" s="35" t="str">
        <f t="shared" si="22"/>
        <v>Railway Track Workers</v>
      </c>
      <c r="G277" s="32">
        <f t="shared" si="23"/>
        <v>29</v>
      </c>
      <c r="H277" s="36">
        <f t="shared" si="24"/>
        <v>0.3887347354593102</v>
      </c>
    </row>
    <row r="278" spans="1:8" x14ac:dyDescent="0.35">
      <c r="A278" s="34">
        <v>271</v>
      </c>
      <c r="B278" s="35" t="s">
        <v>693</v>
      </c>
      <c r="C278" s="32">
        <f>VLOOKUP($G$3,Data!$F$6:$RN$85,2+'Select Municipality'!$A278)</f>
        <v>12</v>
      </c>
      <c r="D278" s="36">
        <f t="shared" si="20"/>
        <v>12.027100000000001</v>
      </c>
      <c r="E278" s="52">
        <f t="shared" si="21"/>
        <v>345</v>
      </c>
      <c r="F278" s="35" t="str">
        <f t="shared" si="22"/>
        <v>Timber &amp; Wood Process Workers</v>
      </c>
      <c r="G278" s="32">
        <f t="shared" si="23"/>
        <v>28</v>
      </c>
      <c r="H278" s="36">
        <f t="shared" si="24"/>
        <v>0.37533008940898915</v>
      </c>
    </row>
    <row r="279" spans="1:8" x14ac:dyDescent="0.35">
      <c r="A279" s="34">
        <v>272</v>
      </c>
      <c r="B279" s="35" t="s">
        <v>694</v>
      </c>
      <c r="C279" s="32">
        <f>VLOOKUP($G$3,Data!$F$6:$RN$85,2+'Select Municipality'!$A279)</f>
        <v>14</v>
      </c>
      <c r="D279" s="36">
        <f t="shared" si="20"/>
        <v>14.027200000000001</v>
      </c>
      <c r="E279" s="52">
        <f t="shared" si="21"/>
        <v>335</v>
      </c>
      <c r="F279" s="35" t="str">
        <f t="shared" si="22"/>
        <v>Mobile Plant Operators, nfd</v>
      </c>
      <c r="G279" s="32">
        <f t="shared" si="23"/>
        <v>28</v>
      </c>
      <c r="H279" s="36">
        <f t="shared" si="24"/>
        <v>0.37533008940898915</v>
      </c>
    </row>
    <row r="280" spans="1:8" x14ac:dyDescent="0.35">
      <c r="A280" s="34">
        <v>273</v>
      </c>
      <c r="B280" s="35" t="s">
        <v>695</v>
      </c>
      <c r="C280" s="32">
        <f>VLOOKUP($G$3,Data!$F$6:$RN$85,2+'Select Municipality'!$A280)</f>
        <v>181</v>
      </c>
      <c r="D280" s="36">
        <f t="shared" si="20"/>
        <v>181.0273</v>
      </c>
      <c r="E280" s="52">
        <f t="shared" si="21"/>
        <v>75</v>
      </c>
      <c r="F280" s="35" t="str">
        <f t="shared" si="22"/>
        <v>Insurance Agents</v>
      </c>
      <c r="G280" s="32">
        <f t="shared" si="23"/>
        <v>28</v>
      </c>
      <c r="H280" s="36">
        <f t="shared" si="24"/>
        <v>0.37533008940898915</v>
      </c>
    </row>
    <row r="281" spans="1:8" x14ac:dyDescent="0.35">
      <c r="A281" s="34">
        <v>274</v>
      </c>
      <c r="B281" s="35" t="s">
        <v>696</v>
      </c>
      <c r="C281" s="32">
        <f>VLOOKUP($G$3,Data!$F$6:$RN$85,2+'Select Municipality'!$A281)</f>
        <v>36</v>
      </c>
      <c r="D281" s="36">
        <f t="shared" si="20"/>
        <v>36.0274</v>
      </c>
      <c r="E281" s="52">
        <f t="shared" si="21"/>
        <v>249</v>
      </c>
      <c r="F281" s="35" t="str">
        <f t="shared" si="22"/>
        <v>Florists</v>
      </c>
      <c r="G281" s="32">
        <f t="shared" si="23"/>
        <v>28</v>
      </c>
      <c r="H281" s="36">
        <f t="shared" si="24"/>
        <v>0.37533008940898915</v>
      </c>
    </row>
    <row r="282" spans="1:8" x14ac:dyDescent="0.35">
      <c r="A282" s="34">
        <v>275</v>
      </c>
      <c r="B282" s="35" t="s">
        <v>287</v>
      </c>
      <c r="C282" s="32">
        <f>VLOOKUP($G$3,Data!$F$6:$RN$85,2+'Select Municipality'!$A282)</f>
        <v>21</v>
      </c>
      <c r="D282" s="36">
        <f t="shared" si="20"/>
        <v>21.0275</v>
      </c>
      <c r="E282" s="52">
        <f t="shared" si="21"/>
        <v>301</v>
      </c>
      <c r="F282" s="35" t="str">
        <f t="shared" si="22"/>
        <v>Social Professionals</v>
      </c>
      <c r="G282" s="32">
        <f t="shared" si="23"/>
        <v>28</v>
      </c>
      <c r="H282" s="36">
        <f t="shared" si="24"/>
        <v>0.37533008940898915</v>
      </c>
    </row>
    <row r="283" spans="1:8" x14ac:dyDescent="0.35">
      <c r="A283" s="34">
        <v>276</v>
      </c>
      <c r="B283" s="35" t="s">
        <v>697</v>
      </c>
      <c r="C283" s="32">
        <f>VLOOKUP($G$3,Data!$F$6:$RN$85,2+'Select Municipality'!$A283)</f>
        <v>371</v>
      </c>
      <c r="D283" s="36">
        <f t="shared" si="20"/>
        <v>371.02760000000001</v>
      </c>
      <c r="E283" s="52">
        <f t="shared" si="21"/>
        <v>32</v>
      </c>
      <c r="F283" s="35" t="str">
        <f t="shared" si="22"/>
        <v>Chemists, &amp; Food &amp; Wine Scientists</v>
      </c>
      <c r="G283" s="32">
        <f t="shared" si="23"/>
        <v>28</v>
      </c>
      <c r="H283" s="36">
        <f t="shared" si="24"/>
        <v>0.37533008940898915</v>
      </c>
    </row>
    <row r="284" spans="1:8" x14ac:dyDescent="0.35">
      <c r="A284" s="34">
        <v>277</v>
      </c>
      <c r="B284" s="35" t="s">
        <v>289</v>
      </c>
      <c r="C284" s="32">
        <f>VLOOKUP($G$3,Data!$F$6:$RN$85,2+'Select Municipality'!$A284)</f>
        <v>7</v>
      </c>
      <c r="D284" s="36">
        <f t="shared" si="20"/>
        <v>7.0277000000000003</v>
      </c>
      <c r="E284" s="52">
        <f t="shared" si="21"/>
        <v>380</v>
      </c>
      <c r="F284" s="35" t="str">
        <f t="shared" si="22"/>
        <v>Industrial Spraypainters</v>
      </c>
      <c r="G284" s="32">
        <f t="shared" si="23"/>
        <v>27</v>
      </c>
      <c r="H284" s="36">
        <f t="shared" si="24"/>
        <v>0.36192544335866811</v>
      </c>
    </row>
    <row r="285" spans="1:8" x14ac:dyDescent="0.35">
      <c r="A285" s="34">
        <v>278</v>
      </c>
      <c r="B285" s="35" t="s">
        <v>290</v>
      </c>
      <c r="C285" s="32">
        <f>VLOOKUP($G$3,Data!$F$6:$RN$85,2+'Select Municipality'!$A285)</f>
        <v>60</v>
      </c>
      <c r="D285" s="36">
        <f t="shared" si="20"/>
        <v>60.027799999999999</v>
      </c>
      <c r="E285" s="52">
        <f t="shared" si="21"/>
        <v>187</v>
      </c>
      <c r="F285" s="35" t="str">
        <f t="shared" si="22"/>
        <v>Optometrists &amp; Orthoptists</v>
      </c>
      <c r="G285" s="32">
        <f t="shared" si="23"/>
        <v>27</v>
      </c>
      <c r="H285" s="36">
        <f t="shared" si="24"/>
        <v>0.36192544335866811</v>
      </c>
    </row>
    <row r="286" spans="1:8" x14ac:dyDescent="0.35">
      <c r="A286" s="34">
        <v>279</v>
      </c>
      <c r="B286" s="35" t="s">
        <v>291</v>
      </c>
      <c r="C286" s="32">
        <f>VLOOKUP($G$3,Data!$F$6:$RN$85,2+'Select Municipality'!$A286)</f>
        <v>559</v>
      </c>
      <c r="D286" s="36">
        <f t="shared" si="20"/>
        <v>559.02790000000005</v>
      </c>
      <c r="E286" s="52">
        <f t="shared" si="21"/>
        <v>15</v>
      </c>
      <c r="F286" s="35" t="str">
        <f t="shared" si="22"/>
        <v>ICT Sales Professionals</v>
      </c>
      <c r="G286" s="32">
        <f t="shared" si="23"/>
        <v>27</v>
      </c>
      <c r="H286" s="36">
        <f t="shared" si="24"/>
        <v>0.36192544335866811</v>
      </c>
    </row>
    <row r="287" spans="1:8" x14ac:dyDescent="0.35">
      <c r="A287" s="34">
        <v>280</v>
      </c>
      <c r="B287" s="35" t="s">
        <v>698</v>
      </c>
      <c r="C287" s="32">
        <f>VLOOKUP($G$3,Data!$F$6:$RN$85,2+'Select Municipality'!$A287)</f>
        <v>38</v>
      </c>
      <c r="D287" s="36">
        <f t="shared" si="20"/>
        <v>38.027999999999999</v>
      </c>
      <c r="E287" s="52">
        <f t="shared" si="21"/>
        <v>245</v>
      </c>
      <c r="F287" s="35" t="str">
        <f t="shared" si="22"/>
        <v>Other Mobile Plant Operators</v>
      </c>
      <c r="G287" s="32">
        <f t="shared" si="23"/>
        <v>26</v>
      </c>
      <c r="H287" s="36">
        <f t="shared" si="24"/>
        <v>0.34852079730834706</v>
      </c>
    </row>
    <row r="288" spans="1:8" x14ac:dyDescent="0.35">
      <c r="A288" s="34">
        <v>281</v>
      </c>
      <c r="B288" s="35" t="s">
        <v>293</v>
      </c>
      <c r="C288" s="32">
        <f>VLOOKUP($G$3,Data!$F$6:$RN$85,2+'Select Municipality'!$A288)</f>
        <v>760</v>
      </c>
      <c r="D288" s="36">
        <f t="shared" si="20"/>
        <v>760.02809999999999</v>
      </c>
      <c r="E288" s="52">
        <f t="shared" si="21"/>
        <v>11</v>
      </c>
      <c r="F288" s="35" t="str">
        <f t="shared" si="22"/>
        <v>Agricultural, Forestry &amp; Horticultural Plant Operators</v>
      </c>
      <c r="G288" s="32">
        <f t="shared" si="23"/>
        <v>26</v>
      </c>
      <c r="H288" s="36">
        <f t="shared" si="24"/>
        <v>0.34852079730834706</v>
      </c>
    </row>
    <row r="289" spans="1:8" x14ac:dyDescent="0.35">
      <c r="A289" s="34">
        <v>282</v>
      </c>
      <c r="B289" s="35" t="s">
        <v>294</v>
      </c>
      <c r="C289" s="32">
        <f>VLOOKUP($G$3,Data!$F$6:$RN$85,2+'Select Municipality'!$A289)</f>
        <v>512</v>
      </c>
      <c r="D289" s="36">
        <f t="shared" si="20"/>
        <v>512.02819999999997</v>
      </c>
      <c r="E289" s="52">
        <f t="shared" si="21"/>
        <v>21</v>
      </c>
      <c r="F289" s="35" t="str">
        <f t="shared" si="22"/>
        <v>Performing Arts Technicians</v>
      </c>
      <c r="G289" s="32">
        <f t="shared" si="23"/>
        <v>26</v>
      </c>
      <c r="H289" s="36">
        <f t="shared" si="24"/>
        <v>0.34852079730834706</v>
      </c>
    </row>
    <row r="290" spans="1:8" x14ac:dyDescent="0.35">
      <c r="A290" s="34">
        <v>283</v>
      </c>
      <c r="B290" s="35" t="s">
        <v>699</v>
      </c>
      <c r="C290" s="32">
        <f>VLOOKUP($G$3,Data!$F$6:$RN$85,2+'Select Municipality'!$A290)</f>
        <v>22</v>
      </c>
      <c r="D290" s="36">
        <f t="shared" si="20"/>
        <v>22.028300000000002</v>
      </c>
      <c r="E290" s="52">
        <f t="shared" si="21"/>
        <v>299</v>
      </c>
      <c r="F290" s="35" t="str">
        <f t="shared" si="22"/>
        <v>Roof Tilers</v>
      </c>
      <c r="G290" s="32">
        <f t="shared" si="23"/>
        <v>26</v>
      </c>
      <c r="H290" s="36">
        <f t="shared" si="24"/>
        <v>0.34852079730834706</v>
      </c>
    </row>
    <row r="291" spans="1:8" x14ac:dyDescent="0.35">
      <c r="A291" s="34">
        <v>284</v>
      </c>
      <c r="B291" s="35" t="s">
        <v>700</v>
      </c>
      <c r="C291" s="32">
        <f>VLOOKUP($G$3,Data!$F$6:$RN$85,2+'Select Municipality'!$A291)</f>
        <v>1457</v>
      </c>
      <c r="D291" s="36">
        <f t="shared" si="20"/>
        <v>1457.0283999999999</v>
      </c>
      <c r="E291" s="52">
        <f t="shared" si="21"/>
        <v>3</v>
      </c>
      <c r="F291" s="35" t="str">
        <f t="shared" si="22"/>
        <v>Anaesthetists</v>
      </c>
      <c r="G291" s="32">
        <f t="shared" si="23"/>
        <v>26</v>
      </c>
      <c r="H291" s="36">
        <f t="shared" si="24"/>
        <v>0.34852079730834706</v>
      </c>
    </row>
    <row r="292" spans="1:8" x14ac:dyDescent="0.35">
      <c r="A292" s="34">
        <v>285</v>
      </c>
      <c r="B292" s="35" t="s">
        <v>297</v>
      </c>
      <c r="C292" s="32">
        <f>VLOOKUP($G$3,Data!$F$6:$RN$85,2+'Select Municipality'!$A292)</f>
        <v>139</v>
      </c>
      <c r="D292" s="36">
        <f t="shared" si="20"/>
        <v>139.02850000000001</v>
      </c>
      <c r="E292" s="52">
        <f t="shared" si="21"/>
        <v>105</v>
      </c>
      <c r="F292" s="35" t="str">
        <f t="shared" si="22"/>
        <v>Air Transport Professionals</v>
      </c>
      <c r="G292" s="32">
        <f t="shared" si="23"/>
        <v>26</v>
      </c>
      <c r="H292" s="36">
        <f t="shared" si="24"/>
        <v>0.34852079730834706</v>
      </c>
    </row>
    <row r="293" spans="1:8" x14ac:dyDescent="0.35">
      <c r="A293" s="34">
        <v>286</v>
      </c>
      <c r="B293" s="35" t="s">
        <v>701</v>
      </c>
      <c r="C293" s="32">
        <f>VLOOKUP($G$3,Data!$F$6:$RN$85,2+'Select Municipality'!$A293)</f>
        <v>557</v>
      </c>
      <c r="D293" s="36">
        <f t="shared" si="20"/>
        <v>557.02859999999998</v>
      </c>
      <c r="E293" s="52">
        <f t="shared" si="21"/>
        <v>16</v>
      </c>
      <c r="F293" s="35" t="str">
        <f t="shared" si="22"/>
        <v>Film, Television, Radio &amp; Stage Directors</v>
      </c>
      <c r="G293" s="32">
        <f t="shared" si="23"/>
        <v>26</v>
      </c>
      <c r="H293" s="36">
        <f t="shared" si="24"/>
        <v>0.34852079730834706</v>
      </c>
    </row>
    <row r="294" spans="1:8" x14ac:dyDescent="0.35">
      <c r="A294" s="34">
        <v>287</v>
      </c>
      <c r="B294" s="35" t="s">
        <v>299</v>
      </c>
      <c r="C294" s="32">
        <f>VLOOKUP($G$3,Data!$F$6:$RN$85,2+'Select Municipality'!$A294)</f>
        <v>4</v>
      </c>
      <c r="D294" s="36">
        <f t="shared" si="20"/>
        <v>4.0286999999999997</v>
      </c>
      <c r="E294" s="52">
        <f t="shared" si="21"/>
        <v>401</v>
      </c>
      <c r="F294" s="35" t="str">
        <f t="shared" si="22"/>
        <v>Visual Arts &amp; Crafts Professionals</v>
      </c>
      <c r="G294" s="32">
        <f t="shared" si="23"/>
        <v>26</v>
      </c>
      <c r="H294" s="36">
        <f t="shared" si="24"/>
        <v>0.34852079730834706</v>
      </c>
    </row>
    <row r="295" spans="1:8" x14ac:dyDescent="0.35">
      <c r="A295" s="34">
        <v>288</v>
      </c>
      <c r="B295" s="35" t="s">
        <v>300</v>
      </c>
      <c r="C295" s="32">
        <f>VLOOKUP($G$3,Data!$F$6:$RN$85,2+'Select Municipality'!$A295)</f>
        <v>45</v>
      </c>
      <c r="D295" s="36">
        <f t="shared" si="20"/>
        <v>45.028799999999997</v>
      </c>
      <c r="E295" s="52">
        <f t="shared" si="21"/>
        <v>229</v>
      </c>
      <c r="F295" s="35" t="str">
        <f t="shared" si="22"/>
        <v>Filing &amp; Registry Clerks</v>
      </c>
      <c r="G295" s="32">
        <f t="shared" si="23"/>
        <v>25</v>
      </c>
      <c r="H295" s="36">
        <f t="shared" si="24"/>
        <v>0.33511615125802602</v>
      </c>
    </row>
    <row r="296" spans="1:8" x14ac:dyDescent="0.35">
      <c r="A296" s="34">
        <v>289</v>
      </c>
      <c r="B296" s="35" t="s">
        <v>702</v>
      </c>
      <c r="C296" s="32">
        <f>VLOOKUP($G$3,Data!$F$6:$RN$85,2+'Select Municipality'!$A296)</f>
        <v>371</v>
      </c>
      <c r="D296" s="36">
        <f t="shared" si="20"/>
        <v>371.02890000000002</v>
      </c>
      <c r="E296" s="52">
        <f t="shared" si="21"/>
        <v>31</v>
      </c>
      <c r="F296" s="35" t="str">
        <f t="shared" si="22"/>
        <v>Glaziers</v>
      </c>
      <c r="G296" s="32">
        <f t="shared" si="23"/>
        <v>25</v>
      </c>
      <c r="H296" s="36">
        <f t="shared" si="24"/>
        <v>0.33511615125802602</v>
      </c>
    </row>
    <row r="297" spans="1:8" x14ac:dyDescent="0.35">
      <c r="A297" s="34">
        <v>290</v>
      </c>
      <c r="B297" s="35" t="s">
        <v>302</v>
      </c>
      <c r="C297" s="32">
        <f>VLOOKUP($G$3,Data!$F$6:$RN$85,2+'Select Municipality'!$A297)</f>
        <v>201</v>
      </c>
      <c r="D297" s="36">
        <f t="shared" si="20"/>
        <v>201.029</v>
      </c>
      <c r="E297" s="52">
        <f t="shared" si="21"/>
        <v>67</v>
      </c>
      <c r="F297" s="35" t="str">
        <f t="shared" si="22"/>
        <v>Psychiatrists</v>
      </c>
      <c r="G297" s="32">
        <f t="shared" si="23"/>
        <v>25</v>
      </c>
      <c r="H297" s="36">
        <f t="shared" si="24"/>
        <v>0.33511615125802602</v>
      </c>
    </row>
    <row r="298" spans="1:8" x14ac:dyDescent="0.35">
      <c r="A298" s="34">
        <v>291</v>
      </c>
      <c r="B298" s="35" t="s">
        <v>303</v>
      </c>
      <c r="C298" s="32">
        <f>VLOOKUP($G$3,Data!$F$6:$RN$85,2+'Select Municipality'!$A298)</f>
        <v>8</v>
      </c>
      <c r="D298" s="36">
        <f t="shared" si="20"/>
        <v>8.0290999999999997</v>
      </c>
      <c r="E298" s="52">
        <f t="shared" si="21"/>
        <v>373</v>
      </c>
      <c r="F298" s="35" t="str">
        <f t="shared" si="22"/>
        <v>Intelligence &amp; Policy Analysts</v>
      </c>
      <c r="G298" s="32">
        <f t="shared" si="23"/>
        <v>25</v>
      </c>
      <c r="H298" s="36">
        <f t="shared" si="24"/>
        <v>0.33511615125802602</v>
      </c>
    </row>
    <row r="299" spans="1:8" x14ac:dyDescent="0.35">
      <c r="A299" s="34">
        <v>292</v>
      </c>
      <c r="B299" s="35" t="s">
        <v>304</v>
      </c>
      <c r="C299" s="32">
        <f>VLOOKUP($G$3,Data!$F$6:$RN$85,2+'Select Municipality'!$A299)</f>
        <v>20</v>
      </c>
      <c r="D299" s="36">
        <f t="shared" si="20"/>
        <v>20.029199999999999</v>
      </c>
      <c r="E299" s="52">
        <f t="shared" si="21"/>
        <v>306</v>
      </c>
      <c r="F299" s="35" t="str">
        <f t="shared" si="22"/>
        <v>Outdoor Adventure Guides</v>
      </c>
      <c r="G299" s="32">
        <f t="shared" si="23"/>
        <v>24</v>
      </c>
      <c r="H299" s="36">
        <f t="shared" si="24"/>
        <v>0.32171150520770503</v>
      </c>
    </row>
    <row r="300" spans="1:8" x14ac:dyDescent="0.35">
      <c r="A300" s="34">
        <v>293</v>
      </c>
      <c r="B300" s="35" t="s">
        <v>305</v>
      </c>
      <c r="C300" s="32">
        <f>VLOOKUP($G$3,Data!$F$6:$RN$85,2+'Select Municipality'!$A300)</f>
        <v>354</v>
      </c>
      <c r="D300" s="36">
        <f t="shared" si="20"/>
        <v>354.02929999999998</v>
      </c>
      <c r="E300" s="52">
        <f t="shared" si="21"/>
        <v>37</v>
      </c>
      <c r="F300" s="35" t="str">
        <f t="shared" si="22"/>
        <v>Gallery, Museum &amp; Tour Guides</v>
      </c>
      <c r="G300" s="32">
        <f t="shared" si="23"/>
        <v>24</v>
      </c>
      <c r="H300" s="36">
        <f t="shared" si="24"/>
        <v>0.32171150520770503</v>
      </c>
    </row>
    <row r="301" spans="1:8" x14ac:dyDescent="0.35">
      <c r="A301" s="34">
        <v>294</v>
      </c>
      <c r="B301" s="35" t="s">
        <v>306</v>
      </c>
      <c r="C301" s="32">
        <f>VLOOKUP($G$3,Data!$F$6:$RN$85,2+'Select Municipality'!$A301)</f>
        <v>9</v>
      </c>
      <c r="D301" s="36">
        <f t="shared" si="20"/>
        <v>9.0294000000000008</v>
      </c>
      <c r="E301" s="52">
        <f t="shared" si="21"/>
        <v>368</v>
      </c>
      <c r="F301" s="35" t="str">
        <f t="shared" si="22"/>
        <v>Signwriters</v>
      </c>
      <c r="G301" s="32">
        <f t="shared" si="23"/>
        <v>24</v>
      </c>
      <c r="H301" s="36">
        <f t="shared" si="24"/>
        <v>0.32171150520770503</v>
      </c>
    </row>
    <row r="302" spans="1:8" x14ac:dyDescent="0.35">
      <c r="A302" s="34">
        <v>295</v>
      </c>
      <c r="B302" s="35" t="s">
        <v>307</v>
      </c>
      <c r="C302" s="32">
        <f>VLOOKUP($G$3,Data!$F$6:$RN$85,2+'Select Municipality'!$A302)</f>
        <v>0</v>
      </c>
      <c r="D302" s="36">
        <f t="shared" si="20"/>
        <v>2.9500000000000002E-2</v>
      </c>
      <c r="E302" s="52">
        <f t="shared" si="21"/>
        <v>444</v>
      </c>
      <c r="F302" s="35" t="str">
        <f t="shared" si="22"/>
        <v>Telecommunications Engineering Professionals</v>
      </c>
      <c r="G302" s="32">
        <f t="shared" si="23"/>
        <v>24</v>
      </c>
      <c r="H302" s="36">
        <f t="shared" si="24"/>
        <v>0.32171150520770503</v>
      </c>
    </row>
    <row r="303" spans="1:8" x14ac:dyDescent="0.35">
      <c r="A303" s="34">
        <v>296</v>
      </c>
      <c r="B303" s="35" t="s">
        <v>703</v>
      </c>
      <c r="C303" s="32">
        <f>VLOOKUP($G$3,Data!$F$6:$RN$85,2+'Select Municipality'!$A303)</f>
        <v>0</v>
      </c>
      <c r="D303" s="36">
        <f t="shared" si="20"/>
        <v>2.9600000000000001E-2</v>
      </c>
      <c r="E303" s="52">
        <f t="shared" si="21"/>
        <v>443</v>
      </c>
      <c r="F303" s="35" t="str">
        <f t="shared" si="22"/>
        <v>Vehicle Body Builders &amp; Trimmers</v>
      </c>
      <c r="G303" s="32">
        <f t="shared" si="23"/>
        <v>23</v>
      </c>
      <c r="H303" s="36">
        <f t="shared" si="24"/>
        <v>0.30830685915738398</v>
      </c>
    </row>
    <row r="304" spans="1:8" x14ac:dyDescent="0.35">
      <c r="A304" s="34">
        <v>297</v>
      </c>
      <c r="B304" s="35" t="s">
        <v>309</v>
      </c>
      <c r="C304" s="32">
        <f>VLOOKUP($G$3,Data!$F$6:$RN$85,2+'Select Municipality'!$A304)</f>
        <v>15</v>
      </c>
      <c r="D304" s="36">
        <f t="shared" si="20"/>
        <v>15.0297</v>
      </c>
      <c r="E304" s="52">
        <f t="shared" si="21"/>
        <v>329</v>
      </c>
      <c r="F304" s="35" t="str">
        <f t="shared" si="22"/>
        <v>Sheetmetal Trades Workers</v>
      </c>
      <c r="G304" s="32">
        <f t="shared" si="23"/>
        <v>23</v>
      </c>
      <c r="H304" s="36">
        <f t="shared" si="24"/>
        <v>0.30830685915738398</v>
      </c>
    </row>
    <row r="305" spans="1:8" x14ac:dyDescent="0.35">
      <c r="A305" s="34">
        <v>298</v>
      </c>
      <c r="B305" s="35" t="s">
        <v>704</v>
      </c>
      <c r="C305" s="32">
        <f>VLOOKUP($G$3,Data!$F$6:$RN$85,2+'Select Municipality'!$A305)</f>
        <v>96</v>
      </c>
      <c r="D305" s="36">
        <f t="shared" si="20"/>
        <v>96.029799999999994</v>
      </c>
      <c r="E305" s="52">
        <f t="shared" si="21"/>
        <v>138</v>
      </c>
      <c r="F305" s="35" t="str">
        <f t="shared" si="22"/>
        <v>Metal Casting, Forging &amp; Finishing Trades Workers</v>
      </c>
      <c r="G305" s="32">
        <f t="shared" si="23"/>
        <v>23</v>
      </c>
      <c r="H305" s="36">
        <f t="shared" si="24"/>
        <v>0.30830685915738398</v>
      </c>
    </row>
    <row r="306" spans="1:8" x14ac:dyDescent="0.35">
      <c r="A306" s="34">
        <v>299</v>
      </c>
      <c r="B306" s="35" t="s">
        <v>311</v>
      </c>
      <c r="C306" s="32">
        <f>VLOOKUP($G$3,Data!$F$6:$RN$85,2+'Select Municipality'!$A306)</f>
        <v>327</v>
      </c>
      <c r="D306" s="36">
        <f t="shared" si="20"/>
        <v>327.0299</v>
      </c>
      <c r="E306" s="52">
        <f t="shared" si="21"/>
        <v>42</v>
      </c>
      <c r="F306" s="35" t="str">
        <f t="shared" si="22"/>
        <v>Personal Carers &amp; Assistants, nfd</v>
      </c>
      <c r="G306" s="32">
        <f t="shared" si="23"/>
        <v>22</v>
      </c>
      <c r="H306" s="36">
        <f t="shared" si="24"/>
        <v>0.29490221310706288</v>
      </c>
    </row>
    <row r="307" spans="1:8" x14ac:dyDescent="0.35">
      <c r="A307" s="34">
        <v>300</v>
      </c>
      <c r="B307" s="35" t="s">
        <v>705</v>
      </c>
      <c r="C307" s="32">
        <f>VLOOKUP($G$3,Data!$F$6:$RN$85,2+'Select Municipality'!$A307)</f>
        <v>0</v>
      </c>
      <c r="D307" s="36">
        <f t="shared" si="20"/>
        <v>3.0000000000000002E-2</v>
      </c>
      <c r="E307" s="52">
        <f t="shared" si="21"/>
        <v>442</v>
      </c>
      <c r="F307" s="35" t="str">
        <f t="shared" si="22"/>
        <v>Building &amp; Engineering Technicians, nfd</v>
      </c>
      <c r="G307" s="32">
        <f t="shared" si="23"/>
        <v>22</v>
      </c>
      <c r="H307" s="36">
        <f t="shared" si="24"/>
        <v>0.29490221310706288</v>
      </c>
    </row>
    <row r="308" spans="1:8" x14ac:dyDescent="0.35">
      <c r="A308" s="34">
        <v>301</v>
      </c>
      <c r="B308" s="35" t="s">
        <v>313</v>
      </c>
      <c r="C308" s="32">
        <f>VLOOKUP($G$3,Data!$F$6:$RN$85,2+'Select Municipality'!$A308)</f>
        <v>205</v>
      </c>
      <c r="D308" s="36">
        <f t="shared" si="20"/>
        <v>205.0301</v>
      </c>
      <c r="E308" s="52">
        <f t="shared" si="21"/>
        <v>65</v>
      </c>
      <c r="F308" s="35" t="str">
        <f t="shared" si="22"/>
        <v>Diversional Therapists</v>
      </c>
      <c r="G308" s="32">
        <f t="shared" si="23"/>
        <v>21</v>
      </c>
      <c r="H308" s="36">
        <f t="shared" si="24"/>
        <v>0.28149756705674184</v>
      </c>
    </row>
    <row r="309" spans="1:8" x14ac:dyDescent="0.35">
      <c r="A309" s="34">
        <v>302</v>
      </c>
      <c r="B309" s="35" t="s">
        <v>706</v>
      </c>
      <c r="C309" s="32">
        <f>VLOOKUP($G$3,Data!$F$6:$RN$85,2+'Select Municipality'!$A309)</f>
        <v>163</v>
      </c>
      <c r="D309" s="36">
        <f t="shared" si="20"/>
        <v>163.03020000000001</v>
      </c>
      <c r="E309" s="52">
        <f t="shared" si="21"/>
        <v>91</v>
      </c>
      <c r="F309" s="35" t="str">
        <f t="shared" si="22"/>
        <v>Gallery, Library &amp; Museum Technicians</v>
      </c>
      <c r="G309" s="32">
        <f t="shared" si="23"/>
        <v>21</v>
      </c>
      <c r="H309" s="36">
        <f t="shared" si="24"/>
        <v>0.28149756705674184</v>
      </c>
    </row>
    <row r="310" spans="1:8" x14ac:dyDescent="0.35">
      <c r="A310" s="34">
        <v>303</v>
      </c>
      <c r="B310" s="35" t="s">
        <v>707</v>
      </c>
      <c r="C310" s="32">
        <f>VLOOKUP($G$3,Data!$F$6:$RN$85,2+'Select Municipality'!$A310)</f>
        <v>4</v>
      </c>
      <c r="D310" s="36">
        <f t="shared" si="20"/>
        <v>4.0303000000000004</v>
      </c>
      <c r="E310" s="52">
        <f t="shared" si="21"/>
        <v>400</v>
      </c>
      <c r="F310" s="35" t="str">
        <f t="shared" si="22"/>
        <v>Automotive &amp; Engineering Trades Workers, nfd</v>
      </c>
      <c r="G310" s="32">
        <f t="shared" si="23"/>
        <v>21</v>
      </c>
      <c r="H310" s="36">
        <f t="shared" si="24"/>
        <v>0.28149756705674184</v>
      </c>
    </row>
    <row r="311" spans="1:8" x14ac:dyDescent="0.35">
      <c r="A311" s="34">
        <v>304</v>
      </c>
      <c r="B311" s="35" t="s">
        <v>708</v>
      </c>
      <c r="C311" s="32">
        <f>VLOOKUP($G$3,Data!$F$6:$RN$85,2+'Select Municipality'!$A311)</f>
        <v>0</v>
      </c>
      <c r="D311" s="36">
        <f t="shared" si="20"/>
        <v>3.04E-2</v>
      </c>
      <c r="E311" s="52">
        <f t="shared" si="21"/>
        <v>441</v>
      </c>
      <c r="F311" s="35" t="str">
        <f t="shared" si="22"/>
        <v>Complementary Health Therapists</v>
      </c>
      <c r="G311" s="32">
        <f t="shared" si="23"/>
        <v>21</v>
      </c>
      <c r="H311" s="36">
        <f t="shared" si="24"/>
        <v>0.28149756705674184</v>
      </c>
    </row>
    <row r="312" spans="1:8" x14ac:dyDescent="0.35">
      <c r="A312" s="34">
        <v>305</v>
      </c>
      <c r="B312" s="35" t="s">
        <v>317</v>
      </c>
      <c r="C312" s="32">
        <f>VLOOKUP($G$3,Data!$F$6:$RN$85,2+'Select Municipality'!$A312)</f>
        <v>137</v>
      </c>
      <c r="D312" s="36">
        <f t="shared" si="20"/>
        <v>137.03049999999999</v>
      </c>
      <c r="E312" s="52">
        <f t="shared" si="21"/>
        <v>109</v>
      </c>
      <c r="F312" s="35" t="str">
        <f t="shared" si="22"/>
        <v>Business Administration Managers, nfd</v>
      </c>
      <c r="G312" s="32">
        <f t="shared" si="23"/>
        <v>21</v>
      </c>
      <c r="H312" s="36">
        <f t="shared" si="24"/>
        <v>0.28149756705674184</v>
      </c>
    </row>
    <row r="313" spans="1:8" x14ac:dyDescent="0.35">
      <c r="A313" s="34">
        <v>306</v>
      </c>
      <c r="B313" s="35" t="s">
        <v>318</v>
      </c>
      <c r="C313" s="32">
        <f>VLOOKUP($G$3,Data!$F$6:$RN$85,2+'Select Municipality'!$A313)</f>
        <v>17</v>
      </c>
      <c r="D313" s="36">
        <f t="shared" si="20"/>
        <v>17.0306</v>
      </c>
      <c r="E313" s="52">
        <f t="shared" si="21"/>
        <v>317</v>
      </c>
      <c r="F313" s="35" t="str">
        <f t="shared" si="22"/>
        <v>Hotel Service Managers</v>
      </c>
      <c r="G313" s="32">
        <f t="shared" si="23"/>
        <v>20</v>
      </c>
      <c r="H313" s="36">
        <f t="shared" si="24"/>
        <v>0.26809292100642079</v>
      </c>
    </row>
    <row r="314" spans="1:8" x14ac:dyDescent="0.35">
      <c r="A314" s="34">
        <v>307</v>
      </c>
      <c r="B314" s="35" t="s">
        <v>319</v>
      </c>
      <c r="C314" s="32">
        <f>VLOOKUP($G$3,Data!$F$6:$RN$85,2+'Select Municipality'!$A314)</f>
        <v>16</v>
      </c>
      <c r="D314" s="36">
        <f t="shared" si="20"/>
        <v>16.0307</v>
      </c>
      <c r="E314" s="52">
        <f t="shared" si="21"/>
        <v>321</v>
      </c>
      <c r="F314" s="35" t="str">
        <f t="shared" si="22"/>
        <v>Other Engineering Professionals</v>
      </c>
      <c r="G314" s="32">
        <f t="shared" si="23"/>
        <v>20</v>
      </c>
      <c r="H314" s="36">
        <f t="shared" si="24"/>
        <v>0.26809292100642079</v>
      </c>
    </row>
    <row r="315" spans="1:8" x14ac:dyDescent="0.35">
      <c r="A315" s="34">
        <v>308</v>
      </c>
      <c r="B315" s="35" t="s">
        <v>709</v>
      </c>
      <c r="C315" s="32">
        <f>VLOOKUP($G$3,Data!$F$6:$RN$85,2+'Select Municipality'!$A315)</f>
        <v>24</v>
      </c>
      <c r="D315" s="36">
        <f t="shared" si="20"/>
        <v>24.030799999999999</v>
      </c>
      <c r="E315" s="52">
        <f t="shared" si="21"/>
        <v>293</v>
      </c>
      <c r="F315" s="35" t="str">
        <f t="shared" si="22"/>
        <v>Commissioned Officers (Management)</v>
      </c>
      <c r="G315" s="32">
        <f t="shared" si="23"/>
        <v>20</v>
      </c>
      <c r="H315" s="36">
        <f t="shared" si="24"/>
        <v>0.26809292100642079</v>
      </c>
    </row>
    <row r="316" spans="1:8" x14ac:dyDescent="0.35">
      <c r="A316" s="34">
        <v>309</v>
      </c>
      <c r="B316" s="35" t="s">
        <v>321</v>
      </c>
      <c r="C316" s="32">
        <f>VLOOKUP($G$3,Data!$F$6:$RN$85,2+'Select Municipality'!$A316)</f>
        <v>14</v>
      </c>
      <c r="D316" s="36">
        <f t="shared" si="20"/>
        <v>14.030900000000001</v>
      </c>
      <c r="E316" s="52">
        <f t="shared" si="21"/>
        <v>334</v>
      </c>
      <c r="F316" s="35" t="str">
        <f t="shared" si="22"/>
        <v>Electrotechnology &amp; Telecommunications Trades Workers, nfd</v>
      </c>
      <c r="G316" s="32">
        <f t="shared" si="23"/>
        <v>19</v>
      </c>
      <c r="H316" s="36">
        <f t="shared" si="24"/>
        <v>0.2546882749560998</v>
      </c>
    </row>
    <row r="317" spans="1:8" x14ac:dyDescent="0.35">
      <c r="A317" s="34">
        <v>310</v>
      </c>
      <c r="B317" s="35" t="s">
        <v>710</v>
      </c>
      <c r="C317" s="32">
        <f>VLOOKUP($G$3,Data!$F$6:$RN$85,2+'Select Municipality'!$A317)</f>
        <v>33</v>
      </c>
      <c r="D317" s="36">
        <f t="shared" si="20"/>
        <v>33.030999999999999</v>
      </c>
      <c r="E317" s="52">
        <f t="shared" si="21"/>
        <v>259</v>
      </c>
      <c r="F317" s="35" t="str">
        <f t="shared" si="22"/>
        <v>Safety Inspectors</v>
      </c>
      <c r="G317" s="32">
        <f t="shared" si="23"/>
        <v>19</v>
      </c>
      <c r="H317" s="36">
        <f t="shared" si="24"/>
        <v>0.2546882749560998</v>
      </c>
    </row>
    <row r="318" spans="1:8" x14ac:dyDescent="0.35">
      <c r="A318" s="34">
        <v>311</v>
      </c>
      <c r="B318" s="35" t="s">
        <v>323</v>
      </c>
      <c r="C318" s="32">
        <f>VLOOKUP($G$3,Data!$F$6:$RN$85,2+'Select Municipality'!$A318)</f>
        <v>3</v>
      </c>
      <c r="D318" s="36">
        <f t="shared" si="20"/>
        <v>3.0310999999999999</v>
      </c>
      <c r="E318" s="52">
        <f t="shared" si="21"/>
        <v>412</v>
      </c>
      <c r="F318" s="35" t="str">
        <f t="shared" si="22"/>
        <v>Multimedia Specialists &amp; Web Developers</v>
      </c>
      <c r="G318" s="32">
        <f t="shared" si="23"/>
        <v>19</v>
      </c>
      <c r="H318" s="36">
        <f t="shared" si="24"/>
        <v>0.2546882749560998</v>
      </c>
    </row>
    <row r="319" spans="1:8" x14ac:dyDescent="0.35">
      <c r="A319" s="34">
        <v>312</v>
      </c>
      <c r="B319" s="35" t="s">
        <v>324</v>
      </c>
      <c r="C319" s="32">
        <f>VLOOKUP($G$3,Data!$F$6:$RN$85,2+'Select Municipality'!$A319)</f>
        <v>88</v>
      </c>
      <c r="D319" s="36">
        <f t="shared" si="20"/>
        <v>88.031199999999998</v>
      </c>
      <c r="E319" s="52">
        <f t="shared" si="21"/>
        <v>148</v>
      </c>
      <c r="F319" s="35" t="str">
        <f t="shared" si="22"/>
        <v>Mixed Crop &amp; Livestock Farm Workers</v>
      </c>
      <c r="G319" s="32">
        <f t="shared" si="23"/>
        <v>18</v>
      </c>
      <c r="H319" s="36">
        <f t="shared" si="24"/>
        <v>0.24128362890577873</v>
      </c>
    </row>
    <row r="320" spans="1:8" x14ac:dyDescent="0.35">
      <c r="A320" s="34">
        <v>313</v>
      </c>
      <c r="B320" s="35" t="s">
        <v>711</v>
      </c>
      <c r="C320" s="32">
        <f>VLOOKUP($G$3,Data!$F$6:$RN$85,2+'Select Municipality'!$A320)</f>
        <v>0</v>
      </c>
      <c r="D320" s="36">
        <f t="shared" si="20"/>
        <v>3.1300000000000001E-2</v>
      </c>
      <c r="E320" s="52">
        <f t="shared" si="21"/>
        <v>440</v>
      </c>
      <c r="F320" s="35" t="str">
        <f t="shared" si="22"/>
        <v>Farm, Forestry &amp; Garden Workers, nfd</v>
      </c>
      <c r="G320" s="32">
        <f t="shared" si="23"/>
        <v>18</v>
      </c>
      <c r="H320" s="36">
        <f t="shared" si="24"/>
        <v>0.24128362890577873</v>
      </c>
    </row>
    <row r="321" spans="1:8" x14ac:dyDescent="0.35">
      <c r="A321" s="34">
        <v>314</v>
      </c>
      <c r="B321" s="35" t="s">
        <v>326</v>
      </c>
      <c r="C321" s="32">
        <f>VLOOKUP($G$3,Data!$F$6:$RN$85,2+'Select Municipality'!$A321)</f>
        <v>101</v>
      </c>
      <c r="D321" s="36">
        <f t="shared" si="20"/>
        <v>101.0314</v>
      </c>
      <c r="E321" s="52">
        <f t="shared" si="21"/>
        <v>135</v>
      </c>
      <c r="F321" s="35" t="str">
        <f t="shared" si="22"/>
        <v>Plastics &amp; Rubber Factory Workers</v>
      </c>
      <c r="G321" s="32">
        <f t="shared" si="23"/>
        <v>18</v>
      </c>
      <c r="H321" s="36">
        <f t="shared" si="24"/>
        <v>0.24128362890577873</v>
      </c>
    </row>
    <row r="322" spans="1:8" x14ac:dyDescent="0.35">
      <c r="A322" s="34">
        <v>315</v>
      </c>
      <c r="B322" s="35" t="s">
        <v>327</v>
      </c>
      <c r="C322" s="32">
        <f>VLOOKUP($G$3,Data!$F$6:$RN$85,2+'Select Municipality'!$A322)</f>
        <v>24</v>
      </c>
      <c r="D322" s="36">
        <f t="shared" si="20"/>
        <v>24.031500000000001</v>
      </c>
      <c r="E322" s="52">
        <f t="shared" si="21"/>
        <v>292</v>
      </c>
      <c r="F322" s="35" t="str">
        <f t="shared" si="22"/>
        <v>Auctioneers, &amp; Stock &amp; Station Agents</v>
      </c>
      <c r="G322" s="32">
        <f t="shared" si="23"/>
        <v>18</v>
      </c>
      <c r="H322" s="36">
        <f t="shared" si="24"/>
        <v>0.24128362890577873</v>
      </c>
    </row>
    <row r="323" spans="1:8" x14ac:dyDescent="0.35">
      <c r="A323" s="34">
        <v>316</v>
      </c>
      <c r="B323" s="35" t="s">
        <v>712</v>
      </c>
      <c r="C323" s="32">
        <f>VLOOKUP($G$3,Data!$F$6:$RN$85,2+'Select Municipality'!$A323)</f>
        <v>150</v>
      </c>
      <c r="D323" s="36">
        <f t="shared" si="20"/>
        <v>150.0316</v>
      </c>
      <c r="E323" s="52">
        <f t="shared" si="21"/>
        <v>97</v>
      </c>
      <c r="F323" s="35" t="str">
        <f t="shared" si="22"/>
        <v>Research &amp; Development Managers</v>
      </c>
      <c r="G323" s="32">
        <f t="shared" si="23"/>
        <v>18</v>
      </c>
      <c r="H323" s="36">
        <f t="shared" si="24"/>
        <v>0.24128362890577873</v>
      </c>
    </row>
    <row r="324" spans="1:8" x14ac:dyDescent="0.35">
      <c r="A324" s="34">
        <v>317</v>
      </c>
      <c r="B324" s="35" t="s">
        <v>329</v>
      </c>
      <c r="C324" s="32">
        <f>VLOOKUP($G$3,Data!$F$6:$RN$85,2+'Select Municipality'!$A324)</f>
        <v>54</v>
      </c>
      <c r="D324" s="36">
        <f t="shared" si="20"/>
        <v>54.031700000000001</v>
      </c>
      <c r="E324" s="52">
        <f t="shared" si="21"/>
        <v>205</v>
      </c>
      <c r="F324" s="35" t="str">
        <f t="shared" si="22"/>
        <v>Driving Instructors</v>
      </c>
      <c r="G324" s="32">
        <f t="shared" si="23"/>
        <v>17</v>
      </c>
      <c r="H324" s="36">
        <f t="shared" si="24"/>
        <v>0.22787898285545771</v>
      </c>
    </row>
    <row r="325" spans="1:8" x14ac:dyDescent="0.35">
      <c r="A325" s="34">
        <v>318</v>
      </c>
      <c r="B325" s="35" t="s">
        <v>713</v>
      </c>
      <c r="C325" s="32">
        <f>VLOOKUP($G$3,Data!$F$6:$RN$85,2+'Select Municipality'!$A325)</f>
        <v>44</v>
      </c>
      <c r="D325" s="36">
        <f t="shared" si="20"/>
        <v>44.031799999999997</v>
      </c>
      <c r="E325" s="52">
        <f t="shared" si="21"/>
        <v>233</v>
      </c>
      <c r="F325" s="35" t="str">
        <f t="shared" si="22"/>
        <v>Artistic Directors, &amp; Media Producers &amp; Presenters</v>
      </c>
      <c r="G325" s="32">
        <f t="shared" si="23"/>
        <v>17</v>
      </c>
      <c r="H325" s="36">
        <f t="shared" si="24"/>
        <v>0.22787898285545771</v>
      </c>
    </row>
    <row r="326" spans="1:8" x14ac:dyDescent="0.35">
      <c r="A326" s="34">
        <v>319</v>
      </c>
      <c r="B326" s="35" t="s">
        <v>714</v>
      </c>
      <c r="C326" s="32">
        <f>VLOOKUP($G$3,Data!$F$6:$RN$85,2+'Select Municipality'!$A326)</f>
        <v>0</v>
      </c>
      <c r="D326" s="36">
        <f t="shared" si="20"/>
        <v>3.1900000000000005E-2</v>
      </c>
      <c r="E326" s="52">
        <f t="shared" si="21"/>
        <v>439</v>
      </c>
      <c r="F326" s="35" t="str">
        <f t="shared" si="22"/>
        <v>Food Preparation Assistants, nfd</v>
      </c>
      <c r="G326" s="32">
        <f t="shared" si="23"/>
        <v>16</v>
      </c>
      <c r="H326" s="36">
        <f t="shared" si="24"/>
        <v>0.21447433680513667</v>
      </c>
    </row>
    <row r="327" spans="1:8" x14ac:dyDescent="0.35">
      <c r="A327" s="34">
        <v>320</v>
      </c>
      <c r="B327" s="35" t="s">
        <v>715</v>
      </c>
      <c r="C327" s="32">
        <f>VLOOKUP($G$3,Data!$F$6:$RN$85,2+'Select Municipality'!$A327)</f>
        <v>516</v>
      </c>
      <c r="D327" s="36">
        <f t="shared" si="20"/>
        <v>516.03200000000004</v>
      </c>
      <c r="E327" s="52">
        <f t="shared" si="21"/>
        <v>20</v>
      </c>
      <c r="F327" s="35" t="str">
        <f t="shared" si="22"/>
        <v>Sales Assistants &amp; Salespersons, nfd</v>
      </c>
      <c r="G327" s="32">
        <f t="shared" si="23"/>
        <v>16</v>
      </c>
      <c r="H327" s="36">
        <f t="shared" si="24"/>
        <v>0.21447433680513667</v>
      </c>
    </row>
    <row r="328" spans="1:8" x14ac:dyDescent="0.35">
      <c r="A328" s="34">
        <v>321</v>
      </c>
      <c r="B328" s="35" t="s">
        <v>716</v>
      </c>
      <c r="C328" s="32">
        <f>VLOOKUP($G$3,Data!$F$6:$RN$85,2+'Select Municipality'!$A328)</f>
        <v>0</v>
      </c>
      <c r="D328" s="36">
        <f t="shared" si="20"/>
        <v>3.2100000000000004E-2</v>
      </c>
      <c r="E328" s="52">
        <f t="shared" si="21"/>
        <v>438</v>
      </c>
      <c r="F328" s="35" t="str">
        <f t="shared" si="22"/>
        <v>Funeral Workers</v>
      </c>
      <c r="G328" s="32">
        <f t="shared" si="23"/>
        <v>16</v>
      </c>
      <c r="H328" s="36">
        <f t="shared" si="24"/>
        <v>0.21447433680513667</v>
      </c>
    </row>
    <row r="329" spans="1:8" x14ac:dyDescent="0.35">
      <c r="A329" s="34">
        <v>322</v>
      </c>
      <c r="B329" s="35" t="s">
        <v>334</v>
      </c>
      <c r="C329" s="32">
        <f>VLOOKUP($G$3,Data!$F$6:$RN$85,2+'Select Municipality'!$A329)</f>
        <v>455</v>
      </c>
      <c r="D329" s="36">
        <f t="shared" ref="D329:D392" si="25">C329+0.0001*A329</f>
        <v>455.03219999999999</v>
      </c>
      <c r="E329" s="52">
        <f t="shared" ref="E329:E392" si="26">RANK(D329,D$8:D$481)</f>
        <v>24</v>
      </c>
      <c r="F329" s="35" t="str">
        <f t="shared" ref="F329:F392" si="27">VLOOKUP(MATCH(A329,$E$8:$E$481,0),$A$8:$C$481,2)</f>
        <v>Interior Designers</v>
      </c>
      <c r="G329" s="32">
        <f t="shared" ref="G329:G392" si="28">VLOOKUP(MATCH(A329,$E$8:$E$481,0),$A$8:$C$481,3)</f>
        <v>16</v>
      </c>
      <c r="H329" s="36">
        <f t="shared" ref="H329:H392" si="29">G329/G$5*1000</f>
        <v>0.21447433680513667</v>
      </c>
    </row>
    <row r="330" spans="1:8" x14ac:dyDescent="0.35">
      <c r="A330" s="34">
        <v>323</v>
      </c>
      <c r="B330" s="35" t="s">
        <v>335</v>
      </c>
      <c r="C330" s="32">
        <f>VLOOKUP($G$3,Data!$F$6:$RN$85,2+'Select Municipality'!$A330)</f>
        <v>118</v>
      </c>
      <c r="D330" s="36">
        <f t="shared" si="25"/>
        <v>118.03230000000001</v>
      </c>
      <c r="E330" s="52">
        <f t="shared" si="26"/>
        <v>119</v>
      </c>
      <c r="F330" s="35" t="str">
        <f t="shared" si="27"/>
        <v>Business, Human Resource &amp; Marketing Professionals, nfd</v>
      </c>
      <c r="G330" s="32">
        <f t="shared" si="28"/>
        <v>16</v>
      </c>
      <c r="H330" s="36">
        <f t="shared" si="29"/>
        <v>0.21447433680513667</v>
      </c>
    </row>
    <row r="331" spans="1:8" x14ac:dyDescent="0.35">
      <c r="A331" s="34">
        <v>324</v>
      </c>
      <c r="B331" s="35" t="s">
        <v>717</v>
      </c>
      <c r="C331" s="32">
        <f>VLOOKUP($G$3,Data!$F$6:$RN$85,2+'Select Municipality'!$A331)</f>
        <v>0</v>
      </c>
      <c r="D331" s="36">
        <f t="shared" si="25"/>
        <v>3.2399999999999998E-2</v>
      </c>
      <c r="E331" s="52">
        <f t="shared" si="26"/>
        <v>437</v>
      </c>
      <c r="F331" s="35" t="str">
        <f t="shared" si="27"/>
        <v>Other Accommodation &amp; Hospitality Managers</v>
      </c>
      <c r="G331" s="32">
        <f t="shared" si="28"/>
        <v>16</v>
      </c>
      <c r="H331" s="36">
        <f t="shared" si="29"/>
        <v>0.21447433680513667</v>
      </c>
    </row>
    <row r="332" spans="1:8" x14ac:dyDescent="0.35">
      <c r="A332" s="34">
        <v>325</v>
      </c>
      <c r="B332" s="35" t="s">
        <v>337</v>
      </c>
      <c r="C332" s="32">
        <f>VLOOKUP($G$3,Data!$F$6:$RN$85,2+'Select Municipality'!$A332)</f>
        <v>188</v>
      </c>
      <c r="D332" s="36">
        <f t="shared" si="25"/>
        <v>188.0325</v>
      </c>
      <c r="E332" s="52">
        <f t="shared" si="26"/>
        <v>73</v>
      </c>
      <c r="F332" s="35" t="str">
        <f t="shared" si="27"/>
        <v>Licensed Club Managers</v>
      </c>
      <c r="G332" s="32">
        <f t="shared" si="28"/>
        <v>16</v>
      </c>
      <c r="H332" s="36">
        <f t="shared" si="29"/>
        <v>0.21447433680513667</v>
      </c>
    </row>
    <row r="333" spans="1:8" x14ac:dyDescent="0.35">
      <c r="A333" s="34">
        <v>326</v>
      </c>
      <c r="B333" s="35" t="s">
        <v>338</v>
      </c>
      <c r="C333" s="32">
        <f>VLOOKUP($G$3,Data!$F$6:$RN$85,2+'Select Municipality'!$A333)</f>
        <v>66</v>
      </c>
      <c r="D333" s="36">
        <f t="shared" si="25"/>
        <v>66.032600000000002</v>
      </c>
      <c r="E333" s="52">
        <f t="shared" si="26"/>
        <v>174</v>
      </c>
      <c r="F333" s="35" t="str">
        <f t="shared" si="27"/>
        <v>Paper &amp; Wood Processing Machine Operators</v>
      </c>
      <c r="G333" s="32">
        <f t="shared" si="28"/>
        <v>15</v>
      </c>
      <c r="H333" s="36">
        <f t="shared" si="29"/>
        <v>0.20106969075481559</v>
      </c>
    </row>
    <row r="334" spans="1:8" x14ac:dyDescent="0.35">
      <c r="A334" s="34">
        <v>327</v>
      </c>
      <c r="B334" s="35" t="s">
        <v>339</v>
      </c>
      <c r="C334" s="32">
        <f>VLOOKUP($G$3,Data!$F$6:$RN$85,2+'Select Municipality'!$A334)</f>
        <v>3</v>
      </c>
      <c r="D334" s="36">
        <f t="shared" si="25"/>
        <v>3.0327000000000002</v>
      </c>
      <c r="E334" s="52">
        <f t="shared" si="26"/>
        <v>411</v>
      </c>
      <c r="F334" s="35" t="str">
        <f t="shared" si="27"/>
        <v>Sales Workers, nfd</v>
      </c>
      <c r="G334" s="32">
        <f t="shared" si="28"/>
        <v>15</v>
      </c>
      <c r="H334" s="36">
        <f t="shared" si="29"/>
        <v>0.20106969075481559</v>
      </c>
    </row>
    <row r="335" spans="1:8" x14ac:dyDescent="0.35">
      <c r="A335" s="34">
        <v>328</v>
      </c>
      <c r="B335" s="35" t="s">
        <v>340</v>
      </c>
      <c r="C335" s="32">
        <f>VLOOKUP($G$3,Data!$F$6:$RN$85,2+'Select Municipality'!$A335)</f>
        <v>1048</v>
      </c>
      <c r="D335" s="36">
        <f t="shared" si="25"/>
        <v>1048.0328</v>
      </c>
      <c r="E335" s="52">
        <f t="shared" si="26"/>
        <v>4</v>
      </c>
      <c r="F335" s="35" t="str">
        <f t="shared" si="27"/>
        <v>Logistics Clerks, nfd</v>
      </c>
      <c r="G335" s="32">
        <f t="shared" si="28"/>
        <v>15</v>
      </c>
      <c r="H335" s="36">
        <f t="shared" si="29"/>
        <v>0.20106969075481559</v>
      </c>
    </row>
    <row r="336" spans="1:8" x14ac:dyDescent="0.35">
      <c r="A336" s="34">
        <v>329</v>
      </c>
      <c r="B336" s="35" t="s">
        <v>341</v>
      </c>
      <c r="C336" s="32">
        <f>VLOOKUP($G$3,Data!$F$6:$RN$85,2+'Select Municipality'!$A336)</f>
        <v>199</v>
      </c>
      <c r="D336" s="36">
        <f t="shared" si="25"/>
        <v>199.03290000000001</v>
      </c>
      <c r="E336" s="52">
        <f t="shared" si="26"/>
        <v>70</v>
      </c>
      <c r="F336" s="35" t="str">
        <f t="shared" si="27"/>
        <v>Defence Force Members - Other Ranks</v>
      </c>
      <c r="G336" s="32">
        <f t="shared" si="28"/>
        <v>15</v>
      </c>
      <c r="H336" s="36">
        <f t="shared" si="29"/>
        <v>0.20106969075481559</v>
      </c>
    </row>
    <row r="337" spans="1:8" x14ac:dyDescent="0.35">
      <c r="A337" s="34">
        <v>330</v>
      </c>
      <c r="B337" s="35" t="s">
        <v>718</v>
      </c>
      <c r="C337" s="32">
        <f>VLOOKUP($G$3,Data!$F$6:$RN$85,2+'Select Municipality'!$A337)</f>
        <v>5</v>
      </c>
      <c r="D337" s="36">
        <f t="shared" si="25"/>
        <v>5.0330000000000004</v>
      </c>
      <c r="E337" s="52">
        <f t="shared" si="26"/>
        <v>395</v>
      </c>
      <c r="F337" s="35" t="str">
        <f t="shared" si="27"/>
        <v>Primary Products Inspectors</v>
      </c>
      <c r="G337" s="32">
        <f t="shared" si="28"/>
        <v>15</v>
      </c>
      <c r="H337" s="36">
        <f t="shared" si="29"/>
        <v>0.20106969075481559</v>
      </c>
    </row>
    <row r="338" spans="1:8" x14ac:dyDescent="0.35">
      <c r="A338" s="34">
        <v>331</v>
      </c>
      <c r="B338" s="37" t="s">
        <v>568</v>
      </c>
      <c r="C338" s="32">
        <f>VLOOKUP($G$3,Data!$F$6:$RN$85,2+'Select Municipality'!$A338)</f>
        <v>0</v>
      </c>
      <c r="D338" s="36">
        <f t="shared" si="25"/>
        <v>3.3100000000000004E-2</v>
      </c>
      <c r="E338" s="52">
        <f t="shared" si="26"/>
        <v>436</v>
      </c>
      <c r="F338" s="35" t="str">
        <f t="shared" si="27"/>
        <v>Engineering, ICT &amp; Science Technicians, nfd</v>
      </c>
      <c r="G338" s="32">
        <f t="shared" si="28"/>
        <v>15</v>
      </c>
      <c r="H338" s="36">
        <f t="shared" si="29"/>
        <v>0.20106969075481559</v>
      </c>
    </row>
    <row r="339" spans="1:8" x14ac:dyDescent="0.35">
      <c r="A339" s="34">
        <v>332</v>
      </c>
      <c r="B339" s="35" t="s">
        <v>344</v>
      </c>
      <c r="C339" s="32">
        <f>VLOOKUP($G$3,Data!$F$6:$RN$85,2+'Select Municipality'!$A339)</f>
        <v>143</v>
      </c>
      <c r="D339" s="36">
        <f t="shared" si="25"/>
        <v>143.03319999999999</v>
      </c>
      <c r="E339" s="52">
        <f t="shared" si="26"/>
        <v>103</v>
      </c>
      <c r="F339" s="35" t="str">
        <f t="shared" si="27"/>
        <v>Teachers of English to Speakers of Other Languages</v>
      </c>
      <c r="G339" s="32">
        <f t="shared" si="28"/>
        <v>15</v>
      </c>
      <c r="H339" s="36">
        <f t="shared" si="29"/>
        <v>0.20106969075481559</v>
      </c>
    </row>
    <row r="340" spans="1:8" x14ac:dyDescent="0.35">
      <c r="A340" s="34">
        <v>333</v>
      </c>
      <c r="B340" s="35" t="s">
        <v>345</v>
      </c>
      <c r="C340" s="32">
        <f>VLOOKUP($G$3,Data!$F$6:$RN$85,2+'Select Municipality'!$A340)</f>
        <v>209</v>
      </c>
      <c r="D340" s="36">
        <f t="shared" si="25"/>
        <v>209.0333</v>
      </c>
      <c r="E340" s="52">
        <f t="shared" si="26"/>
        <v>63</v>
      </c>
      <c r="F340" s="35" t="str">
        <f t="shared" si="27"/>
        <v>Machine &amp; Stationary Plant Operators, nfd</v>
      </c>
      <c r="G340" s="32">
        <f t="shared" si="28"/>
        <v>14</v>
      </c>
      <c r="H340" s="36">
        <f t="shared" si="29"/>
        <v>0.18766504470449458</v>
      </c>
    </row>
    <row r="341" spans="1:8" x14ac:dyDescent="0.35">
      <c r="A341" s="34">
        <v>334</v>
      </c>
      <c r="B341" s="35" t="s">
        <v>346</v>
      </c>
      <c r="C341" s="32">
        <f>VLOOKUP($G$3,Data!$F$6:$RN$85,2+'Select Municipality'!$A341)</f>
        <v>815</v>
      </c>
      <c r="D341" s="36">
        <f t="shared" si="25"/>
        <v>815.03340000000003</v>
      </c>
      <c r="E341" s="52">
        <f t="shared" si="26"/>
        <v>8</v>
      </c>
      <c r="F341" s="35" t="str">
        <f t="shared" si="27"/>
        <v>Personal Care Consultants</v>
      </c>
      <c r="G341" s="32">
        <f t="shared" si="28"/>
        <v>14</v>
      </c>
      <c r="H341" s="36">
        <f t="shared" si="29"/>
        <v>0.18766504470449458</v>
      </c>
    </row>
    <row r="342" spans="1:8" x14ac:dyDescent="0.35">
      <c r="A342" s="34">
        <v>335</v>
      </c>
      <c r="B342" s="35" t="s">
        <v>347</v>
      </c>
      <c r="C342" s="32">
        <f>VLOOKUP($G$3,Data!$F$6:$RN$85,2+'Select Municipality'!$A342)</f>
        <v>10</v>
      </c>
      <c r="D342" s="36">
        <f t="shared" si="25"/>
        <v>10.0335</v>
      </c>
      <c r="E342" s="52">
        <f t="shared" si="26"/>
        <v>359</v>
      </c>
      <c r="F342" s="35" t="str">
        <f t="shared" si="27"/>
        <v>Health &amp; Welfare Support Workers, nfd</v>
      </c>
      <c r="G342" s="32">
        <f t="shared" si="28"/>
        <v>14</v>
      </c>
      <c r="H342" s="36">
        <f t="shared" si="29"/>
        <v>0.18766504470449458</v>
      </c>
    </row>
    <row r="343" spans="1:8" x14ac:dyDescent="0.35">
      <c r="A343" s="34">
        <v>336</v>
      </c>
      <c r="B343" s="35" t="s">
        <v>719</v>
      </c>
      <c r="C343" s="32">
        <f>VLOOKUP($G$3,Data!$F$6:$RN$85,2+'Select Municipality'!$A343)</f>
        <v>3</v>
      </c>
      <c r="D343" s="36">
        <f t="shared" si="25"/>
        <v>3.0335999999999999</v>
      </c>
      <c r="E343" s="52">
        <f t="shared" si="26"/>
        <v>410</v>
      </c>
      <c r="F343" s="35" t="str">
        <f t="shared" si="27"/>
        <v>Nurserypersons</v>
      </c>
      <c r="G343" s="32">
        <f t="shared" si="28"/>
        <v>14</v>
      </c>
      <c r="H343" s="36">
        <f t="shared" si="29"/>
        <v>0.18766504470449458</v>
      </c>
    </row>
    <row r="344" spans="1:8" x14ac:dyDescent="0.35">
      <c r="A344" s="34">
        <v>337</v>
      </c>
      <c r="B344" s="35" t="s">
        <v>349</v>
      </c>
      <c r="C344" s="32">
        <f>VLOOKUP($G$3,Data!$F$6:$RN$85,2+'Select Municipality'!$A344)</f>
        <v>357</v>
      </c>
      <c r="D344" s="36">
        <f t="shared" si="25"/>
        <v>357.03370000000001</v>
      </c>
      <c r="E344" s="52">
        <f t="shared" si="26"/>
        <v>36</v>
      </c>
      <c r="F344" s="35" t="str">
        <f t="shared" si="27"/>
        <v>Mechanical Engineering Draftspersons &amp; Technicians</v>
      </c>
      <c r="G344" s="32">
        <f t="shared" si="28"/>
        <v>14</v>
      </c>
      <c r="H344" s="36">
        <f t="shared" si="29"/>
        <v>0.18766504470449458</v>
      </c>
    </row>
    <row r="345" spans="1:8" x14ac:dyDescent="0.35">
      <c r="A345" s="34">
        <v>338</v>
      </c>
      <c r="B345" s="35" t="s">
        <v>350</v>
      </c>
      <c r="C345" s="32">
        <f>VLOOKUP($G$3,Data!$F$6:$RN$85,2+'Select Municipality'!$A345)</f>
        <v>329</v>
      </c>
      <c r="D345" s="36">
        <f t="shared" si="25"/>
        <v>329.03379999999999</v>
      </c>
      <c r="E345" s="52">
        <f t="shared" si="26"/>
        <v>41</v>
      </c>
      <c r="F345" s="35" t="str">
        <f t="shared" si="27"/>
        <v>Insurance Investigators, Loss Adjusters &amp; Risk Surveyors</v>
      </c>
      <c r="G345" s="32">
        <f t="shared" si="28"/>
        <v>13</v>
      </c>
      <c r="H345" s="36">
        <f t="shared" si="29"/>
        <v>0.17426039865417353</v>
      </c>
    </row>
    <row r="346" spans="1:8" x14ac:dyDescent="0.35">
      <c r="A346" s="34">
        <v>339</v>
      </c>
      <c r="B346" s="35" t="s">
        <v>351</v>
      </c>
      <c r="C346" s="32">
        <f>VLOOKUP($G$3,Data!$F$6:$RN$85,2+'Select Municipality'!$A346)</f>
        <v>120</v>
      </c>
      <c r="D346" s="36">
        <f t="shared" si="25"/>
        <v>120.0339</v>
      </c>
      <c r="E346" s="52">
        <f t="shared" si="26"/>
        <v>117</v>
      </c>
      <c r="F346" s="35" t="str">
        <f t="shared" si="27"/>
        <v>Clothing Trades Workers</v>
      </c>
      <c r="G346" s="32">
        <f t="shared" si="28"/>
        <v>13</v>
      </c>
      <c r="H346" s="36">
        <f t="shared" si="29"/>
        <v>0.17426039865417353</v>
      </c>
    </row>
    <row r="347" spans="1:8" x14ac:dyDescent="0.35">
      <c r="A347" s="34">
        <v>340</v>
      </c>
      <c r="B347" s="35" t="s">
        <v>720</v>
      </c>
      <c r="C347" s="32">
        <f>VLOOKUP($G$3,Data!$F$6:$RN$85,2+'Select Municipality'!$A347)</f>
        <v>0</v>
      </c>
      <c r="D347" s="36">
        <f t="shared" si="25"/>
        <v>3.4000000000000002E-2</v>
      </c>
      <c r="E347" s="52">
        <f t="shared" si="26"/>
        <v>435</v>
      </c>
      <c r="F347" s="35" t="str">
        <f t="shared" si="27"/>
        <v>Printers</v>
      </c>
      <c r="G347" s="32">
        <f t="shared" si="28"/>
        <v>13</v>
      </c>
      <c r="H347" s="36">
        <f t="shared" si="29"/>
        <v>0.17426039865417353</v>
      </c>
    </row>
    <row r="348" spans="1:8" x14ac:dyDescent="0.35">
      <c r="A348" s="34">
        <v>341</v>
      </c>
      <c r="B348" s="35" t="s">
        <v>353</v>
      </c>
      <c r="C348" s="32">
        <f>VLOOKUP($G$3,Data!$F$6:$RN$85,2+'Select Municipality'!$A348)</f>
        <v>273</v>
      </c>
      <c r="D348" s="36">
        <f t="shared" si="25"/>
        <v>273.03410000000002</v>
      </c>
      <c r="E348" s="52">
        <f t="shared" si="26"/>
        <v>47</v>
      </c>
      <c r="F348" s="35" t="str">
        <f t="shared" si="27"/>
        <v>Construction Trades Workers, nfd</v>
      </c>
      <c r="G348" s="32">
        <f t="shared" si="28"/>
        <v>13</v>
      </c>
      <c r="H348" s="36">
        <f t="shared" si="29"/>
        <v>0.17426039865417353</v>
      </c>
    </row>
    <row r="349" spans="1:8" x14ac:dyDescent="0.35">
      <c r="A349" s="34">
        <v>342</v>
      </c>
      <c r="B349" s="35" t="s">
        <v>721</v>
      </c>
      <c r="C349" s="32">
        <f>VLOOKUP($G$3,Data!$F$6:$RN$85,2+'Select Municipality'!$A349)</f>
        <v>159</v>
      </c>
      <c r="D349" s="36">
        <f t="shared" si="25"/>
        <v>159.0342</v>
      </c>
      <c r="E349" s="52">
        <f t="shared" si="26"/>
        <v>93</v>
      </c>
      <c r="F349" s="35" t="str">
        <f t="shared" si="27"/>
        <v>Health Professionals, nfd</v>
      </c>
      <c r="G349" s="32">
        <f t="shared" si="28"/>
        <v>13</v>
      </c>
      <c r="H349" s="36">
        <f t="shared" si="29"/>
        <v>0.17426039865417353</v>
      </c>
    </row>
    <row r="350" spans="1:8" x14ac:dyDescent="0.35">
      <c r="A350" s="34">
        <v>343</v>
      </c>
      <c r="B350" s="35" t="s">
        <v>722</v>
      </c>
      <c r="C350" s="32">
        <f>VLOOKUP($G$3,Data!$F$6:$RN$85,2+'Select Municipality'!$A350)</f>
        <v>59</v>
      </c>
      <c r="D350" s="36">
        <f t="shared" si="25"/>
        <v>59.034300000000002</v>
      </c>
      <c r="E350" s="52">
        <f t="shared" si="26"/>
        <v>189</v>
      </c>
      <c r="F350" s="35" t="str">
        <f t="shared" si="27"/>
        <v>Plastics &amp; Rubber Production Machine Operators</v>
      </c>
      <c r="G350" s="32">
        <f t="shared" si="28"/>
        <v>12</v>
      </c>
      <c r="H350" s="36">
        <f t="shared" si="29"/>
        <v>0.16085575260385251</v>
      </c>
    </row>
    <row r="351" spans="1:8" x14ac:dyDescent="0.35">
      <c r="A351" s="34">
        <v>344</v>
      </c>
      <c r="B351" s="35" t="s">
        <v>723</v>
      </c>
      <c r="C351" s="32">
        <f>VLOOKUP($G$3,Data!$F$6:$RN$85,2+'Select Municipality'!$A351)</f>
        <v>0</v>
      </c>
      <c r="D351" s="36">
        <f t="shared" si="25"/>
        <v>3.44E-2</v>
      </c>
      <c r="E351" s="52">
        <f t="shared" si="26"/>
        <v>434</v>
      </c>
      <c r="F351" s="35" t="str">
        <f t="shared" si="27"/>
        <v>Clay, Concrete, Glass &amp; Stone Processing Machine Operators</v>
      </c>
      <c r="G351" s="32">
        <f t="shared" si="28"/>
        <v>12</v>
      </c>
      <c r="H351" s="36">
        <f t="shared" si="29"/>
        <v>0.16085575260385251</v>
      </c>
    </row>
    <row r="352" spans="1:8" x14ac:dyDescent="0.35">
      <c r="A352" s="34">
        <v>345</v>
      </c>
      <c r="B352" s="35" t="s">
        <v>356</v>
      </c>
      <c r="C352" s="32">
        <f>VLOOKUP($G$3,Data!$F$6:$RN$85,2+'Select Municipality'!$A352)</f>
        <v>0</v>
      </c>
      <c r="D352" s="36">
        <f t="shared" si="25"/>
        <v>3.4500000000000003E-2</v>
      </c>
      <c r="E352" s="52">
        <f t="shared" si="26"/>
        <v>433</v>
      </c>
      <c r="F352" s="35" t="str">
        <f t="shared" si="27"/>
        <v>Community &amp; Personal Service Workers, nfd</v>
      </c>
      <c r="G352" s="32">
        <f t="shared" si="28"/>
        <v>12</v>
      </c>
      <c r="H352" s="36">
        <f t="shared" si="29"/>
        <v>0.16085575260385251</v>
      </c>
    </row>
    <row r="353" spans="1:8" x14ac:dyDescent="0.35">
      <c r="A353" s="34">
        <v>346</v>
      </c>
      <c r="B353" s="35" t="s">
        <v>724</v>
      </c>
      <c r="C353" s="32">
        <f>VLOOKUP($G$3,Data!$F$6:$RN$85,2+'Select Municipality'!$A353)</f>
        <v>173</v>
      </c>
      <c r="D353" s="36">
        <f t="shared" si="25"/>
        <v>173.03460000000001</v>
      </c>
      <c r="E353" s="52">
        <f t="shared" si="26"/>
        <v>83</v>
      </c>
      <c r="F353" s="35" t="str">
        <f t="shared" si="27"/>
        <v>Life Scientists</v>
      </c>
      <c r="G353" s="32">
        <f t="shared" si="28"/>
        <v>12</v>
      </c>
      <c r="H353" s="36">
        <f t="shared" si="29"/>
        <v>0.16085575260385251</v>
      </c>
    </row>
    <row r="354" spans="1:8" x14ac:dyDescent="0.35">
      <c r="A354" s="34">
        <v>347</v>
      </c>
      <c r="B354" s="35" t="s">
        <v>725</v>
      </c>
      <c r="C354" s="32">
        <f>VLOOKUP($G$3,Data!$F$6:$RN$85,2+'Select Municipality'!$A354)</f>
        <v>25</v>
      </c>
      <c r="D354" s="36">
        <f t="shared" si="25"/>
        <v>25.034700000000001</v>
      </c>
      <c r="E354" s="52">
        <f t="shared" si="26"/>
        <v>288</v>
      </c>
      <c r="F354" s="35" t="str">
        <f t="shared" si="27"/>
        <v>Natural &amp; Physical Science Professionals, nfd</v>
      </c>
      <c r="G354" s="32">
        <f t="shared" si="28"/>
        <v>12</v>
      </c>
      <c r="H354" s="36">
        <f t="shared" si="29"/>
        <v>0.16085575260385251</v>
      </c>
    </row>
    <row r="355" spans="1:8" x14ac:dyDescent="0.35">
      <c r="A355" s="34">
        <v>348</v>
      </c>
      <c r="B355" s="35" t="s">
        <v>359</v>
      </c>
      <c r="C355" s="32">
        <f>VLOOKUP($G$3,Data!$F$6:$RN$85,2+'Select Municipality'!$A355)</f>
        <v>34</v>
      </c>
      <c r="D355" s="36">
        <f t="shared" si="25"/>
        <v>34.034799999999997</v>
      </c>
      <c r="E355" s="52">
        <f t="shared" si="26"/>
        <v>253</v>
      </c>
      <c r="F355" s="35" t="str">
        <f t="shared" si="27"/>
        <v>Library Assistants</v>
      </c>
      <c r="G355" s="32">
        <f t="shared" si="28"/>
        <v>11</v>
      </c>
      <c r="H355" s="36">
        <f t="shared" si="29"/>
        <v>0.14745110655353144</v>
      </c>
    </row>
    <row r="356" spans="1:8" x14ac:dyDescent="0.35">
      <c r="A356" s="34">
        <v>349</v>
      </c>
      <c r="B356" s="35" t="s">
        <v>360</v>
      </c>
      <c r="C356" s="32">
        <f>VLOOKUP($G$3,Data!$F$6:$RN$85,2+'Select Municipality'!$A356)</f>
        <v>0</v>
      </c>
      <c r="D356" s="36">
        <f t="shared" si="25"/>
        <v>3.49E-2</v>
      </c>
      <c r="E356" s="52">
        <f t="shared" si="26"/>
        <v>432</v>
      </c>
      <c r="F356" s="35" t="str">
        <f t="shared" si="27"/>
        <v>Switchboard Operators</v>
      </c>
      <c r="G356" s="32">
        <f t="shared" si="28"/>
        <v>11</v>
      </c>
      <c r="H356" s="36">
        <f t="shared" si="29"/>
        <v>0.14745110655353144</v>
      </c>
    </row>
    <row r="357" spans="1:8" x14ac:dyDescent="0.35">
      <c r="A357" s="34">
        <v>350</v>
      </c>
      <c r="B357" s="35" t="s">
        <v>361</v>
      </c>
      <c r="C357" s="32">
        <f>VLOOKUP($G$3,Data!$F$6:$RN$85,2+'Select Municipality'!$A357)</f>
        <v>11</v>
      </c>
      <c r="D357" s="36">
        <f t="shared" si="25"/>
        <v>11.035</v>
      </c>
      <c r="E357" s="52">
        <f t="shared" si="26"/>
        <v>349</v>
      </c>
      <c r="F357" s="35" t="str">
        <f t="shared" si="27"/>
        <v>Jewellers</v>
      </c>
      <c r="G357" s="32">
        <f t="shared" si="28"/>
        <v>11</v>
      </c>
      <c r="H357" s="36">
        <f t="shared" si="29"/>
        <v>0.14745110655353144</v>
      </c>
    </row>
    <row r="358" spans="1:8" x14ac:dyDescent="0.35">
      <c r="A358" s="34">
        <v>351</v>
      </c>
      <c r="B358" s="35" t="s">
        <v>726</v>
      </c>
      <c r="C358" s="32">
        <f>VLOOKUP($G$3,Data!$F$6:$RN$85,2+'Select Municipality'!$A358)</f>
        <v>64</v>
      </c>
      <c r="D358" s="36">
        <f t="shared" si="25"/>
        <v>64.0351</v>
      </c>
      <c r="E358" s="52">
        <f t="shared" si="26"/>
        <v>179</v>
      </c>
      <c r="F358" s="35" t="str">
        <f t="shared" si="27"/>
        <v>Telecommunications Technical Specialists</v>
      </c>
      <c r="G358" s="32">
        <f t="shared" si="28"/>
        <v>11</v>
      </c>
      <c r="H358" s="36">
        <f t="shared" si="29"/>
        <v>0.14745110655353144</v>
      </c>
    </row>
    <row r="359" spans="1:8" x14ac:dyDescent="0.35">
      <c r="A359" s="34">
        <v>352</v>
      </c>
      <c r="B359" s="35" t="s">
        <v>727</v>
      </c>
      <c r="C359" s="32">
        <f>VLOOKUP($G$3,Data!$F$6:$RN$85,2+'Select Municipality'!$A359)</f>
        <v>0</v>
      </c>
      <c r="D359" s="36">
        <f t="shared" si="25"/>
        <v>3.5200000000000002E-2</v>
      </c>
      <c r="E359" s="52">
        <f t="shared" si="26"/>
        <v>431</v>
      </c>
      <c r="F359" s="35" t="str">
        <f t="shared" si="27"/>
        <v>Agricultural Technicians</v>
      </c>
      <c r="G359" s="32">
        <f t="shared" si="28"/>
        <v>11</v>
      </c>
      <c r="H359" s="36">
        <f t="shared" si="29"/>
        <v>0.14745110655353144</v>
      </c>
    </row>
    <row r="360" spans="1:8" x14ac:dyDescent="0.35">
      <c r="A360" s="34">
        <v>353</v>
      </c>
      <c r="B360" s="35" t="s">
        <v>364</v>
      </c>
      <c r="C360" s="32">
        <f>VLOOKUP($G$3,Data!$F$6:$RN$85,2+'Select Municipality'!$A360)</f>
        <v>15</v>
      </c>
      <c r="D360" s="36">
        <f t="shared" si="25"/>
        <v>15.035299999999999</v>
      </c>
      <c r="E360" s="52">
        <f t="shared" si="26"/>
        <v>328</v>
      </c>
      <c r="F360" s="35" t="str">
        <f t="shared" si="27"/>
        <v>Social &amp; Welfare Professionals, nfd</v>
      </c>
      <c r="G360" s="32">
        <f t="shared" si="28"/>
        <v>11</v>
      </c>
      <c r="H360" s="36">
        <f t="shared" si="29"/>
        <v>0.14745110655353144</v>
      </c>
    </row>
    <row r="361" spans="1:8" x14ac:dyDescent="0.35">
      <c r="A361" s="34">
        <v>354</v>
      </c>
      <c r="B361" s="35" t="s">
        <v>728</v>
      </c>
      <c r="C361" s="32">
        <f>VLOOKUP($G$3,Data!$F$6:$RN$85,2+'Select Municipality'!$A361)</f>
        <v>224</v>
      </c>
      <c r="D361" s="36">
        <f t="shared" si="25"/>
        <v>224.03540000000001</v>
      </c>
      <c r="E361" s="52">
        <f t="shared" si="26"/>
        <v>58</v>
      </c>
      <c r="F361" s="35" t="str">
        <f t="shared" si="27"/>
        <v>Economists</v>
      </c>
      <c r="G361" s="32">
        <f t="shared" si="28"/>
        <v>11</v>
      </c>
      <c r="H361" s="36">
        <f t="shared" si="29"/>
        <v>0.14745110655353144</v>
      </c>
    </row>
    <row r="362" spans="1:8" x14ac:dyDescent="0.35">
      <c r="A362" s="34">
        <v>355</v>
      </c>
      <c r="B362" s="35" t="s">
        <v>729</v>
      </c>
      <c r="C362" s="32">
        <f>VLOOKUP($G$3,Data!$F$6:$RN$85,2+'Select Municipality'!$A362)</f>
        <v>59</v>
      </c>
      <c r="D362" s="36">
        <f t="shared" si="25"/>
        <v>59.035499999999999</v>
      </c>
      <c r="E362" s="52">
        <f t="shared" si="26"/>
        <v>188</v>
      </c>
      <c r="F362" s="35" t="str">
        <f t="shared" si="27"/>
        <v>Actors, Dancers &amp; Other Entertainers</v>
      </c>
      <c r="G362" s="32">
        <f t="shared" si="28"/>
        <v>11</v>
      </c>
      <c r="H362" s="36">
        <f t="shared" si="29"/>
        <v>0.14745110655353144</v>
      </c>
    </row>
    <row r="363" spans="1:8" x14ac:dyDescent="0.35">
      <c r="A363" s="34">
        <v>356</v>
      </c>
      <c r="B363" s="35" t="s">
        <v>730</v>
      </c>
      <c r="C363" s="32">
        <f>VLOOKUP($G$3,Data!$F$6:$RN$85,2+'Select Municipality'!$A363)</f>
        <v>0</v>
      </c>
      <c r="D363" s="36">
        <f t="shared" si="25"/>
        <v>3.56E-2</v>
      </c>
      <c r="E363" s="52">
        <f t="shared" si="26"/>
        <v>430</v>
      </c>
      <c r="F363" s="35" t="str">
        <f t="shared" si="27"/>
        <v>Caravan Park &amp; Camping Ground Managers</v>
      </c>
      <c r="G363" s="32">
        <f t="shared" si="28"/>
        <v>11</v>
      </c>
      <c r="H363" s="36">
        <f t="shared" si="29"/>
        <v>0.14745110655353144</v>
      </c>
    </row>
    <row r="364" spans="1:8" x14ac:dyDescent="0.35">
      <c r="A364" s="34">
        <v>357</v>
      </c>
      <c r="B364" s="35" t="s">
        <v>731</v>
      </c>
      <c r="C364" s="32">
        <f>VLOOKUP($G$3,Data!$F$6:$RN$85,2+'Select Municipality'!$A364)</f>
        <v>55</v>
      </c>
      <c r="D364" s="36">
        <f t="shared" si="25"/>
        <v>55.035699999999999</v>
      </c>
      <c r="E364" s="52">
        <f t="shared" si="26"/>
        <v>202</v>
      </c>
      <c r="F364" s="35" t="str">
        <f t="shared" si="27"/>
        <v>Legislators</v>
      </c>
      <c r="G364" s="32">
        <f t="shared" si="28"/>
        <v>11</v>
      </c>
      <c r="H364" s="36">
        <f t="shared" si="29"/>
        <v>0.14745110655353144</v>
      </c>
    </row>
    <row r="365" spans="1:8" x14ac:dyDescent="0.35">
      <c r="A365" s="34">
        <v>358</v>
      </c>
      <c r="B365" s="35" t="s">
        <v>732</v>
      </c>
      <c r="C365" s="32">
        <f>VLOOKUP($G$3,Data!$F$6:$RN$85,2+'Select Municipality'!$A365)</f>
        <v>94</v>
      </c>
      <c r="D365" s="36">
        <f t="shared" si="25"/>
        <v>94.035799999999995</v>
      </c>
      <c r="E365" s="52">
        <f t="shared" si="26"/>
        <v>141</v>
      </c>
      <c r="F365" s="35" t="str">
        <f t="shared" si="27"/>
        <v>Caretakers</v>
      </c>
      <c r="G365" s="32">
        <f t="shared" si="28"/>
        <v>10</v>
      </c>
      <c r="H365" s="36">
        <f t="shared" si="29"/>
        <v>0.1340464605032104</v>
      </c>
    </row>
    <row r="366" spans="1:8" x14ac:dyDescent="0.35">
      <c r="A366" s="34">
        <v>359</v>
      </c>
      <c r="B366" s="35" t="s">
        <v>370</v>
      </c>
      <c r="C366" s="32">
        <f>VLOOKUP($G$3,Data!$F$6:$RN$85,2+'Select Municipality'!$A366)</f>
        <v>37</v>
      </c>
      <c r="D366" s="36">
        <f t="shared" si="25"/>
        <v>37.035899999999998</v>
      </c>
      <c r="E366" s="52">
        <f t="shared" si="26"/>
        <v>247</v>
      </c>
      <c r="F366" s="35" t="str">
        <f t="shared" si="27"/>
        <v>Numerical Clerks, nfd</v>
      </c>
      <c r="G366" s="32">
        <f t="shared" si="28"/>
        <v>10</v>
      </c>
      <c r="H366" s="36">
        <f t="shared" si="29"/>
        <v>0.1340464605032104</v>
      </c>
    </row>
    <row r="367" spans="1:8" x14ac:dyDescent="0.35">
      <c r="A367" s="34">
        <v>360</v>
      </c>
      <c r="B367" s="35" t="s">
        <v>371</v>
      </c>
      <c r="C367" s="32">
        <f>VLOOKUP($G$3,Data!$F$6:$RN$85,2+'Select Municipality'!$A367)</f>
        <v>45</v>
      </c>
      <c r="D367" s="36">
        <f t="shared" si="25"/>
        <v>45.036000000000001</v>
      </c>
      <c r="E367" s="52">
        <f t="shared" si="26"/>
        <v>228</v>
      </c>
      <c r="F367" s="35" t="str">
        <f t="shared" si="27"/>
        <v>Chemical, Gas, Petroleum &amp; Power Generation Plant Operators</v>
      </c>
      <c r="G367" s="32">
        <f t="shared" si="28"/>
        <v>10</v>
      </c>
      <c r="H367" s="36">
        <f t="shared" si="29"/>
        <v>0.1340464605032104</v>
      </c>
    </row>
    <row r="368" spans="1:8" x14ac:dyDescent="0.35">
      <c r="A368" s="34">
        <v>361</v>
      </c>
      <c r="B368" s="35" t="s">
        <v>733</v>
      </c>
      <c r="C368" s="32">
        <f>VLOOKUP($G$3,Data!$F$6:$RN$85,2+'Select Municipality'!$A368)</f>
        <v>257</v>
      </c>
      <c r="D368" s="36">
        <f t="shared" si="25"/>
        <v>257.03609999999998</v>
      </c>
      <c r="E368" s="52">
        <f t="shared" si="26"/>
        <v>52</v>
      </c>
      <c r="F368" s="35" t="str">
        <f t="shared" si="27"/>
        <v>Canvas &amp; Leather Goods Makers</v>
      </c>
      <c r="G368" s="32">
        <f t="shared" si="28"/>
        <v>10</v>
      </c>
      <c r="H368" s="36">
        <f t="shared" si="29"/>
        <v>0.1340464605032104</v>
      </c>
    </row>
    <row r="369" spans="1:8" x14ac:dyDescent="0.35">
      <c r="A369" s="34">
        <v>362</v>
      </c>
      <c r="B369" s="35" t="s">
        <v>734</v>
      </c>
      <c r="C369" s="32">
        <f>VLOOKUP($G$3,Data!$F$6:$RN$85,2+'Select Municipality'!$A369)</f>
        <v>13</v>
      </c>
      <c r="D369" s="36">
        <f t="shared" si="25"/>
        <v>13.036199999999999</v>
      </c>
      <c r="E369" s="52">
        <f t="shared" si="26"/>
        <v>338</v>
      </c>
      <c r="F369" s="35" t="str">
        <f t="shared" si="27"/>
        <v>Print Finishers &amp; Screen Printers</v>
      </c>
      <c r="G369" s="32">
        <f t="shared" si="28"/>
        <v>10</v>
      </c>
      <c r="H369" s="36">
        <f t="shared" si="29"/>
        <v>0.1340464605032104</v>
      </c>
    </row>
    <row r="370" spans="1:8" x14ac:dyDescent="0.35">
      <c r="A370" s="34">
        <v>363</v>
      </c>
      <c r="B370" s="35" t="s">
        <v>374</v>
      </c>
      <c r="C370" s="32">
        <f>VLOOKUP($G$3,Data!$F$6:$RN$85,2+'Select Municipality'!$A370)</f>
        <v>11</v>
      </c>
      <c r="D370" s="36">
        <f t="shared" si="25"/>
        <v>11.036300000000001</v>
      </c>
      <c r="E370" s="52">
        <f t="shared" si="26"/>
        <v>348</v>
      </c>
      <c r="F370" s="35" t="str">
        <f t="shared" si="27"/>
        <v>Barristers</v>
      </c>
      <c r="G370" s="32">
        <f t="shared" si="28"/>
        <v>10</v>
      </c>
      <c r="H370" s="36">
        <f t="shared" si="29"/>
        <v>0.1340464605032104</v>
      </c>
    </row>
    <row r="371" spans="1:8" x14ac:dyDescent="0.35">
      <c r="A371" s="34">
        <v>364</v>
      </c>
      <c r="B371" s="35" t="s">
        <v>735</v>
      </c>
      <c r="C371" s="32">
        <f>VLOOKUP($G$3,Data!$F$6:$RN$85,2+'Select Municipality'!$A371)</f>
        <v>40</v>
      </c>
      <c r="D371" s="36">
        <f t="shared" si="25"/>
        <v>40.0364</v>
      </c>
      <c r="E371" s="52">
        <f t="shared" si="26"/>
        <v>239</v>
      </c>
      <c r="F371" s="35" t="str">
        <f t="shared" si="27"/>
        <v>Electronics Engineers</v>
      </c>
      <c r="G371" s="32">
        <f t="shared" si="28"/>
        <v>10</v>
      </c>
      <c r="H371" s="36">
        <f t="shared" si="29"/>
        <v>0.1340464605032104</v>
      </c>
    </row>
    <row r="372" spans="1:8" x14ac:dyDescent="0.35">
      <c r="A372" s="34">
        <v>365</v>
      </c>
      <c r="B372" s="35" t="s">
        <v>376</v>
      </c>
      <c r="C372" s="32">
        <f>VLOOKUP($G$3,Data!$F$6:$RN$85,2+'Select Municipality'!$A372)</f>
        <v>15</v>
      </c>
      <c r="D372" s="36">
        <f t="shared" si="25"/>
        <v>15.0365</v>
      </c>
      <c r="E372" s="52">
        <f t="shared" si="26"/>
        <v>327</v>
      </c>
      <c r="F372" s="35" t="str">
        <f t="shared" si="27"/>
        <v>Authors, &amp; Book &amp; Script Editors</v>
      </c>
      <c r="G372" s="32">
        <f t="shared" si="28"/>
        <v>10</v>
      </c>
      <c r="H372" s="36">
        <f t="shared" si="29"/>
        <v>0.1340464605032104</v>
      </c>
    </row>
    <row r="373" spans="1:8" x14ac:dyDescent="0.35">
      <c r="A373" s="34">
        <v>366</v>
      </c>
      <c r="B373" s="35" t="s">
        <v>736</v>
      </c>
      <c r="C373" s="32">
        <f>VLOOKUP($G$3,Data!$F$6:$RN$85,2+'Select Municipality'!$A373)</f>
        <v>0</v>
      </c>
      <c r="D373" s="36">
        <f t="shared" si="25"/>
        <v>3.6600000000000001E-2</v>
      </c>
      <c r="E373" s="52">
        <f t="shared" si="26"/>
        <v>429</v>
      </c>
      <c r="F373" s="35" t="str">
        <f t="shared" si="27"/>
        <v>Music Professionals</v>
      </c>
      <c r="G373" s="32">
        <f t="shared" si="28"/>
        <v>10</v>
      </c>
      <c r="H373" s="36">
        <f t="shared" si="29"/>
        <v>0.1340464605032104</v>
      </c>
    </row>
    <row r="374" spans="1:8" x14ac:dyDescent="0.35">
      <c r="A374" s="34">
        <v>367</v>
      </c>
      <c r="B374" s="35" t="s">
        <v>737</v>
      </c>
      <c r="C374" s="32">
        <f>VLOOKUP($G$3,Data!$F$6:$RN$85,2+'Select Municipality'!$A374)</f>
        <v>0</v>
      </c>
      <c r="D374" s="36">
        <f t="shared" si="25"/>
        <v>3.6700000000000003E-2</v>
      </c>
      <c r="E374" s="52">
        <f t="shared" si="26"/>
        <v>428</v>
      </c>
      <c r="F374" s="35" t="str">
        <f t="shared" si="27"/>
        <v>Senior Non-commissioned Defence Force Members</v>
      </c>
      <c r="G374" s="32">
        <f t="shared" si="28"/>
        <v>10</v>
      </c>
      <c r="H374" s="36">
        <f t="shared" si="29"/>
        <v>0.1340464605032104</v>
      </c>
    </row>
    <row r="375" spans="1:8" x14ac:dyDescent="0.35">
      <c r="A375" s="34">
        <v>368</v>
      </c>
      <c r="B375" s="35" t="s">
        <v>738</v>
      </c>
      <c r="C375" s="32">
        <f>VLOOKUP($G$3,Data!$F$6:$RN$85,2+'Select Municipality'!$A375)</f>
        <v>18</v>
      </c>
      <c r="D375" s="36">
        <f t="shared" si="25"/>
        <v>18.036799999999999</v>
      </c>
      <c r="E375" s="52">
        <f t="shared" si="26"/>
        <v>315</v>
      </c>
      <c r="F375" s="35" t="str">
        <f t="shared" si="27"/>
        <v>Other Hospitality Workers</v>
      </c>
      <c r="G375" s="32">
        <f t="shared" si="28"/>
        <v>9</v>
      </c>
      <c r="H375" s="36">
        <f t="shared" si="29"/>
        <v>0.12064181445288936</v>
      </c>
    </row>
    <row r="376" spans="1:8" x14ac:dyDescent="0.35">
      <c r="A376" s="34">
        <v>369</v>
      </c>
      <c r="B376" s="35" t="s">
        <v>380</v>
      </c>
      <c r="C376" s="32">
        <f>VLOOKUP($G$3,Data!$F$6:$RN$85,2+'Select Municipality'!$A376)</f>
        <v>28</v>
      </c>
      <c r="D376" s="36">
        <f t="shared" si="25"/>
        <v>28.036899999999999</v>
      </c>
      <c r="E376" s="52">
        <f t="shared" si="26"/>
        <v>273</v>
      </c>
      <c r="F376" s="35" t="str">
        <f t="shared" si="27"/>
        <v>Panelbeaters, &amp; Vehicle Body Builders, Trimmers &amp; Painters, nfd</v>
      </c>
      <c r="G376" s="32">
        <f t="shared" si="28"/>
        <v>9</v>
      </c>
      <c r="H376" s="36">
        <f t="shared" si="29"/>
        <v>0.12064181445288936</v>
      </c>
    </row>
    <row r="377" spans="1:8" x14ac:dyDescent="0.35">
      <c r="A377" s="34">
        <v>370</v>
      </c>
      <c r="B377" s="35" t="s">
        <v>381</v>
      </c>
      <c r="C377" s="32">
        <f>VLOOKUP($G$3,Data!$F$6:$RN$85,2+'Select Municipality'!$A377)</f>
        <v>269</v>
      </c>
      <c r="D377" s="36">
        <f t="shared" si="25"/>
        <v>269.03699999999998</v>
      </c>
      <c r="E377" s="52">
        <f t="shared" si="26"/>
        <v>50</v>
      </c>
      <c r="F377" s="35" t="str">
        <f t="shared" si="27"/>
        <v>Construction, Distribution &amp; Production Managers, nfd</v>
      </c>
      <c r="G377" s="32">
        <f t="shared" si="28"/>
        <v>9</v>
      </c>
      <c r="H377" s="36">
        <f t="shared" si="29"/>
        <v>0.12064181445288936</v>
      </c>
    </row>
    <row r="378" spans="1:8" x14ac:dyDescent="0.35">
      <c r="A378" s="34">
        <v>371</v>
      </c>
      <c r="B378" s="35" t="s">
        <v>382</v>
      </c>
      <c r="C378" s="32">
        <f>VLOOKUP($G$3,Data!$F$6:$RN$85,2+'Select Municipality'!$A378)</f>
        <v>270</v>
      </c>
      <c r="D378" s="36">
        <f t="shared" si="25"/>
        <v>270.03710000000001</v>
      </c>
      <c r="E378" s="52">
        <f t="shared" si="26"/>
        <v>49</v>
      </c>
      <c r="F378" s="35" t="str">
        <f t="shared" si="27"/>
        <v>Forestry &amp; Logging Workers</v>
      </c>
      <c r="G378" s="32">
        <f t="shared" si="28"/>
        <v>8</v>
      </c>
      <c r="H378" s="36">
        <f t="shared" si="29"/>
        <v>0.10723716840256833</v>
      </c>
    </row>
    <row r="379" spans="1:8" x14ac:dyDescent="0.35">
      <c r="A379" s="34">
        <v>372</v>
      </c>
      <c r="B379" s="35" t="s">
        <v>739</v>
      </c>
      <c r="C379" s="32">
        <f>VLOOKUP($G$3,Data!$F$6:$RN$85,2+'Select Municipality'!$A379)</f>
        <v>16</v>
      </c>
      <c r="D379" s="36">
        <f t="shared" si="25"/>
        <v>16.037199999999999</v>
      </c>
      <c r="E379" s="52">
        <f t="shared" si="26"/>
        <v>320</v>
      </c>
      <c r="F379" s="35" t="str">
        <f t="shared" si="27"/>
        <v>Photographic Developers &amp; Printers</v>
      </c>
      <c r="G379" s="32">
        <f t="shared" si="28"/>
        <v>8</v>
      </c>
      <c r="H379" s="36">
        <f t="shared" si="29"/>
        <v>0.10723716840256833</v>
      </c>
    </row>
    <row r="380" spans="1:8" x14ac:dyDescent="0.35">
      <c r="A380" s="34">
        <v>373</v>
      </c>
      <c r="B380" s="35" t="s">
        <v>384</v>
      </c>
      <c r="C380" s="32">
        <f>VLOOKUP($G$3,Data!$F$6:$RN$85,2+'Select Municipality'!$A380)</f>
        <v>2875</v>
      </c>
      <c r="D380" s="36">
        <f t="shared" si="25"/>
        <v>2875.0373</v>
      </c>
      <c r="E380" s="52">
        <f t="shared" si="26"/>
        <v>1</v>
      </c>
      <c r="F380" s="35" t="str">
        <f t="shared" si="27"/>
        <v>Gaming Workers</v>
      </c>
      <c r="G380" s="32">
        <f t="shared" si="28"/>
        <v>8</v>
      </c>
      <c r="H380" s="36">
        <f t="shared" si="29"/>
        <v>0.10723716840256833</v>
      </c>
    </row>
    <row r="381" spans="1:8" x14ac:dyDescent="0.35">
      <c r="A381" s="34">
        <v>374</v>
      </c>
      <c r="B381" s="35" t="s">
        <v>385</v>
      </c>
      <c r="C381" s="32">
        <f>VLOOKUP($G$3,Data!$F$6:$RN$85,2+'Select Municipality'!$A381)</f>
        <v>44</v>
      </c>
      <c r="D381" s="36">
        <f t="shared" si="25"/>
        <v>44.037399999999998</v>
      </c>
      <c r="E381" s="52">
        <f t="shared" si="26"/>
        <v>232</v>
      </c>
      <c r="F381" s="35" t="str">
        <f t="shared" si="27"/>
        <v>Toolmakers &amp; Engineering Patternmakers</v>
      </c>
      <c r="G381" s="32">
        <f t="shared" si="28"/>
        <v>8</v>
      </c>
      <c r="H381" s="36">
        <f t="shared" si="29"/>
        <v>0.10723716840256833</v>
      </c>
    </row>
    <row r="382" spans="1:8" x14ac:dyDescent="0.35">
      <c r="A382" s="34">
        <v>375</v>
      </c>
      <c r="B382" s="35" t="s">
        <v>740</v>
      </c>
      <c r="C382" s="32">
        <f>VLOOKUP($G$3,Data!$F$6:$RN$85,2+'Select Municipality'!$A382)</f>
        <v>179</v>
      </c>
      <c r="D382" s="36">
        <f t="shared" si="25"/>
        <v>179.03749999999999</v>
      </c>
      <c r="E382" s="52">
        <f t="shared" si="26"/>
        <v>77</v>
      </c>
      <c r="F382" s="35" t="str">
        <f t="shared" si="27"/>
        <v>ICT &amp; Telecommunications Technicians, nfd</v>
      </c>
      <c r="G382" s="32">
        <f t="shared" si="28"/>
        <v>8</v>
      </c>
      <c r="H382" s="36">
        <f t="shared" si="29"/>
        <v>0.10723716840256833</v>
      </c>
    </row>
    <row r="383" spans="1:8" x14ac:dyDescent="0.35">
      <c r="A383" s="34">
        <v>376</v>
      </c>
      <c r="B383" s="35" t="s">
        <v>387</v>
      </c>
      <c r="C383" s="32">
        <f>VLOOKUP($G$3,Data!$F$6:$RN$85,2+'Select Municipality'!$A383)</f>
        <v>162</v>
      </c>
      <c r="D383" s="36">
        <f t="shared" si="25"/>
        <v>162.0376</v>
      </c>
      <c r="E383" s="52">
        <f t="shared" si="26"/>
        <v>92</v>
      </c>
      <c r="F383" s="35" t="str">
        <f t="shared" si="27"/>
        <v>Media Professionals, nfd</v>
      </c>
      <c r="G383" s="32">
        <f t="shared" si="28"/>
        <v>8</v>
      </c>
      <c r="H383" s="36">
        <f t="shared" si="29"/>
        <v>0.10723716840256833</v>
      </c>
    </row>
    <row r="384" spans="1:8" x14ac:dyDescent="0.35">
      <c r="A384" s="34">
        <v>377</v>
      </c>
      <c r="B384" s="35" t="s">
        <v>388</v>
      </c>
      <c r="C384" s="32">
        <f>VLOOKUP($G$3,Data!$F$6:$RN$85,2+'Select Municipality'!$A384)</f>
        <v>176</v>
      </c>
      <c r="D384" s="36">
        <f t="shared" si="25"/>
        <v>176.0377</v>
      </c>
      <c r="E384" s="52">
        <f t="shared" si="26"/>
        <v>80</v>
      </c>
      <c r="F384" s="35" t="str">
        <f t="shared" si="27"/>
        <v>Arts Professionals, nfd</v>
      </c>
      <c r="G384" s="32">
        <f t="shared" si="28"/>
        <v>8</v>
      </c>
      <c r="H384" s="36">
        <f t="shared" si="29"/>
        <v>0.10723716840256833</v>
      </c>
    </row>
    <row r="385" spans="1:8" x14ac:dyDescent="0.35">
      <c r="A385" s="34">
        <v>378</v>
      </c>
      <c r="B385" s="35" t="s">
        <v>389</v>
      </c>
      <c r="C385" s="32">
        <f>VLOOKUP($G$3,Data!$F$6:$RN$85,2+'Select Municipality'!$A385)</f>
        <v>63</v>
      </c>
      <c r="D385" s="36">
        <f t="shared" si="25"/>
        <v>63.037799999999997</v>
      </c>
      <c r="E385" s="52">
        <f t="shared" si="26"/>
        <v>182</v>
      </c>
      <c r="F385" s="35" t="str">
        <f t="shared" si="27"/>
        <v>Construction &amp; Mining Labourers, nfd</v>
      </c>
      <c r="G385" s="32">
        <f t="shared" si="28"/>
        <v>7</v>
      </c>
      <c r="H385" s="36">
        <f t="shared" si="29"/>
        <v>9.3832522352247288E-2</v>
      </c>
    </row>
    <row r="386" spans="1:8" x14ac:dyDescent="0.35">
      <c r="A386" s="34">
        <v>379</v>
      </c>
      <c r="B386" s="35" t="s">
        <v>741</v>
      </c>
      <c r="C386" s="32">
        <f>VLOOKUP($G$3,Data!$F$6:$RN$85,2+'Select Municipality'!$A386)</f>
        <v>5</v>
      </c>
      <c r="D386" s="36">
        <f t="shared" si="25"/>
        <v>5.0378999999999996</v>
      </c>
      <c r="E386" s="52">
        <f t="shared" si="26"/>
        <v>394</v>
      </c>
      <c r="F386" s="35" t="str">
        <f t="shared" si="27"/>
        <v>Retail &amp; Wool Buyers</v>
      </c>
      <c r="G386" s="32">
        <f t="shared" si="28"/>
        <v>7</v>
      </c>
      <c r="H386" s="36">
        <f t="shared" si="29"/>
        <v>9.3832522352247288E-2</v>
      </c>
    </row>
    <row r="387" spans="1:8" x14ac:dyDescent="0.35">
      <c r="A387" s="34">
        <v>380</v>
      </c>
      <c r="B387" s="35" t="s">
        <v>742</v>
      </c>
      <c r="C387" s="32">
        <f>VLOOKUP($G$3,Data!$F$6:$RN$85,2+'Select Municipality'!$A387)</f>
        <v>53</v>
      </c>
      <c r="D387" s="36">
        <f t="shared" si="25"/>
        <v>53.037999999999997</v>
      </c>
      <c r="E387" s="52">
        <f t="shared" si="26"/>
        <v>207</v>
      </c>
      <c r="F387" s="35" t="str">
        <f t="shared" si="27"/>
        <v>Indigenous Health Workers</v>
      </c>
      <c r="G387" s="32">
        <f t="shared" si="28"/>
        <v>7</v>
      </c>
      <c r="H387" s="36">
        <f t="shared" si="29"/>
        <v>9.3832522352247288E-2</v>
      </c>
    </row>
    <row r="388" spans="1:8" x14ac:dyDescent="0.35">
      <c r="A388" s="34">
        <v>381</v>
      </c>
      <c r="B388" s="35" t="s">
        <v>392</v>
      </c>
      <c r="C388" s="32">
        <f>VLOOKUP($G$3,Data!$F$6:$RN$85,2+'Select Municipality'!$A388)</f>
        <v>0</v>
      </c>
      <c r="D388" s="36">
        <f t="shared" si="25"/>
        <v>3.8100000000000002E-2</v>
      </c>
      <c r="E388" s="52">
        <f t="shared" si="26"/>
        <v>427</v>
      </c>
      <c r="F388" s="35" t="str">
        <f t="shared" si="27"/>
        <v>Boat Builders &amp; Shipwrights</v>
      </c>
      <c r="G388" s="32">
        <f t="shared" si="28"/>
        <v>7</v>
      </c>
      <c r="H388" s="36">
        <f t="shared" si="29"/>
        <v>9.3832522352247288E-2</v>
      </c>
    </row>
    <row r="389" spans="1:8" x14ac:dyDescent="0.35">
      <c r="A389" s="34">
        <v>382</v>
      </c>
      <c r="B389" s="35" t="s">
        <v>743</v>
      </c>
      <c r="C389" s="32">
        <f>VLOOKUP($G$3,Data!$F$6:$RN$85,2+'Select Municipality'!$A389)</f>
        <v>540</v>
      </c>
      <c r="D389" s="36">
        <f t="shared" si="25"/>
        <v>540.03819999999996</v>
      </c>
      <c r="E389" s="52">
        <f t="shared" si="26"/>
        <v>18</v>
      </c>
      <c r="F389" s="35" t="str">
        <f t="shared" si="27"/>
        <v>Fashion, Industrial &amp; Jewellery Designers</v>
      </c>
      <c r="G389" s="32">
        <f t="shared" si="28"/>
        <v>7</v>
      </c>
      <c r="H389" s="36">
        <f t="shared" si="29"/>
        <v>9.3832522352247288E-2</v>
      </c>
    </row>
    <row r="390" spans="1:8" x14ac:dyDescent="0.35">
      <c r="A390" s="34">
        <v>383</v>
      </c>
      <c r="B390" s="35" t="s">
        <v>394</v>
      </c>
      <c r="C390" s="32">
        <f>VLOOKUP($G$3,Data!$F$6:$RN$85,2+'Select Municipality'!$A390)</f>
        <v>0</v>
      </c>
      <c r="D390" s="36">
        <f t="shared" si="25"/>
        <v>3.8300000000000001E-2</v>
      </c>
      <c r="E390" s="52">
        <f t="shared" si="26"/>
        <v>426</v>
      </c>
      <c r="F390" s="35" t="str">
        <f t="shared" si="27"/>
        <v>Education, Health &amp; Welfare Services Managers, nfd</v>
      </c>
      <c r="G390" s="32">
        <f t="shared" si="28"/>
        <v>7</v>
      </c>
      <c r="H390" s="36">
        <f t="shared" si="29"/>
        <v>9.3832522352247288E-2</v>
      </c>
    </row>
    <row r="391" spans="1:8" x14ac:dyDescent="0.35">
      <c r="A391" s="34">
        <v>384</v>
      </c>
      <c r="B391" s="35" t="s">
        <v>744</v>
      </c>
      <c r="C391" s="32">
        <f>VLOOKUP($G$3,Data!$F$6:$RN$85,2+'Select Municipality'!$A391)</f>
        <v>38</v>
      </c>
      <c r="D391" s="36">
        <f t="shared" si="25"/>
        <v>38.038400000000003</v>
      </c>
      <c r="E391" s="52">
        <f t="shared" si="26"/>
        <v>244</v>
      </c>
      <c r="F391" s="35" t="str">
        <f t="shared" si="27"/>
        <v>Visual Merchandisers</v>
      </c>
      <c r="G391" s="32">
        <f t="shared" si="28"/>
        <v>6</v>
      </c>
      <c r="H391" s="36">
        <f t="shared" si="29"/>
        <v>8.0427876301926257E-2</v>
      </c>
    </row>
    <row r="392" spans="1:8" x14ac:dyDescent="0.35">
      <c r="A392" s="34">
        <v>385</v>
      </c>
      <c r="B392" s="35" t="s">
        <v>745</v>
      </c>
      <c r="C392" s="32">
        <f>VLOOKUP($G$3,Data!$F$6:$RN$85,2+'Select Municipality'!$A392)</f>
        <v>7</v>
      </c>
      <c r="D392" s="36">
        <f t="shared" si="25"/>
        <v>7.0385</v>
      </c>
      <c r="E392" s="52">
        <f t="shared" si="26"/>
        <v>379</v>
      </c>
      <c r="F392" s="35" t="str">
        <f t="shared" si="27"/>
        <v>Telemarketers</v>
      </c>
      <c r="G392" s="32">
        <f t="shared" si="28"/>
        <v>6</v>
      </c>
      <c r="H392" s="36">
        <f t="shared" si="29"/>
        <v>8.0427876301926257E-2</v>
      </c>
    </row>
    <row r="393" spans="1:8" x14ac:dyDescent="0.35">
      <c r="A393" s="34">
        <v>386</v>
      </c>
      <c r="B393" s="35" t="s">
        <v>397</v>
      </c>
      <c r="C393" s="32">
        <f>VLOOKUP($G$3,Data!$F$6:$RN$85,2+'Select Municipality'!$A393)</f>
        <v>6</v>
      </c>
      <c r="D393" s="36">
        <f t="shared" ref="D393:D456" si="30">C393+0.0001*A393</f>
        <v>6.0385999999999997</v>
      </c>
      <c r="E393" s="52">
        <f t="shared" ref="E393:E456" si="31">RANK(D393,D$8:D$481)</f>
        <v>385</v>
      </c>
      <c r="F393" s="35" t="str">
        <f t="shared" ref="F393:F456" si="32">VLOOKUP(MATCH(A393,$E$8:$E$481,0),$A$8:$C$481,2)</f>
        <v>Wood Machinists &amp; Other Wood Trades Workers</v>
      </c>
      <c r="G393" s="32">
        <f t="shared" ref="G393:G456" si="33">VLOOKUP(MATCH(A393,$E$8:$E$481,0),$A$8:$C$481,3)</f>
        <v>6</v>
      </c>
      <c r="H393" s="36">
        <f t="shared" ref="H393:H456" si="34">G393/G$5*1000</f>
        <v>8.0427876301926257E-2</v>
      </c>
    </row>
    <row r="394" spans="1:8" x14ac:dyDescent="0.35">
      <c r="A394" s="34">
        <v>387</v>
      </c>
      <c r="B394" s="35" t="s">
        <v>398</v>
      </c>
      <c r="C394" s="32">
        <f>VLOOKUP($G$3,Data!$F$6:$RN$85,2+'Select Municipality'!$A394)</f>
        <v>56</v>
      </c>
      <c r="D394" s="36">
        <f t="shared" si="30"/>
        <v>56.038699999999999</v>
      </c>
      <c r="E394" s="52">
        <f t="shared" si="31"/>
        <v>200</v>
      </c>
      <c r="F394" s="35" t="str">
        <f t="shared" si="32"/>
        <v>Upholsterers</v>
      </c>
      <c r="G394" s="32">
        <f t="shared" si="33"/>
        <v>6</v>
      </c>
      <c r="H394" s="36">
        <f t="shared" si="34"/>
        <v>8.0427876301926257E-2</v>
      </c>
    </row>
    <row r="395" spans="1:8" x14ac:dyDescent="0.35">
      <c r="A395" s="34">
        <v>388</v>
      </c>
      <c r="B395" s="35" t="s">
        <v>399</v>
      </c>
      <c r="C395" s="32">
        <f>VLOOKUP($G$3,Data!$F$6:$RN$85,2+'Select Municipality'!$A395)</f>
        <v>6</v>
      </c>
      <c r="D395" s="36">
        <f t="shared" si="30"/>
        <v>6.0388000000000002</v>
      </c>
      <c r="E395" s="52">
        <f t="shared" si="31"/>
        <v>384</v>
      </c>
      <c r="F395" s="35" t="str">
        <f t="shared" si="32"/>
        <v>Graphic Pre-press Trades Workers</v>
      </c>
      <c r="G395" s="32">
        <f t="shared" si="33"/>
        <v>6</v>
      </c>
      <c r="H395" s="36">
        <f t="shared" si="34"/>
        <v>8.0427876301926257E-2</v>
      </c>
    </row>
    <row r="396" spans="1:8" x14ac:dyDescent="0.35">
      <c r="A396" s="34">
        <v>389</v>
      </c>
      <c r="B396" s="35" t="s">
        <v>400</v>
      </c>
      <c r="C396" s="32">
        <f>VLOOKUP($G$3,Data!$F$6:$RN$85,2+'Select Municipality'!$A396)</f>
        <v>58</v>
      </c>
      <c r="D396" s="36">
        <f t="shared" si="30"/>
        <v>58.038899999999998</v>
      </c>
      <c r="E396" s="52">
        <f t="shared" si="31"/>
        <v>192</v>
      </c>
      <c r="F396" s="35" t="str">
        <f t="shared" si="32"/>
        <v>Aircraft Maintenance Engineers</v>
      </c>
      <c r="G396" s="32">
        <f t="shared" si="33"/>
        <v>6</v>
      </c>
      <c r="H396" s="36">
        <f t="shared" si="34"/>
        <v>8.0427876301926257E-2</v>
      </c>
    </row>
    <row r="397" spans="1:8" x14ac:dyDescent="0.35">
      <c r="A397" s="34">
        <v>390</v>
      </c>
      <c r="B397" s="35" t="s">
        <v>746</v>
      </c>
      <c r="C397" s="32">
        <f>VLOOKUP($G$3,Data!$F$6:$RN$85,2+'Select Municipality'!$A397)</f>
        <v>58</v>
      </c>
      <c r="D397" s="36">
        <f t="shared" si="30"/>
        <v>58.039000000000001</v>
      </c>
      <c r="E397" s="52">
        <f t="shared" si="31"/>
        <v>191</v>
      </c>
      <c r="F397" s="35" t="str">
        <f t="shared" si="32"/>
        <v>Electronic Engineering Draftspersons &amp; Technicians</v>
      </c>
      <c r="G397" s="32">
        <f t="shared" si="33"/>
        <v>6</v>
      </c>
      <c r="H397" s="36">
        <f t="shared" si="34"/>
        <v>8.0427876301926257E-2</v>
      </c>
    </row>
    <row r="398" spans="1:8" x14ac:dyDescent="0.35">
      <c r="A398" s="34">
        <v>391</v>
      </c>
      <c r="B398" s="35" t="s">
        <v>747</v>
      </c>
      <c r="C398" s="32">
        <f>VLOOKUP($G$3,Data!$F$6:$RN$85,2+'Select Municipality'!$A398)</f>
        <v>14</v>
      </c>
      <c r="D398" s="36">
        <f t="shared" si="30"/>
        <v>14.039099999999999</v>
      </c>
      <c r="E398" s="52">
        <f t="shared" si="31"/>
        <v>333</v>
      </c>
      <c r="F398" s="35" t="str">
        <f t="shared" si="32"/>
        <v>Architects, Designers, Planners &amp; Surveyors, nfd</v>
      </c>
      <c r="G398" s="32">
        <f t="shared" si="33"/>
        <v>6</v>
      </c>
      <c r="H398" s="36">
        <f t="shared" si="34"/>
        <v>8.0427876301926257E-2</v>
      </c>
    </row>
    <row r="399" spans="1:8" x14ac:dyDescent="0.35">
      <c r="A399" s="34">
        <v>392</v>
      </c>
      <c r="B399" s="35" t="s">
        <v>403</v>
      </c>
      <c r="C399" s="32">
        <f>VLOOKUP($G$3,Data!$F$6:$RN$85,2+'Select Municipality'!$A399)</f>
        <v>57</v>
      </c>
      <c r="D399" s="36">
        <f t="shared" si="30"/>
        <v>57.039200000000001</v>
      </c>
      <c r="E399" s="52">
        <f t="shared" si="31"/>
        <v>196</v>
      </c>
      <c r="F399" s="35" t="str">
        <f t="shared" si="32"/>
        <v>Sales, Marketing &amp; Public Relations Professionals, nfd</v>
      </c>
      <c r="G399" s="32">
        <f t="shared" si="33"/>
        <v>6</v>
      </c>
      <c r="H399" s="36">
        <f t="shared" si="34"/>
        <v>8.0427876301926257E-2</v>
      </c>
    </row>
    <row r="400" spans="1:8" x14ac:dyDescent="0.35">
      <c r="A400" s="34">
        <v>393</v>
      </c>
      <c r="B400" s="35" t="s">
        <v>748</v>
      </c>
      <c r="C400" s="32">
        <f>VLOOKUP($G$3,Data!$F$6:$RN$85,2+'Select Municipality'!$A400)</f>
        <v>12</v>
      </c>
      <c r="D400" s="36">
        <f t="shared" si="30"/>
        <v>12.039300000000001</v>
      </c>
      <c r="E400" s="52">
        <f t="shared" si="31"/>
        <v>344</v>
      </c>
      <c r="F400" s="35" t="str">
        <f t="shared" si="32"/>
        <v>Food Process Workers, nfd</v>
      </c>
      <c r="G400" s="32">
        <f t="shared" si="33"/>
        <v>5</v>
      </c>
      <c r="H400" s="36">
        <f t="shared" si="34"/>
        <v>6.7023230251605198E-2</v>
      </c>
    </row>
    <row r="401" spans="1:8" x14ac:dyDescent="0.35">
      <c r="A401" s="34">
        <v>394</v>
      </c>
      <c r="B401" s="35" t="s">
        <v>405</v>
      </c>
      <c r="C401" s="32">
        <f>VLOOKUP($G$3,Data!$F$6:$RN$85,2+'Select Municipality'!$A401)</f>
        <v>27</v>
      </c>
      <c r="D401" s="36">
        <f t="shared" si="30"/>
        <v>27.039400000000001</v>
      </c>
      <c r="E401" s="52">
        <f t="shared" si="31"/>
        <v>277</v>
      </c>
      <c r="F401" s="35" t="str">
        <f t="shared" si="32"/>
        <v>Street Vendors &amp; Related Salespersons</v>
      </c>
      <c r="G401" s="32">
        <f t="shared" si="33"/>
        <v>5</v>
      </c>
      <c r="H401" s="36">
        <f t="shared" si="34"/>
        <v>6.7023230251605198E-2</v>
      </c>
    </row>
    <row r="402" spans="1:8" x14ac:dyDescent="0.35">
      <c r="A402" s="34">
        <v>395</v>
      </c>
      <c r="B402" s="35" t="s">
        <v>749</v>
      </c>
      <c r="C402" s="32">
        <f>VLOOKUP($G$3,Data!$F$6:$RN$85,2+'Select Municipality'!$A402)</f>
        <v>15</v>
      </c>
      <c r="D402" s="36">
        <f t="shared" si="30"/>
        <v>15.0395</v>
      </c>
      <c r="E402" s="52">
        <f t="shared" si="31"/>
        <v>326</v>
      </c>
      <c r="F402" s="35" t="str">
        <f t="shared" si="32"/>
        <v>Inquiry Clerks &amp; Receptionists, nfd</v>
      </c>
      <c r="G402" s="32">
        <f t="shared" si="33"/>
        <v>5</v>
      </c>
      <c r="H402" s="36">
        <f t="shared" si="34"/>
        <v>6.7023230251605198E-2</v>
      </c>
    </row>
    <row r="403" spans="1:8" x14ac:dyDescent="0.35">
      <c r="A403" s="34">
        <v>396</v>
      </c>
      <c r="B403" s="35" t="s">
        <v>750</v>
      </c>
      <c r="C403" s="32">
        <f>VLOOKUP($G$3,Data!$F$6:$RN$85,2+'Select Municipality'!$A403)</f>
        <v>8</v>
      </c>
      <c r="D403" s="36">
        <f t="shared" si="30"/>
        <v>8.0396000000000001</v>
      </c>
      <c r="E403" s="52">
        <f t="shared" si="31"/>
        <v>372</v>
      </c>
      <c r="F403" s="35" t="str">
        <f t="shared" si="32"/>
        <v>Chemical &amp; Materials Engineers</v>
      </c>
      <c r="G403" s="32">
        <f t="shared" si="33"/>
        <v>5</v>
      </c>
      <c r="H403" s="36">
        <f t="shared" si="34"/>
        <v>6.7023230251605198E-2</v>
      </c>
    </row>
    <row r="404" spans="1:8" x14ac:dyDescent="0.35">
      <c r="A404" s="34">
        <v>397</v>
      </c>
      <c r="B404" s="35" t="s">
        <v>751</v>
      </c>
      <c r="C404" s="32">
        <f>VLOOKUP($G$3,Data!$F$6:$RN$85,2+'Select Municipality'!$A404)</f>
        <v>12</v>
      </c>
      <c r="D404" s="36">
        <f t="shared" si="30"/>
        <v>12.0397</v>
      </c>
      <c r="E404" s="52">
        <f t="shared" si="31"/>
        <v>343</v>
      </c>
      <c r="F404" s="35" t="str">
        <f t="shared" si="32"/>
        <v>Miscellaneous Hospitality, Retail &amp; Service Managers, nfd</v>
      </c>
      <c r="G404" s="32">
        <f t="shared" si="33"/>
        <v>5</v>
      </c>
      <c r="H404" s="36">
        <f t="shared" si="34"/>
        <v>6.7023230251605198E-2</v>
      </c>
    </row>
    <row r="405" spans="1:8" x14ac:dyDescent="0.35">
      <c r="A405" s="34">
        <v>398</v>
      </c>
      <c r="B405" s="35" t="s">
        <v>409</v>
      </c>
      <c r="C405" s="32">
        <f>VLOOKUP($G$3,Data!$F$6:$RN$85,2+'Select Municipality'!$A405)</f>
        <v>86</v>
      </c>
      <c r="D405" s="36">
        <f t="shared" si="30"/>
        <v>86.0398</v>
      </c>
      <c r="E405" s="52">
        <f t="shared" si="31"/>
        <v>149</v>
      </c>
      <c r="F405" s="35" t="str">
        <f t="shared" si="32"/>
        <v>Chief Executives, General Managers &amp; Legislators, nfd</v>
      </c>
      <c r="G405" s="32">
        <f t="shared" si="33"/>
        <v>5</v>
      </c>
      <c r="H405" s="36">
        <f t="shared" si="34"/>
        <v>6.7023230251605198E-2</v>
      </c>
    </row>
    <row r="406" spans="1:8" x14ac:dyDescent="0.35">
      <c r="A406" s="34">
        <v>399</v>
      </c>
      <c r="B406" s="35" t="s">
        <v>752</v>
      </c>
      <c r="C406" s="32">
        <f>VLOOKUP($G$3,Data!$F$6:$RN$85,2+'Select Municipality'!$A406)</f>
        <v>65</v>
      </c>
      <c r="D406" s="36">
        <f t="shared" si="30"/>
        <v>65.039900000000003</v>
      </c>
      <c r="E406" s="52">
        <f t="shared" si="31"/>
        <v>176</v>
      </c>
      <c r="F406" s="35" t="str">
        <f t="shared" si="32"/>
        <v>Stationary Plant Operators, nfd</v>
      </c>
      <c r="G406" s="32">
        <f t="shared" si="33"/>
        <v>4</v>
      </c>
      <c r="H406" s="36">
        <f t="shared" si="34"/>
        <v>5.3618584201284167E-2</v>
      </c>
    </row>
    <row r="407" spans="1:8" x14ac:dyDescent="0.35">
      <c r="A407" s="34">
        <v>400</v>
      </c>
      <c r="B407" s="35" t="s">
        <v>411</v>
      </c>
      <c r="C407" s="32">
        <f>VLOOKUP($G$3,Data!$F$6:$RN$85,2+'Select Municipality'!$A407)</f>
        <v>85</v>
      </c>
      <c r="D407" s="36">
        <f t="shared" si="30"/>
        <v>85.04</v>
      </c>
      <c r="E407" s="52">
        <f t="shared" si="31"/>
        <v>151</v>
      </c>
      <c r="F407" s="35" t="str">
        <f t="shared" si="32"/>
        <v>Sports &amp; Personal Service Workers, nfd</v>
      </c>
      <c r="G407" s="32">
        <f t="shared" si="33"/>
        <v>4</v>
      </c>
      <c r="H407" s="36">
        <f t="shared" si="34"/>
        <v>5.3618584201284167E-2</v>
      </c>
    </row>
    <row r="408" spans="1:8" x14ac:dyDescent="0.35">
      <c r="A408" s="34">
        <v>401</v>
      </c>
      <c r="B408" s="35" t="s">
        <v>412</v>
      </c>
      <c r="C408" s="32">
        <f>VLOOKUP($G$3,Data!$F$6:$RN$85,2+'Select Municipality'!$A408)</f>
        <v>4</v>
      </c>
      <c r="D408" s="36">
        <f t="shared" si="30"/>
        <v>4.0400999999999998</v>
      </c>
      <c r="E408" s="52">
        <f t="shared" si="31"/>
        <v>399</v>
      </c>
      <c r="F408" s="35" t="str">
        <f t="shared" si="32"/>
        <v>Special Care Workers</v>
      </c>
      <c r="G408" s="32">
        <f t="shared" si="33"/>
        <v>4</v>
      </c>
      <c r="H408" s="36">
        <f t="shared" si="34"/>
        <v>5.3618584201284167E-2</v>
      </c>
    </row>
    <row r="409" spans="1:8" x14ac:dyDescent="0.35">
      <c r="A409" s="34">
        <v>402</v>
      </c>
      <c r="B409" s="35" t="s">
        <v>753</v>
      </c>
      <c r="C409" s="32">
        <f>VLOOKUP($G$3,Data!$F$6:$RN$85,2+'Select Municipality'!$A409)</f>
        <v>33</v>
      </c>
      <c r="D409" s="36">
        <f t="shared" si="30"/>
        <v>33.040199999999999</v>
      </c>
      <c r="E409" s="52">
        <f t="shared" si="31"/>
        <v>258</v>
      </c>
      <c r="F409" s="35" t="str">
        <f t="shared" si="32"/>
        <v>Electronics &amp; Telecommunications Trades Workers, nfd</v>
      </c>
      <c r="G409" s="32">
        <f t="shared" si="33"/>
        <v>4</v>
      </c>
      <c r="H409" s="36">
        <f t="shared" si="34"/>
        <v>5.3618584201284167E-2</v>
      </c>
    </row>
    <row r="410" spans="1:8" x14ac:dyDescent="0.35">
      <c r="A410" s="34">
        <v>403</v>
      </c>
      <c r="B410" s="35" t="s">
        <v>754</v>
      </c>
      <c r="C410" s="32">
        <f>VLOOKUP($G$3,Data!$F$6:$RN$85,2+'Select Municipality'!$A410)</f>
        <v>379</v>
      </c>
      <c r="D410" s="36">
        <f t="shared" si="30"/>
        <v>379.0403</v>
      </c>
      <c r="E410" s="52">
        <f t="shared" si="31"/>
        <v>30</v>
      </c>
      <c r="F410" s="35" t="str">
        <f t="shared" si="32"/>
        <v>Fabrication Engineering Trades Workers, nfd</v>
      </c>
      <c r="G410" s="32">
        <f t="shared" si="33"/>
        <v>4</v>
      </c>
      <c r="H410" s="36">
        <f t="shared" si="34"/>
        <v>5.3618584201284167E-2</v>
      </c>
    </row>
    <row r="411" spans="1:8" x14ac:dyDescent="0.35">
      <c r="A411" s="34">
        <v>404</v>
      </c>
      <c r="B411" s="35" t="s">
        <v>415</v>
      </c>
      <c r="C411" s="32">
        <f>VLOOKUP($G$3,Data!$F$6:$RN$85,2+'Select Municipality'!$A411)</f>
        <v>56</v>
      </c>
      <c r="D411" s="36">
        <f t="shared" si="30"/>
        <v>56.040399999999998</v>
      </c>
      <c r="E411" s="52">
        <f t="shared" si="31"/>
        <v>199</v>
      </c>
      <c r="F411" s="35" t="str">
        <f t="shared" si="32"/>
        <v>Agricultural, Medical &amp; Science Technicians, nfd</v>
      </c>
      <c r="G411" s="32">
        <f t="shared" si="33"/>
        <v>4</v>
      </c>
      <c r="H411" s="36">
        <f t="shared" si="34"/>
        <v>5.3618584201284167E-2</v>
      </c>
    </row>
    <row r="412" spans="1:8" x14ac:dyDescent="0.35">
      <c r="A412" s="34">
        <v>405</v>
      </c>
      <c r="B412" s="35" t="s">
        <v>416</v>
      </c>
      <c r="C412" s="32">
        <f>VLOOKUP($G$3,Data!$F$6:$RN$85,2+'Select Municipality'!$A412)</f>
        <v>105</v>
      </c>
      <c r="D412" s="36">
        <f t="shared" si="30"/>
        <v>105.04049999999999</v>
      </c>
      <c r="E412" s="52">
        <f t="shared" si="31"/>
        <v>130</v>
      </c>
      <c r="F412" s="35" t="str">
        <f t="shared" si="32"/>
        <v>Midwifery &amp; Nursing Professionals, nfd</v>
      </c>
      <c r="G412" s="32">
        <f t="shared" si="33"/>
        <v>4</v>
      </c>
      <c r="H412" s="36">
        <f t="shared" si="34"/>
        <v>5.3618584201284167E-2</v>
      </c>
    </row>
    <row r="413" spans="1:8" x14ac:dyDescent="0.35">
      <c r="A413" s="34">
        <v>406</v>
      </c>
      <c r="B413" s="35" t="s">
        <v>417</v>
      </c>
      <c r="C413" s="32">
        <f>VLOOKUP($G$3,Data!$F$6:$RN$85,2+'Select Municipality'!$A413)</f>
        <v>28</v>
      </c>
      <c r="D413" s="36">
        <f t="shared" si="30"/>
        <v>28.040600000000001</v>
      </c>
      <c r="E413" s="52">
        <f t="shared" si="31"/>
        <v>272</v>
      </c>
      <c r="F413" s="35" t="str">
        <f t="shared" si="32"/>
        <v>Financial Brokers &amp; Dealers, &amp; Investment Advisers, nfd</v>
      </c>
      <c r="G413" s="32">
        <f t="shared" si="33"/>
        <v>4</v>
      </c>
      <c r="H413" s="36">
        <f t="shared" si="34"/>
        <v>5.3618584201284167E-2</v>
      </c>
    </row>
    <row r="414" spans="1:8" x14ac:dyDescent="0.35">
      <c r="A414" s="34">
        <v>407</v>
      </c>
      <c r="B414" s="35" t="s">
        <v>755</v>
      </c>
      <c r="C414" s="32">
        <f>VLOOKUP($G$3,Data!$F$6:$RN$85,2+'Select Municipality'!$A414)</f>
        <v>26</v>
      </c>
      <c r="D414" s="36">
        <f t="shared" si="30"/>
        <v>26.040700000000001</v>
      </c>
      <c r="E414" s="52">
        <f t="shared" si="31"/>
        <v>281</v>
      </c>
      <c r="F414" s="35" t="str">
        <f t="shared" si="32"/>
        <v>Accountants, Auditors &amp; Company Secretaries, nfd</v>
      </c>
      <c r="G414" s="32">
        <f t="shared" si="33"/>
        <v>4</v>
      </c>
      <c r="H414" s="36">
        <f t="shared" si="34"/>
        <v>5.3618584201284167E-2</v>
      </c>
    </row>
    <row r="415" spans="1:8" x14ac:dyDescent="0.35">
      <c r="A415" s="34">
        <v>408</v>
      </c>
      <c r="B415" s="35" t="s">
        <v>419</v>
      </c>
      <c r="C415" s="32">
        <f>VLOOKUP($G$3,Data!$F$6:$RN$85,2+'Select Municipality'!$A415)</f>
        <v>207</v>
      </c>
      <c r="D415" s="36">
        <f t="shared" si="30"/>
        <v>207.04079999999999</v>
      </c>
      <c r="E415" s="52">
        <f t="shared" si="31"/>
        <v>64</v>
      </c>
      <c r="F415" s="35" t="str">
        <f t="shared" si="32"/>
        <v>Recycling &amp; Rubbish Collectors</v>
      </c>
      <c r="G415" s="32">
        <f t="shared" si="33"/>
        <v>3</v>
      </c>
      <c r="H415" s="36">
        <f t="shared" si="34"/>
        <v>4.0213938150963129E-2</v>
      </c>
    </row>
    <row r="416" spans="1:8" x14ac:dyDescent="0.35">
      <c r="A416" s="34">
        <v>409</v>
      </c>
      <c r="B416" s="35" t="s">
        <v>420</v>
      </c>
      <c r="C416" s="32">
        <f>VLOOKUP($G$3,Data!$F$6:$RN$85,2+'Select Municipality'!$A416)</f>
        <v>167</v>
      </c>
      <c r="D416" s="36">
        <f t="shared" si="30"/>
        <v>167.04089999999999</v>
      </c>
      <c r="E416" s="52">
        <f t="shared" si="31"/>
        <v>87</v>
      </c>
      <c r="F416" s="35" t="str">
        <f t="shared" si="32"/>
        <v>Freight Handlers and Shelf Fillers, nfd</v>
      </c>
      <c r="G416" s="32">
        <f t="shared" si="33"/>
        <v>3</v>
      </c>
      <c r="H416" s="36">
        <f t="shared" si="34"/>
        <v>4.0213938150963129E-2</v>
      </c>
    </row>
    <row r="417" spans="1:8" x14ac:dyDescent="0.35">
      <c r="A417" s="34">
        <v>410</v>
      </c>
      <c r="B417" s="35" t="s">
        <v>421</v>
      </c>
      <c r="C417" s="32">
        <f>VLOOKUP($G$3,Data!$F$6:$RN$85,2+'Select Municipality'!$A417)</f>
        <v>26</v>
      </c>
      <c r="D417" s="36">
        <f t="shared" si="30"/>
        <v>26.041</v>
      </c>
      <c r="E417" s="52">
        <f t="shared" si="31"/>
        <v>280</v>
      </c>
      <c r="F417" s="35" t="str">
        <f t="shared" si="32"/>
        <v>Accounting Clerks &amp; Bookkeepers, nfd</v>
      </c>
      <c r="G417" s="32">
        <f t="shared" si="33"/>
        <v>3</v>
      </c>
      <c r="H417" s="36">
        <f t="shared" si="34"/>
        <v>4.0213938150963129E-2</v>
      </c>
    </row>
    <row r="418" spans="1:8" x14ac:dyDescent="0.35">
      <c r="A418" s="34">
        <v>411</v>
      </c>
      <c r="B418" s="35" t="s">
        <v>756</v>
      </c>
      <c r="C418" s="32">
        <f>VLOOKUP($G$3,Data!$F$6:$RN$85,2+'Select Municipality'!$A418)</f>
        <v>33</v>
      </c>
      <c r="D418" s="36">
        <f t="shared" si="30"/>
        <v>33.0411</v>
      </c>
      <c r="E418" s="52">
        <f t="shared" si="31"/>
        <v>257</v>
      </c>
      <c r="F418" s="35" t="str">
        <f t="shared" si="32"/>
        <v>General Clerical Workers, nfd</v>
      </c>
      <c r="G418" s="32">
        <f t="shared" si="33"/>
        <v>3</v>
      </c>
      <c r="H418" s="36">
        <f t="shared" si="34"/>
        <v>4.0213938150963129E-2</v>
      </c>
    </row>
    <row r="419" spans="1:8" x14ac:dyDescent="0.35">
      <c r="A419" s="34">
        <v>412</v>
      </c>
      <c r="B419" s="35" t="s">
        <v>757</v>
      </c>
      <c r="C419" s="32">
        <f>VLOOKUP($G$3,Data!$F$6:$RN$85,2+'Select Municipality'!$A419)</f>
        <v>0</v>
      </c>
      <c r="D419" s="36">
        <f t="shared" si="30"/>
        <v>4.1200000000000001E-2</v>
      </c>
      <c r="E419" s="52">
        <f t="shared" si="31"/>
        <v>425</v>
      </c>
      <c r="F419" s="35" t="str">
        <f t="shared" si="32"/>
        <v>Travel Attendants</v>
      </c>
      <c r="G419" s="32">
        <f t="shared" si="33"/>
        <v>3</v>
      </c>
      <c r="H419" s="36">
        <f t="shared" si="34"/>
        <v>4.0213938150963129E-2</v>
      </c>
    </row>
    <row r="420" spans="1:8" x14ac:dyDescent="0.35">
      <c r="A420" s="34">
        <v>413</v>
      </c>
      <c r="B420" s="35" t="s">
        <v>424</v>
      </c>
      <c r="C420" s="32">
        <f>VLOOKUP($G$3,Data!$F$6:$RN$85,2+'Select Municipality'!$A420)</f>
        <v>80</v>
      </c>
      <c r="D420" s="36">
        <f t="shared" si="30"/>
        <v>80.041300000000007</v>
      </c>
      <c r="E420" s="52">
        <f t="shared" si="31"/>
        <v>157</v>
      </c>
      <c r="F420" s="35" t="str">
        <f t="shared" si="32"/>
        <v>ICT Network &amp; Support Professionals, nfd</v>
      </c>
      <c r="G420" s="32">
        <f t="shared" si="33"/>
        <v>3</v>
      </c>
      <c r="H420" s="36">
        <f t="shared" si="34"/>
        <v>4.0213938150963129E-2</v>
      </c>
    </row>
    <row r="421" spans="1:8" x14ac:dyDescent="0.35">
      <c r="A421" s="34">
        <v>414</v>
      </c>
      <c r="B421" s="35" t="s">
        <v>758</v>
      </c>
      <c r="C421" s="32">
        <f>VLOOKUP($G$3,Data!$F$6:$RN$85,2+'Select Municipality'!$A421)</f>
        <v>112</v>
      </c>
      <c r="D421" s="36">
        <f t="shared" si="30"/>
        <v>112.0414</v>
      </c>
      <c r="E421" s="52">
        <f t="shared" si="31"/>
        <v>124</v>
      </c>
      <c r="F421" s="35" t="str">
        <f t="shared" si="32"/>
        <v>Medical Practitioners, nfd</v>
      </c>
      <c r="G421" s="32">
        <f t="shared" si="33"/>
        <v>3</v>
      </c>
      <c r="H421" s="36">
        <f t="shared" si="34"/>
        <v>4.0213938150963129E-2</v>
      </c>
    </row>
    <row r="422" spans="1:8" x14ac:dyDescent="0.35">
      <c r="A422" s="34">
        <v>415</v>
      </c>
      <c r="B422" s="35" t="s">
        <v>759</v>
      </c>
      <c r="C422" s="32">
        <f>VLOOKUP($G$3,Data!$F$6:$RN$85,2+'Select Municipality'!$A422)</f>
        <v>46</v>
      </c>
      <c r="D422" s="36">
        <f t="shared" si="30"/>
        <v>46.041499999999999</v>
      </c>
      <c r="E422" s="52">
        <f t="shared" si="31"/>
        <v>223</v>
      </c>
      <c r="F422" s="35" t="str">
        <f t="shared" si="32"/>
        <v>Design, Engineering, Science &amp; Transport Professionals, nfd</v>
      </c>
      <c r="G422" s="32">
        <f t="shared" si="33"/>
        <v>3</v>
      </c>
      <c r="H422" s="36">
        <f t="shared" si="34"/>
        <v>4.0213938150963129E-2</v>
      </c>
    </row>
    <row r="423" spans="1:8" x14ac:dyDescent="0.35">
      <c r="A423" s="34">
        <v>416</v>
      </c>
      <c r="B423" s="35" t="s">
        <v>427</v>
      </c>
      <c r="C423" s="32">
        <f>VLOOKUP($G$3,Data!$F$6:$RN$85,2+'Select Municipality'!$A423)</f>
        <v>396</v>
      </c>
      <c r="D423" s="36">
        <f t="shared" si="30"/>
        <v>396.04160000000002</v>
      </c>
      <c r="E423" s="52">
        <f t="shared" si="31"/>
        <v>27</v>
      </c>
      <c r="F423" s="35" t="str">
        <f t="shared" si="32"/>
        <v>Actuaries, Mathematicians &amp; Statisticians</v>
      </c>
      <c r="G423" s="32">
        <f t="shared" si="33"/>
        <v>3</v>
      </c>
      <c r="H423" s="36">
        <f t="shared" si="34"/>
        <v>4.0213938150963129E-2</v>
      </c>
    </row>
    <row r="424" spans="1:8" x14ac:dyDescent="0.35">
      <c r="A424" s="34">
        <v>417</v>
      </c>
      <c r="B424" s="35" t="s">
        <v>428</v>
      </c>
      <c r="C424" s="32">
        <f>VLOOKUP($G$3,Data!$F$6:$RN$85,2+'Select Municipality'!$A424)</f>
        <v>774</v>
      </c>
      <c r="D424" s="36">
        <f t="shared" si="30"/>
        <v>774.04169999999999</v>
      </c>
      <c r="E424" s="52">
        <f t="shared" si="31"/>
        <v>9</v>
      </c>
      <c r="F424" s="35" t="str">
        <f t="shared" si="32"/>
        <v>Human Resource &amp; Training Professionals, nfd</v>
      </c>
      <c r="G424" s="32">
        <f t="shared" si="33"/>
        <v>3</v>
      </c>
      <c r="H424" s="36">
        <f t="shared" si="34"/>
        <v>4.0213938150963129E-2</v>
      </c>
    </row>
    <row r="425" spans="1:8" x14ac:dyDescent="0.35">
      <c r="A425" s="34">
        <v>418</v>
      </c>
      <c r="B425" s="35" t="s">
        <v>429</v>
      </c>
      <c r="C425" s="32">
        <f>VLOOKUP($G$3,Data!$F$6:$RN$85,2+'Select Municipality'!$A425)</f>
        <v>331</v>
      </c>
      <c r="D425" s="36">
        <f t="shared" si="30"/>
        <v>331.04180000000002</v>
      </c>
      <c r="E425" s="52">
        <f t="shared" si="31"/>
        <v>40</v>
      </c>
      <c r="F425" s="35" t="str">
        <f t="shared" si="32"/>
        <v>Printing Assistants &amp; Table Workers</v>
      </c>
      <c r="G425" s="32">
        <f t="shared" si="33"/>
        <v>0</v>
      </c>
      <c r="H425" s="36">
        <f t="shared" si="34"/>
        <v>0</v>
      </c>
    </row>
    <row r="426" spans="1:8" x14ac:dyDescent="0.35">
      <c r="A426" s="34">
        <v>419</v>
      </c>
      <c r="B426" s="35" t="s">
        <v>430</v>
      </c>
      <c r="C426" s="32">
        <f>VLOOKUP($G$3,Data!$F$6:$RN$85,2+'Select Municipality'!$A426)</f>
        <v>102</v>
      </c>
      <c r="D426" s="36">
        <f t="shared" si="30"/>
        <v>102.0419</v>
      </c>
      <c r="E426" s="52">
        <f t="shared" si="31"/>
        <v>134</v>
      </c>
      <c r="F426" s="35" t="str">
        <f t="shared" si="32"/>
        <v>Deck and Fishing Hands</v>
      </c>
      <c r="G426" s="32">
        <f t="shared" si="33"/>
        <v>0</v>
      </c>
      <c r="H426" s="36">
        <f t="shared" si="34"/>
        <v>0</v>
      </c>
    </row>
    <row r="427" spans="1:8" x14ac:dyDescent="0.35">
      <c r="A427" s="34">
        <v>420</v>
      </c>
      <c r="B427" s="35" t="s">
        <v>760</v>
      </c>
      <c r="C427" s="32">
        <f>VLOOKUP($G$3,Data!$F$6:$RN$85,2+'Select Municipality'!$A427)</f>
        <v>90</v>
      </c>
      <c r="D427" s="36">
        <f t="shared" si="30"/>
        <v>90.042000000000002</v>
      </c>
      <c r="E427" s="52">
        <f t="shared" si="31"/>
        <v>144</v>
      </c>
      <c r="F427" s="35" t="str">
        <f t="shared" si="32"/>
        <v>Miscellaneous Labourers, nfd</v>
      </c>
      <c r="G427" s="32">
        <f t="shared" si="33"/>
        <v>0</v>
      </c>
      <c r="H427" s="36">
        <f t="shared" si="34"/>
        <v>0</v>
      </c>
    </row>
    <row r="428" spans="1:8" x14ac:dyDescent="0.35">
      <c r="A428" s="34">
        <v>421</v>
      </c>
      <c r="B428" s="35" t="s">
        <v>432</v>
      </c>
      <c r="C428" s="32">
        <f>VLOOKUP($G$3,Data!$F$6:$RN$85,2+'Select Municipality'!$A428)</f>
        <v>73</v>
      </c>
      <c r="D428" s="36">
        <f t="shared" si="30"/>
        <v>73.042100000000005</v>
      </c>
      <c r="E428" s="52">
        <f t="shared" si="31"/>
        <v>162</v>
      </c>
      <c r="F428" s="35" t="str">
        <f t="shared" si="32"/>
        <v>Other Labourers, nfd</v>
      </c>
      <c r="G428" s="32">
        <f t="shared" si="33"/>
        <v>0</v>
      </c>
      <c r="H428" s="36">
        <f t="shared" si="34"/>
        <v>0</v>
      </c>
    </row>
    <row r="429" spans="1:8" x14ac:dyDescent="0.35">
      <c r="A429" s="34">
        <v>422</v>
      </c>
      <c r="B429" s="35" t="s">
        <v>433</v>
      </c>
      <c r="C429" s="32">
        <f>VLOOKUP($G$3,Data!$F$6:$RN$85,2+'Select Municipality'!$A429)</f>
        <v>763</v>
      </c>
      <c r="D429" s="36">
        <f t="shared" si="30"/>
        <v>763.04219999999998</v>
      </c>
      <c r="E429" s="52">
        <f t="shared" si="31"/>
        <v>10</v>
      </c>
      <c r="F429" s="35" t="str">
        <f t="shared" si="32"/>
        <v>Aquaculture Workers</v>
      </c>
      <c r="G429" s="32">
        <f t="shared" si="33"/>
        <v>0</v>
      </c>
      <c r="H429" s="36">
        <f t="shared" si="34"/>
        <v>0</v>
      </c>
    </row>
    <row r="430" spans="1:8" x14ac:dyDescent="0.35">
      <c r="A430" s="34">
        <v>423</v>
      </c>
      <c r="B430" s="35" t="s">
        <v>434</v>
      </c>
      <c r="C430" s="32">
        <f>VLOOKUP($G$3,Data!$F$6:$RN$85,2+'Select Municipality'!$A430)</f>
        <v>199</v>
      </c>
      <c r="D430" s="36">
        <f t="shared" si="30"/>
        <v>199.04230000000001</v>
      </c>
      <c r="E430" s="52">
        <f t="shared" si="31"/>
        <v>69</v>
      </c>
      <c r="F430" s="35" t="str">
        <f t="shared" si="32"/>
        <v>Miscellaneous Factory Process Workers, nfd</v>
      </c>
      <c r="G430" s="32">
        <f t="shared" si="33"/>
        <v>0</v>
      </c>
      <c r="H430" s="36">
        <f t="shared" si="34"/>
        <v>0</v>
      </c>
    </row>
    <row r="431" spans="1:8" x14ac:dyDescent="0.35">
      <c r="A431" s="34">
        <v>424</v>
      </c>
      <c r="B431" s="35" t="s">
        <v>435</v>
      </c>
      <c r="C431" s="32">
        <f>VLOOKUP($G$3,Data!$F$6:$RN$85,2+'Select Municipality'!$A431)</f>
        <v>136</v>
      </c>
      <c r="D431" s="36">
        <f t="shared" si="30"/>
        <v>136.04239999999999</v>
      </c>
      <c r="E431" s="52">
        <f t="shared" si="31"/>
        <v>111</v>
      </c>
      <c r="F431" s="35" t="str">
        <f t="shared" si="32"/>
        <v>Packers &amp; Product Assemblers, nfd</v>
      </c>
      <c r="G431" s="32">
        <f t="shared" si="33"/>
        <v>0</v>
      </c>
      <c r="H431" s="36">
        <f t="shared" si="34"/>
        <v>0</v>
      </c>
    </row>
    <row r="432" spans="1:8" x14ac:dyDescent="0.35">
      <c r="A432" s="34">
        <v>425</v>
      </c>
      <c r="B432" s="35" t="s">
        <v>436</v>
      </c>
      <c r="C432" s="32">
        <f>VLOOKUP($G$3,Data!$F$6:$RN$85,2+'Select Municipality'!$A432)</f>
        <v>48</v>
      </c>
      <c r="D432" s="36">
        <f t="shared" si="30"/>
        <v>48.042499999999997</v>
      </c>
      <c r="E432" s="52">
        <f t="shared" si="31"/>
        <v>218</v>
      </c>
      <c r="F432" s="35" t="str">
        <f t="shared" si="32"/>
        <v>Automobile, Bus &amp; Rail Drivers, nfd</v>
      </c>
      <c r="G432" s="32">
        <f t="shared" si="33"/>
        <v>0</v>
      </c>
      <c r="H432" s="36">
        <f t="shared" si="34"/>
        <v>0</v>
      </c>
    </row>
    <row r="433" spans="1:8" x14ac:dyDescent="0.35">
      <c r="A433" s="34">
        <v>426</v>
      </c>
      <c r="B433" s="35" t="s">
        <v>437</v>
      </c>
      <c r="C433" s="32">
        <f>VLOOKUP($G$3,Data!$F$6:$RN$85,2+'Select Municipality'!$A433)</f>
        <v>52</v>
      </c>
      <c r="D433" s="36">
        <f t="shared" si="30"/>
        <v>52.0426</v>
      </c>
      <c r="E433" s="52">
        <f t="shared" si="31"/>
        <v>209</v>
      </c>
      <c r="F433" s="35" t="str">
        <f t="shared" si="32"/>
        <v>Miscellaneous Sales Support Workers, nfd</v>
      </c>
      <c r="G433" s="32">
        <f t="shared" si="33"/>
        <v>0</v>
      </c>
      <c r="H433" s="36">
        <f t="shared" si="34"/>
        <v>0</v>
      </c>
    </row>
    <row r="434" spans="1:8" x14ac:dyDescent="0.35">
      <c r="A434" s="34">
        <v>427</v>
      </c>
      <c r="B434" s="35" t="s">
        <v>761</v>
      </c>
      <c r="C434" s="32">
        <f>VLOOKUP($G$3,Data!$F$6:$RN$85,2+'Select Municipality'!$A434)</f>
        <v>7</v>
      </c>
      <c r="D434" s="36">
        <f t="shared" si="30"/>
        <v>7.0427</v>
      </c>
      <c r="E434" s="52">
        <f t="shared" si="31"/>
        <v>378</v>
      </c>
      <c r="F434" s="35" t="str">
        <f t="shared" si="32"/>
        <v>Sales Support Workers, nfd</v>
      </c>
      <c r="G434" s="32">
        <f t="shared" si="33"/>
        <v>0</v>
      </c>
      <c r="H434" s="36">
        <f t="shared" si="34"/>
        <v>0</v>
      </c>
    </row>
    <row r="435" spans="1:8" x14ac:dyDescent="0.35">
      <c r="A435" s="34">
        <v>428</v>
      </c>
      <c r="B435" s="35" t="s">
        <v>762</v>
      </c>
      <c r="C435" s="32">
        <f>VLOOKUP($G$3,Data!$F$6:$RN$85,2+'Select Municipality'!$A435)</f>
        <v>200</v>
      </c>
      <c r="D435" s="36">
        <f t="shared" si="30"/>
        <v>200.0428</v>
      </c>
      <c r="E435" s="52">
        <f t="shared" si="31"/>
        <v>68</v>
      </c>
      <c r="F435" s="35" t="str">
        <f t="shared" si="32"/>
        <v>Insurance Agents &amp; Sales Representatives, nfd</v>
      </c>
      <c r="G435" s="32">
        <f t="shared" si="33"/>
        <v>0</v>
      </c>
      <c r="H435" s="36">
        <f t="shared" si="34"/>
        <v>0</v>
      </c>
    </row>
    <row r="436" spans="1:8" x14ac:dyDescent="0.35">
      <c r="A436" s="34">
        <v>429</v>
      </c>
      <c r="B436" s="35" t="s">
        <v>440</v>
      </c>
      <c r="C436" s="32">
        <f>VLOOKUP($G$3,Data!$F$6:$RN$85,2+'Select Municipality'!$A436)</f>
        <v>197</v>
      </c>
      <c r="D436" s="36">
        <f t="shared" si="30"/>
        <v>197.0429</v>
      </c>
      <c r="E436" s="52">
        <f t="shared" si="31"/>
        <v>71</v>
      </c>
      <c r="F436" s="35" t="str">
        <f t="shared" si="32"/>
        <v>Sales Representatives &amp; Agents, nfd</v>
      </c>
      <c r="G436" s="32">
        <f t="shared" si="33"/>
        <v>0</v>
      </c>
      <c r="H436" s="36">
        <f t="shared" si="34"/>
        <v>0</v>
      </c>
    </row>
    <row r="437" spans="1:8" x14ac:dyDescent="0.35">
      <c r="A437" s="34">
        <v>430</v>
      </c>
      <c r="B437" s="35" t="s">
        <v>441</v>
      </c>
      <c r="C437" s="32">
        <f>VLOOKUP($G$3,Data!$F$6:$RN$85,2+'Select Municipality'!$A437)</f>
        <v>49</v>
      </c>
      <c r="D437" s="36">
        <f t="shared" si="30"/>
        <v>49.042999999999999</v>
      </c>
      <c r="E437" s="52">
        <f t="shared" si="31"/>
        <v>215</v>
      </c>
      <c r="F437" s="35" t="str">
        <f t="shared" si="32"/>
        <v>Miscellaneous Clerical &amp; Administrative Workers, nfd</v>
      </c>
      <c r="G437" s="32">
        <f t="shared" si="33"/>
        <v>0</v>
      </c>
      <c r="H437" s="36">
        <f t="shared" si="34"/>
        <v>0</v>
      </c>
    </row>
    <row r="438" spans="1:8" x14ac:dyDescent="0.35">
      <c r="A438" s="34">
        <v>431</v>
      </c>
      <c r="B438" s="35" t="s">
        <v>763</v>
      </c>
      <c r="C438" s="32">
        <f>VLOOKUP($G$3,Data!$F$6:$RN$85,2+'Select Municipality'!$A438)</f>
        <v>116</v>
      </c>
      <c r="D438" s="36">
        <f t="shared" si="30"/>
        <v>116.0431</v>
      </c>
      <c r="E438" s="52">
        <f t="shared" si="31"/>
        <v>122</v>
      </c>
      <c r="F438" s="35" t="str">
        <f t="shared" si="32"/>
        <v>Other Clerical &amp; Administrative Workers, nfd</v>
      </c>
      <c r="G438" s="32">
        <f t="shared" si="33"/>
        <v>0</v>
      </c>
      <c r="H438" s="36">
        <f t="shared" si="34"/>
        <v>0</v>
      </c>
    </row>
    <row r="439" spans="1:8" x14ac:dyDescent="0.35">
      <c r="A439" s="34">
        <v>432</v>
      </c>
      <c r="B439" s="35" t="s">
        <v>764</v>
      </c>
      <c r="C439" s="32">
        <f>VLOOKUP($G$3,Data!$F$6:$RN$85,2+'Select Municipality'!$A439)</f>
        <v>62</v>
      </c>
      <c r="D439" s="36">
        <f t="shared" si="30"/>
        <v>62.043199999999999</v>
      </c>
      <c r="E439" s="52">
        <f t="shared" si="31"/>
        <v>184</v>
      </c>
      <c r="F439" s="35" t="str">
        <f t="shared" si="32"/>
        <v>Survey Interviewers</v>
      </c>
      <c r="G439" s="32">
        <f t="shared" si="33"/>
        <v>0</v>
      </c>
      <c r="H439" s="36">
        <f t="shared" si="34"/>
        <v>0</v>
      </c>
    </row>
    <row r="440" spans="1:8" x14ac:dyDescent="0.35">
      <c r="A440" s="34">
        <v>433</v>
      </c>
      <c r="B440" s="35" t="s">
        <v>444</v>
      </c>
      <c r="C440" s="32">
        <f>VLOOKUP($G$3,Data!$F$6:$RN$85,2+'Select Municipality'!$A440)</f>
        <v>29</v>
      </c>
      <c r="D440" s="36">
        <f t="shared" si="30"/>
        <v>29.043299999999999</v>
      </c>
      <c r="E440" s="52">
        <f t="shared" si="31"/>
        <v>270</v>
      </c>
      <c r="F440" s="35" t="str">
        <f t="shared" si="32"/>
        <v>Betting Clerks</v>
      </c>
      <c r="G440" s="32">
        <f t="shared" si="33"/>
        <v>0</v>
      </c>
      <c r="H440" s="36">
        <f t="shared" si="34"/>
        <v>0</v>
      </c>
    </row>
    <row r="441" spans="1:8" x14ac:dyDescent="0.35">
      <c r="A441" s="34">
        <v>434</v>
      </c>
      <c r="B441" s="35" t="s">
        <v>445</v>
      </c>
      <c r="C441" s="32">
        <f>VLOOKUP($G$3,Data!$F$6:$RN$85,2+'Select Municipality'!$A441)</f>
        <v>44</v>
      </c>
      <c r="D441" s="36">
        <f t="shared" si="30"/>
        <v>44.043399999999998</v>
      </c>
      <c r="E441" s="52">
        <f t="shared" si="31"/>
        <v>231</v>
      </c>
      <c r="F441" s="35" t="str">
        <f t="shared" si="32"/>
        <v>Clerical &amp; Office Support Workers, nfd</v>
      </c>
      <c r="G441" s="32">
        <f t="shared" si="33"/>
        <v>0</v>
      </c>
      <c r="H441" s="36">
        <f t="shared" si="34"/>
        <v>0</v>
      </c>
    </row>
    <row r="442" spans="1:8" x14ac:dyDescent="0.35">
      <c r="A442" s="34">
        <v>435</v>
      </c>
      <c r="B442" s="35" t="s">
        <v>765</v>
      </c>
      <c r="C442" s="32">
        <f>VLOOKUP($G$3,Data!$F$6:$RN$85,2+'Select Municipality'!$A442)</f>
        <v>69</v>
      </c>
      <c r="D442" s="36">
        <f t="shared" si="30"/>
        <v>69.043499999999995</v>
      </c>
      <c r="E442" s="52">
        <f t="shared" si="31"/>
        <v>170</v>
      </c>
      <c r="F442" s="35" t="str">
        <f t="shared" si="32"/>
        <v>Financial &amp; Insurance Clerks, nfd</v>
      </c>
      <c r="G442" s="32">
        <f t="shared" si="33"/>
        <v>0</v>
      </c>
      <c r="H442" s="36">
        <f t="shared" si="34"/>
        <v>0</v>
      </c>
    </row>
    <row r="443" spans="1:8" x14ac:dyDescent="0.35">
      <c r="A443" s="34">
        <v>436</v>
      </c>
      <c r="B443" s="35" t="s">
        <v>447</v>
      </c>
      <c r="C443" s="32">
        <f>VLOOKUP($G$3,Data!$F$6:$RN$85,2+'Select Municipality'!$A443)</f>
        <v>48</v>
      </c>
      <c r="D443" s="36">
        <f t="shared" si="30"/>
        <v>48.043599999999998</v>
      </c>
      <c r="E443" s="52">
        <f t="shared" si="31"/>
        <v>217</v>
      </c>
      <c r="F443" s="35" t="str">
        <f t="shared" si="32"/>
        <v>Call Centre &amp; Customer Service Managers</v>
      </c>
      <c r="G443" s="32">
        <f t="shared" si="33"/>
        <v>0</v>
      </c>
      <c r="H443" s="36">
        <f t="shared" si="34"/>
        <v>0</v>
      </c>
    </row>
    <row r="444" spans="1:8" x14ac:dyDescent="0.35">
      <c r="A444" s="34">
        <v>437</v>
      </c>
      <c r="B444" s="35" t="s">
        <v>448</v>
      </c>
      <c r="C444" s="32">
        <f>VLOOKUP($G$3,Data!$F$6:$RN$85,2+'Select Municipality'!$A444)</f>
        <v>5</v>
      </c>
      <c r="D444" s="36">
        <f t="shared" si="30"/>
        <v>5.0437000000000003</v>
      </c>
      <c r="E444" s="52">
        <f t="shared" si="31"/>
        <v>393</v>
      </c>
      <c r="F444" s="35" t="str">
        <f t="shared" si="32"/>
        <v>Personal Assistants &amp; Secretaries, nfd</v>
      </c>
      <c r="G444" s="32">
        <f t="shared" si="33"/>
        <v>0</v>
      </c>
      <c r="H444" s="36">
        <f t="shared" si="34"/>
        <v>0</v>
      </c>
    </row>
    <row r="445" spans="1:8" x14ac:dyDescent="0.35">
      <c r="A445" s="34">
        <v>438</v>
      </c>
      <c r="B445" s="35" t="s">
        <v>766</v>
      </c>
      <c r="C445" s="32">
        <f>VLOOKUP($G$3,Data!$F$6:$RN$85,2+'Select Municipality'!$A445)</f>
        <v>221</v>
      </c>
      <c r="D445" s="36">
        <f t="shared" si="30"/>
        <v>221.0438</v>
      </c>
      <c r="E445" s="52">
        <f t="shared" si="31"/>
        <v>59</v>
      </c>
      <c r="F445" s="35" t="str">
        <f t="shared" si="32"/>
        <v>Office &amp; Practice Managers, nfd</v>
      </c>
      <c r="G445" s="32">
        <f t="shared" si="33"/>
        <v>0</v>
      </c>
      <c r="H445" s="36">
        <f t="shared" si="34"/>
        <v>0</v>
      </c>
    </row>
    <row r="446" spans="1:8" x14ac:dyDescent="0.35">
      <c r="A446" s="34">
        <v>439</v>
      </c>
      <c r="B446" s="35" t="s">
        <v>767</v>
      </c>
      <c r="C446" s="32">
        <f>VLOOKUP($G$3,Data!$F$6:$RN$85,2+'Select Municipality'!$A446)</f>
        <v>40</v>
      </c>
      <c r="D446" s="36">
        <f t="shared" si="30"/>
        <v>40.043900000000001</v>
      </c>
      <c r="E446" s="52">
        <f t="shared" si="31"/>
        <v>238</v>
      </c>
      <c r="F446" s="35" t="str">
        <f t="shared" si="32"/>
        <v>Office Managers &amp; Program Administrators, nfd</v>
      </c>
      <c r="G446" s="32">
        <f t="shared" si="33"/>
        <v>0</v>
      </c>
      <c r="H446" s="36">
        <f t="shared" si="34"/>
        <v>0</v>
      </c>
    </row>
    <row r="447" spans="1:8" x14ac:dyDescent="0.35">
      <c r="A447" s="34">
        <v>440</v>
      </c>
      <c r="B447" s="35" t="s">
        <v>768</v>
      </c>
      <c r="C447" s="32">
        <f>VLOOKUP($G$3,Data!$F$6:$RN$85,2+'Select Municipality'!$A447)</f>
        <v>573</v>
      </c>
      <c r="D447" s="36">
        <f t="shared" si="30"/>
        <v>573.04399999999998</v>
      </c>
      <c r="E447" s="52">
        <f t="shared" si="31"/>
        <v>14</v>
      </c>
      <c r="F447" s="35" t="str">
        <f t="shared" si="32"/>
        <v>Sports &amp; Fitness Workers, nfd</v>
      </c>
      <c r="G447" s="32">
        <f t="shared" si="33"/>
        <v>0</v>
      </c>
      <c r="H447" s="36">
        <f t="shared" si="34"/>
        <v>0</v>
      </c>
    </row>
    <row r="448" spans="1:8" x14ac:dyDescent="0.35">
      <c r="A448" s="34">
        <v>441</v>
      </c>
      <c r="B448" s="35" t="s">
        <v>769</v>
      </c>
      <c r="C448" s="32">
        <f>VLOOKUP($G$3,Data!$F$6:$RN$85,2+'Select Municipality'!$A448)</f>
        <v>0</v>
      </c>
      <c r="D448" s="36">
        <f t="shared" si="30"/>
        <v>4.41E-2</v>
      </c>
      <c r="E448" s="52">
        <f t="shared" si="31"/>
        <v>424</v>
      </c>
      <c r="F448" s="35" t="str">
        <f t="shared" si="32"/>
        <v>Personal Service &amp; Travel Workers, nfd</v>
      </c>
      <c r="G448" s="32">
        <f t="shared" si="33"/>
        <v>0</v>
      </c>
      <c r="H448" s="36">
        <f t="shared" si="34"/>
        <v>0</v>
      </c>
    </row>
    <row r="449" spans="1:8" x14ac:dyDescent="0.35">
      <c r="A449" s="34">
        <v>442</v>
      </c>
      <c r="B449" s="35" t="s">
        <v>453</v>
      </c>
      <c r="C449" s="32">
        <f>VLOOKUP($G$3,Data!$F$6:$RN$85,2+'Select Municipality'!$A449)</f>
        <v>389</v>
      </c>
      <c r="D449" s="36">
        <f t="shared" si="30"/>
        <v>389.04419999999999</v>
      </c>
      <c r="E449" s="52">
        <f t="shared" si="31"/>
        <v>28</v>
      </c>
      <c r="F449" s="35" t="str">
        <f t="shared" si="32"/>
        <v>Prison &amp; Security Officers, nfd</v>
      </c>
      <c r="G449" s="32">
        <f t="shared" si="33"/>
        <v>0</v>
      </c>
      <c r="H449" s="36">
        <f t="shared" si="34"/>
        <v>0</v>
      </c>
    </row>
    <row r="450" spans="1:8" x14ac:dyDescent="0.35">
      <c r="A450" s="34">
        <v>443</v>
      </c>
      <c r="B450" s="35" t="s">
        <v>454</v>
      </c>
      <c r="C450" s="32">
        <f>VLOOKUP($G$3,Data!$F$6:$RN$85,2+'Select Municipality'!$A450)</f>
        <v>112</v>
      </c>
      <c r="D450" s="36">
        <f t="shared" si="30"/>
        <v>112.04430000000001</v>
      </c>
      <c r="E450" s="52">
        <f t="shared" si="31"/>
        <v>123</v>
      </c>
      <c r="F450" s="35" t="str">
        <f t="shared" si="32"/>
        <v>Defence Force Members, Fire Fighters &amp; Police, nfd</v>
      </c>
      <c r="G450" s="32">
        <f t="shared" si="33"/>
        <v>0</v>
      </c>
      <c r="H450" s="36">
        <f t="shared" si="34"/>
        <v>0</v>
      </c>
    </row>
    <row r="451" spans="1:8" x14ac:dyDescent="0.35">
      <c r="A451" s="34">
        <v>444</v>
      </c>
      <c r="B451" s="35" t="s">
        <v>455</v>
      </c>
      <c r="C451" s="32">
        <f>VLOOKUP($G$3,Data!$F$6:$RN$85,2+'Select Municipality'!$A451)</f>
        <v>0</v>
      </c>
      <c r="D451" s="36">
        <f t="shared" si="30"/>
        <v>4.4400000000000002E-2</v>
      </c>
      <c r="E451" s="52">
        <f t="shared" si="31"/>
        <v>423</v>
      </c>
      <c r="F451" s="35" t="str">
        <f t="shared" si="32"/>
        <v>Protective Service Workers, nfd</v>
      </c>
      <c r="G451" s="32">
        <f t="shared" si="33"/>
        <v>0</v>
      </c>
      <c r="H451" s="36">
        <f t="shared" si="34"/>
        <v>0</v>
      </c>
    </row>
    <row r="452" spans="1:8" x14ac:dyDescent="0.35">
      <c r="A452" s="34">
        <v>445</v>
      </c>
      <c r="B452" s="35" t="s">
        <v>456</v>
      </c>
      <c r="C452" s="32">
        <f>VLOOKUP($G$3,Data!$F$6:$RN$85,2+'Select Municipality'!$A452)</f>
        <v>37</v>
      </c>
      <c r="D452" s="36">
        <f t="shared" si="30"/>
        <v>37.044499999999999</v>
      </c>
      <c r="E452" s="52">
        <f t="shared" si="31"/>
        <v>246</v>
      </c>
      <c r="F452" s="35" t="str">
        <f t="shared" si="32"/>
        <v>Miscellaneous Technicians &amp; Trades Workers, nfd</v>
      </c>
      <c r="G452" s="32">
        <f t="shared" si="33"/>
        <v>0</v>
      </c>
      <c r="H452" s="36">
        <f t="shared" si="34"/>
        <v>0</v>
      </c>
    </row>
    <row r="453" spans="1:8" x14ac:dyDescent="0.35">
      <c r="A453" s="34">
        <v>446</v>
      </c>
      <c r="B453" s="35" t="s">
        <v>770</v>
      </c>
      <c r="C453" s="32">
        <f>VLOOKUP($G$3,Data!$F$6:$RN$85,2+'Select Municipality'!$A453)</f>
        <v>18</v>
      </c>
      <c r="D453" s="36">
        <f t="shared" si="30"/>
        <v>18.044599999999999</v>
      </c>
      <c r="E453" s="52">
        <f t="shared" si="31"/>
        <v>314</v>
      </c>
      <c r="F453" s="35" t="str">
        <f t="shared" si="32"/>
        <v>Wood Trades Workers, nfd</v>
      </c>
      <c r="G453" s="32">
        <f t="shared" si="33"/>
        <v>0</v>
      </c>
      <c r="H453" s="36">
        <f t="shared" si="34"/>
        <v>0</v>
      </c>
    </row>
    <row r="454" spans="1:8" x14ac:dyDescent="0.35">
      <c r="A454" s="34">
        <v>447</v>
      </c>
      <c r="B454" s="35" t="s">
        <v>458</v>
      </c>
      <c r="C454" s="32">
        <f>VLOOKUP($G$3,Data!$F$6:$RN$85,2+'Select Municipality'!$A454)</f>
        <v>34</v>
      </c>
      <c r="D454" s="36">
        <f t="shared" si="30"/>
        <v>34.044699999999999</v>
      </c>
      <c r="E454" s="52">
        <f t="shared" si="31"/>
        <v>252</v>
      </c>
      <c r="F454" s="35" t="str">
        <f t="shared" si="32"/>
        <v>Textile, Clothing &amp; Footwear Trades Workers, nfd</v>
      </c>
      <c r="G454" s="32">
        <f t="shared" si="33"/>
        <v>0</v>
      </c>
      <c r="H454" s="36">
        <f t="shared" si="34"/>
        <v>0</v>
      </c>
    </row>
    <row r="455" spans="1:8" x14ac:dyDescent="0.35">
      <c r="A455" s="34">
        <v>448</v>
      </c>
      <c r="B455" s="35" t="s">
        <v>771</v>
      </c>
      <c r="C455" s="32">
        <f>VLOOKUP($G$3,Data!$F$6:$RN$85,2+'Select Municipality'!$A455)</f>
        <v>28</v>
      </c>
      <c r="D455" s="36">
        <f t="shared" si="30"/>
        <v>28.044799999999999</v>
      </c>
      <c r="E455" s="52">
        <f t="shared" si="31"/>
        <v>271</v>
      </c>
      <c r="F455" s="35" t="str">
        <f t="shared" si="32"/>
        <v>Printing Trades Workers, nfd</v>
      </c>
      <c r="G455" s="32">
        <f t="shared" si="33"/>
        <v>0</v>
      </c>
      <c r="H455" s="36">
        <f t="shared" si="34"/>
        <v>0</v>
      </c>
    </row>
    <row r="456" spans="1:8" x14ac:dyDescent="0.35">
      <c r="A456" s="34">
        <v>449</v>
      </c>
      <c r="B456" s="35" t="s">
        <v>460</v>
      </c>
      <c r="C456" s="32">
        <f>VLOOKUP($G$3,Data!$F$6:$RN$85,2+'Select Municipality'!$A456)</f>
        <v>46</v>
      </c>
      <c r="D456" s="36">
        <f t="shared" si="30"/>
        <v>46.044899999999998</v>
      </c>
      <c r="E456" s="52">
        <f t="shared" si="31"/>
        <v>222</v>
      </c>
      <c r="F456" s="35" t="str">
        <f t="shared" si="32"/>
        <v>Other Technicians &amp; Trades Workers, nfd</v>
      </c>
      <c r="G456" s="32">
        <f t="shared" si="33"/>
        <v>0</v>
      </c>
      <c r="H456" s="36">
        <f t="shared" si="34"/>
        <v>0</v>
      </c>
    </row>
    <row r="457" spans="1:8" x14ac:dyDescent="0.35">
      <c r="A457" s="34">
        <v>450</v>
      </c>
      <c r="B457" s="35" t="s">
        <v>772</v>
      </c>
      <c r="C457" s="32">
        <f>VLOOKUP($G$3,Data!$F$6:$RN$85,2+'Select Municipality'!$A457)</f>
        <v>18</v>
      </c>
      <c r="D457" s="36">
        <f t="shared" ref="D457:D481" si="35">C457+0.0001*A457</f>
        <v>18.045000000000002</v>
      </c>
      <c r="E457" s="52">
        <f t="shared" ref="E457:E481" si="36">RANK(D457,D$8:D$481)</f>
        <v>313</v>
      </c>
      <c r="F457" s="35" t="str">
        <f t="shared" ref="F457:F481" si="37">VLOOKUP(MATCH(A457,$E$8:$E$481,0),$A$8:$C$481,2)</f>
        <v>Horticultural Trades Workers, nfd</v>
      </c>
      <c r="G457" s="32">
        <f t="shared" ref="G457:G481" si="38">VLOOKUP(MATCH(A457,$E$8:$E$481,0),$A$8:$C$481,3)</f>
        <v>0</v>
      </c>
      <c r="H457" s="36">
        <f t="shared" ref="H457:H481" si="39">G457/G$5*1000</f>
        <v>0</v>
      </c>
    </row>
    <row r="458" spans="1:8" x14ac:dyDescent="0.35">
      <c r="A458" s="34">
        <v>451</v>
      </c>
      <c r="B458" s="35" t="s">
        <v>462</v>
      </c>
      <c r="C458" s="32">
        <f>VLOOKUP($G$3,Data!$F$6:$RN$85,2+'Select Municipality'!$A458)</f>
        <v>0</v>
      </c>
      <c r="D458" s="36">
        <f t="shared" si="35"/>
        <v>4.5100000000000001E-2</v>
      </c>
      <c r="E458" s="52">
        <f t="shared" si="36"/>
        <v>422</v>
      </c>
      <c r="F458" s="35" t="str">
        <f t="shared" si="37"/>
        <v>Animal Attendants &amp; Trainers, &amp; Shearers, nfd</v>
      </c>
      <c r="G458" s="32">
        <f t="shared" si="38"/>
        <v>0</v>
      </c>
      <c r="H458" s="36">
        <f t="shared" si="39"/>
        <v>0</v>
      </c>
    </row>
    <row r="459" spans="1:8" x14ac:dyDescent="0.35">
      <c r="A459" s="34">
        <v>452</v>
      </c>
      <c r="B459" s="35" t="s">
        <v>463</v>
      </c>
      <c r="C459" s="32">
        <f>VLOOKUP($G$3,Data!$F$6:$RN$85,2+'Select Municipality'!$A459)</f>
        <v>47</v>
      </c>
      <c r="D459" s="36">
        <f t="shared" si="35"/>
        <v>47.045200000000001</v>
      </c>
      <c r="E459" s="52">
        <f t="shared" si="36"/>
        <v>219</v>
      </c>
      <c r="F459" s="35" t="str">
        <f t="shared" si="37"/>
        <v>Skilled Animal &amp; Horticultural Workers, nfd</v>
      </c>
      <c r="G459" s="32">
        <f t="shared" si="38"/>
        <v>0</v>
      </c>
      <c r="H459" s="36">
        <f t="shared" si="39"/>
        <v>0</v>
      </c>
    </row>
    <row r="460" spans="1:8" x14ac:dyDescent="0.35">
      <c r="A460" s="34">
        <v>453</v>
      </c>
      <c r="B460" s="35" t="s">
        <v>773</v>
      </c>
      <c r="C460" s="32">
        <f>VLOOKUP($G$3,Data!$F$6:$RN$85,2+'Select Municipality'!$A460)</f>
        <v>8</v>
      </c>
      <c r="D460" s="36">
        <f t="shared" si="35"/>
        <v>8.0452999999999992</v>
      </c>
      <c r="E460" s="52">
        <f t="shared" si="36"/>
        <v>371</v>
      </c>
      <c r="F460" s="35" t="str">
        <f t="shared" si="37"/>
        <v>Food Trades Workers, nfd</v>
      </c>
      <c r="G460" s="32">
        <f t="shared" si="38"/>
        <v>0</v>
      </c>
      <c r="H460" s="36">
        <f t="shared" si="39"/>
        <v>0</v>
      </c>
    </row>
    <row r="461" spans="1:8" x14ac:dyDescent="0.35">
      <c r="A461" s="34">
        <v>454</v>
      </c>
      <c r="B461" s="35" t="s">
        <v>774</v>
      </c>
      <c r="C461" s="32">
        <f>VLOOKUP($G$3,Data!$F$6:$RN$85,2+'Select Municipality'!$A461)</f>
        <v>88</v>
      </c>
      <c r="D461" s="36">
        <f t="shared" si="35"/>
        <v>88.045400000000001</v>
      </c>
      <c r="E461" s="52">
        <f t="shared" si="36"/>
        <v>147</v>
      </c>
      <c r="F461" s="35" t="str">
        <f t="shared" si="37"/>
        <v>Glaziers, Plasterers &amp; Tilers, nfd</v>
      </c>
      <c r="G461" s="32">
        <f t="shared" si="38"/>
        <v>0</v>
      </c>
      <c r="H461" s="36">
        <f t="shared" si="39"/>
        <v>0</v>
      </c>
    </row>
    <row r="462" spans="1:8" x14ac:dyDescent="0.35">
      <c r="A462" s="34">
        <v>455</v>
      </c>
      <c r="B462" s="35" t="s">
        <v>466</v>
      </c>
      <c r="C462" s="32">
        <f>VLOOKUP($G$3,Data!$F$6:$RN$85,2+'Select Municipality'!$A462)</f>
        <v>241</v>
      </c>
      <c r="D462" s="36">
        <f t="shared" si="35"/>
        <v>241.0455</v>
      </c>
      <c r="E462" s="52">
        <f t="shared" si="36"/>
        <v>56</v>
      </c>
      <c r="F462" s="35" t="str">
        <f t="shared" si="37"/>
        <v>Floor Finishers &amp; Painting Trades Workers, nfd</v>
      </c>
      <c r="G462" s="32">
        <f t="shared" si="38"/>
        <v>0</v>
      </c>
      <c r="H462" s="36">
        <f t="shared" si="39"/>
        <v>0</v>
      </c>
    </row>
    <row r="463" spans="1:8" x14ac:dyDescent="0.35">
      <c r="A463" s="34">
        <v>456</v>
      </c>
      <c r="B463" s="35" t="s">
        <v>775</v>
      </c>
      <c r="C463" s="32">
        <f>VLOOKUP($G$3,Data!$F$6:$RN$85,2+'Select Municipality'!$A463)</f>
        <v>18</v>
      </c>
      <c r="D463" s="36">
        <f t="shared" si="35"/>
        <v>18.0456</v>
      </c>
      <c r="E463" s="52">
        <f t="shared" si="36"/>
        <v>312</v>
      </c>
      <c r="F463" s="35" t="str">
        <f t="shared" si="37"/>
        <v>Mechanical Engineering Trades Workers, nfd</v>
      </c>
      <c r="G463" s="32">
        <f t="shared" si="38"/>
        <v>0</v>
      </c>
      <c r="H463" s="36">
        <f t="shared" si="39"/>
        <v>0</v>
      </c>
    </row>
    <row r="464" spans="1:8" x14ac:dyDescent="0.35">
      <c r="A464" s="34">
        <v>457</v>
      </c>
      <c r="B464" s="35" t="s">
        <v>776</v>
      </c>
      <c r="C464" s="32">
        <f>VLOOKUP($G$3,Data!$F$6:$RN$85,2+'Select Municipality'!$A464)</f>
        <v>29</v>
      </c>
      <c r="D464" s="36">
        <f t="shared" si="35"/>
        <v>29.0457</v>
      </c>
      <c r="E464" s="52">
        <f t="shared" si="36"/>
        <v>269</v>
      </c>
      <c r="F464" s="35" t="str">
        <f t="shared" si="37"/>
        <v>Automotive Electricians &amp; Mechanics, nfd</v>
      </c>
      <c r="G464" s="32">
        <f t="shared" si="38"/>
        <v>0</v>
      </c>
      <c r="H464" s="36">
        <f t="shared" si="39"/>
        <v>0</v>
      </c>
    </row>
    <row r="465" spans="1:8" x14ac:dyDescent="0.35">
      <c r="A465" s="34">
        <v>458</v>
      </c>
      <c r="B465" s="35" t="s">
        <v>469</v>
      </c>
      <c r="C465" s="32">
        <f>VLOOKUP($G$3,Data!$F$6:$RN$85,2+'Select Municipality'!$A465)</f>
        <v>16</v>
      </c>
      <c r="D465" s="36">
        <f t="shared" si="35"/>
        <v>16.0458</v>
      </c>
      <c r="E465" s="52">
        <f t="shared" si="36"/>
        <v>319</v>
      </c>
      <c r="F465" s="35" t="str">
        <f t="shared" si="37"/>
        <v>Legal Professionals, nfd</v>
      </c>
      <c r="G465" s="32">
        <f t="shared" si="38"/>
        <v>0</v>
      </c>
      <c r="H465" s="36">
        <f t="shared" si="39"/>
        <v>0</v>
      </c>
    </row>
    <row r="466" spans="1:8" x14ac:dyDescent="0.35">
      <c r="A466" s="34">
        <v>459</v>
      </c>
      <c r="B466" s="35" t="s">
        <v>470</v>
      </c>
      <c r="C466" s="32">
        <f>VLOOKUP($G$3,Data!$F$6:$RN$85,2+'Select Municipality'!$A466)</f>
        <v>369</v>
      </c>
      <c r="D466" s="36">
        <f t="shared" si="35"/>
        <v>369.04590000000002</v>
      </c>
      <c r="E466" s="52">
        <f t="shared" si="36"/>
        <v>33</v>
      </c>
      <c r="F466" s="35" t="str">
        <f t="shared" si="37"/>
        <v>Legal, Social &amp; Welfare Professionals, nfd</v>
      </c>
      <c r="G466" s="32">
        <f t="shared" si="38"/>
        <v>0</v>
      </c>
      <c r="H466" s="36">
        <f t="shared" si="39"/>
        <v>0</v>
      </c>
    </row>
    <row r="467" spans="1:8" x14ac:dyDescent="0.35">
      <c r="A467" s="34">
        <v>460</v>
      </c>
      <c r="B467" s="35" t="s">
        <v>471</v>
      </c>
      <c r="C467" s="32">
        <f>VLOOKUP($G$3,Data!$F$6:$RN$85,2+'Select Municipality'!$A467)</f>
        <v>44</v>
      </c>
      <c r="D467" s="36">
        <f t="shared" si="35"/>
        <v>44.045999999999999</v>
      </c>
      <c r="E467" s="52">
        <f t="shared" si="36"/>
        <v>230</v>
      </c>
      <c r="F467" s="35" t="str">
        <f t="shared" si="37"/>
        <v>Business &amp; Systems Analysts, &amp; Programmers, nfd</v>
      </c>
      <c r="G467" s="32">
        <f t="shared" si="38"/>
        <v>0</v>
      </c>
      <c r="H467" s="36">
        <f t="shared" si="39"/>
        <v>0</v>
      </c>
    </row>
    <row r="468" spans="1:8" x14ac:dyDescent="0.35">
      <c r="A468" s="34">
        <v>461</v>
      </c>
      <c r="B468" s="35" t="s">
        <v>472</v>
      </c>
      <c r="C468" s="32">
        <f>VLOOKUP($G$3,Data!$F$6:$RN$85,2+'Select Municipality'!$A468)</f>
        <v>652</v>
      </c>
      <c r="D468" s="36">
        <f t="shared" si="35"/>
        <v>652.04610000000002</v>
      </c>
      <c r="E468" s="52">
        <f t="shared" si="36"/>
        <v>12</v>
      </c>
      <c r="F468" s="35" t="str">
        <f t="shared" si="37"/>
        <v>Health Therapy Professionals, nfd</v>
      </c>
      <c r="G468" s="32">
        <f t="shared" si="38"/>
        <v>0</v>
      </c>
      <c r="H468" s="36">
        <f t="shared" si="39"/>
        <v>0</v>
      </c>
    </row>
    <row r="469" spans="1:8" x14ac:dyDescent="0.35">
      <c r="A469" s="34">
        <v>462</v>
      </c>
      <c r="B469" s="35" t="s">
        <v>473</v>
      </c>
      <c r="C469" s="32">
        <f>VLOOKUP($G$3,Data!$F$6:$RN$85,2+'Select Municipality'!$A469)</f>
        <v>0</v>
      </c>
      <c r="D469" s="36">
        <f t="shared" si="35"/>
        <v>4.6200000000000005E-2</v>
      </c>
      <c r="E469" s="52">
        <f t="shared" si="36"/>
        <v>421</v>
      </c>
      <c r="F469" s="35" t="str">
        <f t="shared" si="37"/>
        <v>Health Diagnostic &amp; Promotion Professionals, nfd</v>
      </c>
      <c r="G469" s="32">
        <f t="shared" si="38"/>
        <v>0</v>
      </c>
      <c r="H469" s="36">
        <f t="shared" si="39"/>
        <v>0</v>
      </c>
    </row>
    <row r="470" spans="1:8" x14ac:dyDescent="0.35">
      <c r="A470" s="34">
        <v>463</v>
      </c>
      <c r="B470" s="35" t="s">
        <v>474</v>
      </c>
      <c r="C470" s="32">
        <f>VLOOKUP($G$3,Data!$F$6:$RN$85,2+'Select Municipality'!$A470)</f>
        <v>3</v>
      </c>
      <c r="D470" s="36">
        <f t="shared" si="35"/>
        <v>3.0463</v>
      </c>
      <c r="E470" s="52">
        <f t="shared" si="36"/>
        <v>409</v>
      </c>
      <c r="F470" s="35" t="str">
        <f t="shared" si="37"/>
        <v>Miscellaneous Education Professionals, nfd</v>
      </c>
      <c r="G470" s="32">
        <f t="shared" si="38"/>
        <v>0</v>
      </c>
      <c r="H470" s="36">
        <f t="shared" si="39"/>
        <v>0</v>
      </c>
    </row>
    <row r="471" spans="1:8" x14ac:dyDescent="0.35">
      <c r="A471" s="34">
        <v>464</v>
      </c>
      <c r="B471" s="35" t="s">
        <v>475</v>
      </c>
      <c r="C471" s="32">
        <f>VLOOKUP($G$3,Data!$F$6:$RN$85,2+'Select Municipality'!$A471)</f>
        <v>41</v>
      </c>
      <c r="D471" s="36">
        <f t="shared" si="35"/>
        <v>41.046399999999998</v>
      </c>
      <c r="E471" s="52">
        <f t="shared" si="36"/>
        <v>237</v>
      </c>
      <c r="F471" s="35" t="str">
        <f t="shared" si="37"/>
        <v>Tertiary Education Teachers, nfd</v>
      </c>
      <c r="G471" s="32">
        <f t="shared" si="38"/>
        <v>0</v>
      </c>
      <c r="H471" s="36">
        <f t="shared" si="39"/>
        <v>0</v>
      </c>
    </row>
    <row r="472" spans="1:8" x14ac:dyDescent="0.35">
      <c r="A472" s="34">
        <v>465</v>
      </c>
      <c r="B472" s="35" t="s">
        <v>476</v>
      </c>
      <c r="C472" s="32">
        <f>VLOOKUP($G$3,Data!$F$6:$RN$85,2+'Select Municipality'!$A472)</f>
        <v>364</v>
      </c>
      <c r="D472" s="36">
        <f t="shared" si="35"/>
        <v>364.04649999999998</v>
      </c>
      <c r="E472" s="52">
        <f t="shared" si="36"/>
        <v>34</v>
      </c>
      <c r="F472" s="35" t="str">
        <f t="shared" si="37"/>
        <v>Middle School Teachers (Aus) / Intermediate School Teachers (NZ)</v>
      </c>
      <c r="G472" s="32">
        <f t="shared" si="38"/>
        <v>0</v>
      </c>
      <c r="H472" s="36">
        <f t="shared" si="39"/>
        <v>0</v>
      </c>
    </row>
    <row r="473" spans="1:8" x14ac:dyDescent="0.35">
      <c r="A473" s="34">
        <v>466</v>
      </c>
      <c r="B473" s="35" t="s">
        <v>477</v>
      </c>
      <c r="C473" s="32">
        <f>VLOOKUP($G$3,Data!$F$6:$RN$85,2+'Select Municipality'!$A473)</f>
        <v>0</v>
      </c>
      <c r="D473" s="36">
        <f t="shared" si="35"/>
        <v>4.6600000000000003E-2</v>
      </c>
      <c r="E473" s="52">
        <f t="shared" si="36"/>
        <v>420</v>
      </c>
      <c r="F473" s="35" t="str">
        <f t="shared" si="37"/>
        <v>Marine Transport Professionals</v>
      </c>
      <c r="G473" s="32">
        <f t="shared" si="38"/>
        <v>0</v>
      </c>
      <c r="H473" s="36">
        <f t="shared" si="39"/>
        <v>0</v>
      </c>
    </row>
    <row r="474" spans="1:8" x14ac:dyDescent="0.35">
      <c r="A474" s="34">
        <v>467</v>
      </c>
      <c r="B474" s="35" t="s">
        <v>478</v>
      </c>
      <c r="C474" s="32">
        <f>VLOOKUP($G$3,Data!$F$6:$RN$85,2+'Select Municipality'!$A474)</f>
        <v>10</v>
      </c>
      <c r="D474" s="36">
        <f t="shared" si="35"/>
        <v>10.0467</v>
      </c>
      <c r="E474" s="52">
        <f t="shared" si="36"/>
        <v>358</v>
      </c>
      <c r="F474" s="35" t="str">
        <f t="shared" si="37"/>
        <v>Air &amp; Marine Transport Professionals, nfd</v>
      </c>
      <c r="G474" s="32">
        <f t="shared" si="38"/>
        <v>0</v>
      </c>
      <c r="H474" s="36">
        <f t="shared" si="39"/>
        <v>0</v>
      </c>
    </row>
    <row r="475" spans="1:8" x14ac:dyDescent="0.35">
      <c r="A475" s="34">
        <v>468</v>
      </c>
      <c r="B475" s="35" t="s">
        <v>479</v>
      </c>
      <c r="C475" s="32">
        <f>VLOOKUP($G$3,Data!$F$6:$RN$85,2+'Select Municipality'!$A475)</f>
        <v>0</v>
      </c>
      <c r="D475" s="36">
        <f t="shared" si="35"/>
        <v>4.6800000000000001E-2</v>
      </c>
      <c r="E475" s="52">
        <f t="shared" si="36"/>
        <v>419</v>
      </c>
      <c r="F475" s="35" t="str">
        <f t="shared" si="37"/>
        <v>Information &amp; Organisation Professionals, nfd</v>
      </c>
      <c r="G475" s="32">
        <f t="shared" si="38"/>
        <v>0</v>
      </c>
      <c r="H475" s="36">
        <f t="shared" si="39"/>
        <v>0</v>
      </c>
    </row>
    <row r="476" spans="1:8" x14ac:dyDescent="0.35">
      <c r="A476" s="34">
        <v>469</v>
      </c>
      <c r="B476" s="35" t="s">
        <v>480</v>
      </c>
      <c r="C476" s="32">
        <f>VLOOKUP($G$3,Data!$F$6:$RN$85,2+'Select Municipality'!$A476)</f>
        <v>129</v>
      </c>
      <c r="D476" s="36">
        <f t="shared" si="35"/>
        <v>129.04689999999999</v>
      </c>
      <c r="E476" s="52">
        <f t="shared" si="36"/>
        <v>115</v>
      </c>
      <c r="F476" s="35" t="str">
        <f t="shared" si="37"/>
        <v>ICT Trainers</v>
      </c>
      <c r="G476" s="32">
        <f t="shared" si="38"/>
        <v>0</v>
      </c>
      <c r="H476" s="36">
        <f t="shared" si="39"/>
        <v>0</v>
      </c>
    </row>
    <row r="477" spans="1:8" x14ac:dyDescent="0.35">
      <c r="A477" s="34">
        <v>470</v>
      </c>
      <c r="B477" s="35" t="s">
        <v>777</v>
      </c>
      <c r="C477" s="32">
        <f>VLOOKUP($G$3,Data!$F$6:$RN$85,2+'Select Municipality'!$A477)</f>
        <v>71</v>
      </c>
      <c r="D477" s="36">
        <f t="shared" si="35"/>
        <v>71.046999999999997</v>
      </c>
      <c r="E477" s="52">
        <f t="shared" si="36"/>
        <v>169</v>
      </c>
      <c r="F477" s="35" t="str">
        <f t="shared" si="37"/>
        <v>Arts &amp; Media Professionals, nfd</v>
      </c>
      <c r="G477" s="32">
        <f t="shared" si="38"/>
        <v>0</v>
      </c>
      <c r="H477" s="36">
        <f t="shared" si="39"/>
        <v>0</v>
      </c>
    </row>
    <row r="478" spans="1:8" x14ac:dyDescent="0.35">
      <c r="A478" s="34">
        <v>471</v>
      </c>
      <c r="B478" s="35" t="s">
        <v>778</v>
      </c>
      <c r="C478" s="32">
        <f>VLOOKUP($G$3,Data!$F$6:$RN$85,2+'Select Municipality'!$A478)</f>
        <v>0</v>
      </c>
      <c r="D478" s="36">
        <f t="shared" si="35"/>
        <v>4.7100000000000003E-2</v>
      </c>
      <c r="E478" s="52">
        <f t="shared" si="36"/>
        <v>418</v>
      </c>
      <c r="F478" s="35" t="str">
        <f t="shared" si="37"/>
        <v>Accommodation &amp; Hospitality Managers, nfd</v>
      </c>
      <c r="G478" s="32">
        <f t="shared" si="38"/>
        <v>0</v>
      </c>
      <c r="H478" s="36">
        <f t="shared" si="39"/>
        <v>0</v>
      </c>
    </row>
    <row r="479" spans="1:8" x14ac:dyDescent="0.35">
      <c r="A479" s="34">
        <v>472</v>
      </c>
      <c r="B479" s="35" t="s">
        <v>779</v>
      </c>
      <c r="C479" s="32">
        <f>VLOOKUP($G$3,Data!$F$6:$RN$85,2+'Select Municipality'!$A479)</f>
        <v>3</v>
      </c>
      <c r="D479" s="36">
        <f t="shared" si="35"/>
        <v>3.0472000000000001</v>
      </c>
      <c r="E479" s="52">
        <f t="shared" si="36"/>
        <v>408</v>
      </c>
      <c r="F479" s="35" t="str">
        <f t="shared" si="37"/>
        <v>Hospitality, Retail &amp; Service Managers, nfd</v>
      </c>
      <c r="G479" s="32">
        <f t="shared" si="38"/>
        <v>0</v>
      </c>
      <c r="H479" s="36">
        <f t="shared" si="39"/>
        <v>0</v>
      </c>
    </row>
    <row r="480" spans="1:8" x14ac:dyDescent="0.35">
      <c r="A480" s="34">
        <v>473</v>
      </c>
      <c r="B480" s="35" t="s">
        <v>484</v>
      </c>
      <c r="C480" s="32">
        <f>VLOOKUP($G$3,Data!$F$6:$RN$85,2+'Select Municipality'!$A480)</f>
        <v>36</v>
      </c>
      <c r="D480" s="36">
        <f t="shared" si="35"/>
        <v>36.0473</v>
      </c>
      <c r="E480" s="52">
        <f t="shared" si="36"/>
        <v>248</v>
      </c>
      <c r="F480" s="35" t="str">
        <f t="shared" si="37"/>
        <v>Miscellaneous Specialist Managers, nfd</v>
      </c>
      <c r="G480" s="32">
        <f t="shared" si="38"/>
        <v>0</v>
      </c>
      <c r="H480" s="36">
        <f t="shared" si="39"/>
        <v>0</v>
      </c>
    </row>
    <row r="481" spans="1:8" x14ac:dyDescent="0.35">
      <c r="A481" s="34">
        <v>474</v>
      </c>
      <c r="B481" s="35" t="s">
        <v>485</v>
      </c>
      <c r="C481" s="32">
        <f>VLOOKUP($G$3,Data!$F$6:$RN$85,2+'Select Municipality'!$A481)</f>
        <v>220</v>
      </c>
      <c r="D481" s="36">
        <f t="shared" si="35"/>
        <v>220.04740000000001</v>
      </c>
      <c r="E481" s="52">
        <f t="shared" si="36"/>
        <v>60</v>
      </c>
      <c r="F481" s="35" t="str">
        <f t="shared" si="37"/>
        <v>Aquaculture Farmers</v>
      </c>
      <c r="G481" s="32">
        <f t="shared" si="38"/>
        <v>0</v>
      </c>
      <c r="H481" s="36">
        <f t="shared" si="39"/>
        <v>0</v>
      </c>
    </row>
  </sheetData>
  <sheetProtection sheet="1" objects="1" scenarios="1"/>
  <mergeCells count="2">
    <mergeCell ref="I4:P4"/>
    <mergeCell ref="H5:H7"/>
  </mergeCells>
  <pageMargins left="0.70866141732283472" right="0.70866141732283472" top="0.39370078740157483" bottom="0.39370078740157483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1571625</xdr:colOff>
                    <xdr:row>1</xdr:row>
                    <xdr:rowOff>142875</xdr:rowOff>
                  </from>
                  <to>
                    <xdr:col>8</xdr:col>
                    <xdr:colOff>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4CC6-5452-4051-AA2F-525FF19856CF}">
  <sheetPr>
    <tabColor theme="4" tint="-0.499984740745262"/>
    <pageSetUpPr fitToPage="1"/>
  </sheetPr>
  <dimension ref="A1:R87"/>
  <sheetViews>
    <sheetView showGridLines="0" showRowColHeaders="0" topLeftCell="F1" workbookViewId="0">
      <pane xSplit="10" ySplit="8" topLeftCell="P9" activePane="bottomRight" state="frozen"/>
      <selection activeCell="F1" sqref="F1"/>
      <selection pane="topRight" activeCell="P1" sqref="P1"/>
      <selection pane="bottomLeft" activeCell="F9" sqref="F9"/>
      <selection pane="bottomRight" activeCell="R7" sqref="R7"/>
    </sheetView>
  </sheetViews>
  <sheetFormatPr defaultColWidth="9" defaultRowHeight="13.15" x14ac:dyDescent="0.4"/>
  <cols>
    <col min="1" max="1" width="4.86328125" style="38" customWidth="1"/>
    <col min="2" max="2" width="12.265625" style="38" bestFit="1" customWidth="1"/>
    <col min="3" max="5" width="9" style="38"/>
    <col min="6" max="6" width="14.73046875" style="38" customWidth="1"/>
    <col min="7" max="14" width="9" style="38"/>
    <col min="15" max="15" width="10.59765625" style="38" customWidth="1"/>
    <col min="16" max="16384" width="9" style="38"/>
  </cols>
  <sheetData>
    <row r="1" spans="1:18" ht="25.5" customHeight="1" x14ac:dyDescent="0.75">
      <c r="F1" s="50" t="s">
        <v>789</v>
      </c>
    </row>
    <row r="3" spans="1:18" x14ac:dyDescent="0.4">
      <c r="D3" s="39">
        <v>53</v>
      </c>
      <c r="K3" s="40" t="str" cm="1">
        <f t="array" ref="K3">INDEX('Select Municipality'!B8:B481,'Select Occupation'!D3)</f>
        <v>Actors, Dancers &amp; Other Entertainers</v>
      </c>
      <c r="L3" s="40"/>
      <c r="M3" s="40"/>
      <c r="N3" s="40"/>
      <c r="O3" s="40"/>
      <c r="P3" s="41" t="s">
        <v>566</v>
      </c>
      <c r="Q3" s="40"/>
      <c r="R3" s="40"/>
    </row>
    <row r="4" spans="1:18" x14ac:dyDescent="0.4">
      <c r="K4" s="40"/>
      <c r="L4" s="40"/>
      <c r="M4" s="40"/>
      <c r="N4" s="40"/>
      <c r="O4" s="40"/>
      <c r="P4" s="41" t="s">
        <v>781</v>
      </c>
      <c r="Q4" s="40"/>
      <c r="R4" s="40"/>
    </row>
    <row r="5" spans="1:18" x14ac:dyDescent="0.4">
      <c r="D5" s="39">
        <v>2</v>
      </c>
      <c r="K5" s="40" t="str" cm="1">
        <f t="array" ref="K5">INDEX(P3:P4,D5)</f>
        <v>Number per 1,000 population 15-64</v>
      </c>
      <c r="L5" s="40"/>
      <c r="M5" s="40"/>
      <c r="N5" s="40"/>
      <c r="O5" s="40"/>
      <c r="P5" s="40"/>
      <c r="Q5" s="40"/>
      <c r="R5" s="40"/>
    </row>
    <row r="6" spans="1:18" ht="17.25" customHeight="1" x14ac:dyDescent="0.4">
      <c r="H6" s="57" t="str">
        <f>CONCATENATE(K5," of ",K3)</f>
        <v>Number per 1,000 population 15-64 of Actors, Dancers &amp; Other Entertainers</v>
      </c>
      <c r="I6" s="57"/>
      <c r="J6" s="57"/>
      <c r="K6" s="57"/>
      <c r="L6" s="57"/>
      <c r="M6" s="57"/>
      <c r="N6" s="57"/>
      <c r="O6" s="57"/>
    </row>
    <row r="7" spans="1:18" x14ac:dyDescent="0.4">
      <c r="A7" s="42">
        <v>1</v>
      </c>
      <c r="B7" s="43" t="s">
        <v>527</v>
      </c>
      <c r="C7" s="44">
        <f>IF($D$5=1,VLOOKUP($A7,Data!$F$6:$RN$85,2+'Select Occupation'!$D$3),VLOOKUP($A7+84,Data!$F$90:$RN$169,2+'Select Occupation'!$D$3))</f>
        <v>0</v>
      </c>
      <c r="D7" s="45">
        <f>C7+0.00001*A7</f>
        <v>1.0000000000000001E-5</v>
      </c>
      <c r="E7" s="45">
        <f>RANK(D7,D$7:D$85)</f>
        <v>79</v>
      </c>
      <c r="F7" s="46" t="str">
        <f>VLOOKUP(MATCH(A7,E$7:E$85,0),$A$7:$C$85,2)</f>
        <v>Port Phillip</v>
      </c>
      <c r="G7" s="47">
        <f>VLOOKUP(MATCH(A7,E$7:E$85,0),$A$7:$C$85,3)</f>
        <v>1.9210161783539375</v>
      </c>
      <c r="H7" s="57"/>
      <c r="I7" s="57"/>
      <c r="J7" s="57"/>
      <c r="K7" s="57"/>
      <c r="L7" s="57"/>
      <c r="M7" s="57"/>
      <c r="N7" s="57"/>
      <c r="O7" s="57"/>
    </row>
    <row r="8" spans="1:18" x14ac:dyDescent="0.4">
      <c r="A8" s="42">
        <v>2</v>
      </c>
      <c r="B8" s="43" t="s">
        <v>521</v>
      </c>
      <c r="C8" s="44">
        <f>IF($D$5=1,VLOOKUP($A8,Data!$F$6:$RN$85,2+'Select Occupation'!$D$3),VLOOKUP($A8+84,Data!$F$90:$RN$169,2+'Select Occupation'!$D$3))</f>
        <v>0</v>
      </c>
      <c r="D8" s="45">
        <f t="shared" ref="D8:D71" si="0">C8+0.00001*A8</f>
        <v>2.0000000000000002E-5</v>
      </c>
      <c r="E8" s="45">
        <f t="shared" ref="E8:E71" si="1">RANK(D8,D$7:D$85)</f>
        <v>78</v>
      </c>
      <c r="F8" s="46" t="str">
        <f t="shared" ref="F8:F71" si="2">VLOOKUP(MATCH(A8,E$7:E$85,0),$A$7:$C$85,2)</f>
        <v>Yarra</v>
      </c>
      <c r="G8" s="47">
        <f t="shared" ref="G8:G71" si="3">VLOOKUP(MATCH(A8,E$7:E$85,0),$A$7:$C$85,3)</f>
        <v>1.5019095707399408</v>
      </c>
      <c r="I8" s="48"/>
    </row>
    <row r="9" spans="1:18" x14ac:dyDescent="0.4">
      <c r="A9" s="42">
        <v>3</v>
      </c>
      <c r="B9" s="43" t="s">
        <v>487</v>
      </c>
      <c r="C9" s="44">
        <f>IF($D$5=1,VLOOKUP($A9,Data!$F$6:$RN$85,2+'Select Occupation'!$D$3),VLOOKUP($A9+84,Data!$F$90:$RN$169,2+'Select Occupation'!$D$3))</f>
        <v>0.35268392466671372</v>
      </c>
      <c r="D9" s="45">
        <f t="shared" si="0"/>
        <v>0.3527139246667137</v>
      </c>
      <c r="E9" s="45">
        <f t="shared" si="1"/>
        <v>23</v>
      </c>
      <c r="F9" s="46" t="str">
        <f t="shared" si="2"/>
        <v>Melbourne</v>
      </c>
      <c r="G9" s="47">
        <f t="shared" si="3"/>
        <v>1.3374389599079344</v>
      </c>
      <c r="I9" s="48"/>
    </row>
    <row r="10" spans="1:18" x14ac:dyDescent="0.4">
      <c r="A10" s="42">
        <v>4</v>
      </c>
      <c r="B10" s="43" t="s">
        <v>488</v>
      </c>
      <c r="C10" s="44">
        <f>IF($D$5=1,VLOOKUP($A10,Data!$F$6:$RN$85,2+'Select Occupation'!$D$3),VLOOKUP($A10+84,Data!$F$90:$RN$169,2+'Select Occupation'!$D$3))</f>
        <v>0.53727165954469347</v>
      </c>
      <c r="D10" s="45">
        <f t="shared" si="0"/>
        <v>0.53731165954469351</v>
      </c>
      <c r="E10" s="45">
        <f t="shared" si="1"/>
        <v>14</v>
      </c>
      <c r="F10" s="46" t="str">
        <f t="shared" si="2"/>
        <v>Stonnington</v>
      </c>
      <c r="G10" s="47">
        <f t="shared" si="3"/>
        <v>1.2551239768736731</v>
      </c>
      <c r="I10" s="48"/>
    </row>
    <row r="11" spans="1:18" x14ac:dyDescent="0.4">
      <c r="A11" s="42">
        <v>5</v>
      </c>
      <c r="B11" s="43" t="s">
        <v>528</v>
      </c>
      <c r="C11" s="44">
        <f>IF($D$5=1,VLOOKUP($A11,Data!$F$6:$RN$85,2+'Select Occupation'!$D$3),VLOOKUP($A11+84,Data!$F$90:$RN$169,2+'Select Occupation'!$D$3))</f>
        <v>0.26568657839968118</v>
      </c>
      <c r="D11" s="45">
        <f t="shared" si="0"/>
        <v>0.26573657839968118</v>
      </c>
      <c r="E11" s="45">
        <f t="shared" si="1"/>
        <v>34</v>
      </c>
      <c r="F11" s="46" t="str">
        <f t="shared" si="2"/>
        <v>Moreland</v>
      </c>
      <c r="G11" s="47">
        <f t="shared" si="3"/>
        <v>1.2049970489868189</v>
      </c>
      <c r="I11" s="48"/>
    </row>
    <row r="12" spans="1:18" x14ac:dyDescent="0.4">
      <c r="A12" s="42">
        <v>6</v>
      </c>
      <c r="B12" s="43" t="s">
        <v>529</v>
      </c>
      <c r="C12" s="44">
        <f>IF($D$5=1,VLOOKUP($A12,Data!$F$6:$RN$85,2+'Select Occupation'!$D$3),VLOOKUP($A12+84,Data!$F$90:$RN$169,2+'Select Occupation'!$D$3))</f>
        <v>0.11663167716351762</v>
      </c>
      <c r="D12" s="45">
        <f t="shared" si="0"/>
        <v>0.11669167716351762</v>
      </c>
      <c r="E12" s="45">
        <f t="shared" si="1"/>
        <v>49</v>
      </c>
      <c r="F12" s="46" t="str">
        <f t="shared" si="2"/>
        <v>Darebin</v>
      </c>
      <c r="G12" s="47">
        <f t="shared" si="3"/>
        <v>0.98716683119447179</v>
      </c>
      <c r="I12" s="48"/>
    </row>
    <row r="13" spans="1:18" x14ac:dyDescent="0.4">
      <c r="A13" s="42">
        <v>7</v>
      </c>
      <c r="B13" s="43" t="s">
        <v>489</v>
      </c>
      <c r="C13" s="44">
        <f>IF($D$5=1,VLOOKUP($A13,Data!$F$6:$RN$85,2+'Select Occupation'!$D$3),VLOOKUP($A13+84,Data!$F$90:$RN$169,2+'Select Occupation'!$D$3))</f>
        <v>0.62708021803096803</v>
      </c>
      <c r="D13" s="45">
        <f t="shared" si="0"/>
        <v>0.62715021803096804</v>
      </c>
      <c r="E13" s="45">
        <f t="shared" si="1"/>
        <v>10</v>
      </c>
      <c r="F13" s="46" t="str">
        <f t="shared" si="2"/>
        <v>Maribyrnong</v>
      </c>
      <c r="G13" s="47">
        <f t="shared" si="3"/>
        <v>0.87759888943849629</v>
      </c>
      <c r="I13" s="48"/>
    </row>
    <row r="14" spans="1:18" x14ac:dyDescent="0.4">
      <c r="A14" s="42">
        <v>8</v>
      </c>
      <c r="B14" s="43" t="s">
        <v>522</v>
      </c>
      <c r="C14" s="44">
        <f>IF($D$5=1,VLOOKUP($A14,Data!$F$6:$RN$85,2+'Select Occupation'!$D$3),VLOOKUP($A14+84,Data!$F$90:$RN$169,2+'Select Occupation'!$D$3))</f>
        <v>0</v>
      </c>
      <c r="D14" s="45">
        <f t="shared" si="0"/>
        <v>8.0000000000000007E-5</v>
      </c>
      <c r="E14" s="45">
        <f t="shared" si="1"/>
        <v>77</v>
      </c>
      <c r="F14" s="46" t="str">
        <f t="shared" si="2"/>
        <v>Mount Alexander</v>
      </c>
      <c r="G14" s="47">
        <f t="shared" si="3"/>
        <v>0.85866391894212601</v>
      </c>
      <c r="I14" s="48"/>
    </row>
    <row r="15" spans="1:18" x14ac:dyDescent="0.4">
      <c r="A15" s="42">
        <v>9</v>
      </c>
      <c r="B15" s="43" t="s">
        <v>490</v>
      </c>
      <c r="C15" s="44">
        <f>IF($D$5=1,VLOOKUP($A15,Data!$F$6:$RN$85,2+'Select Occupation'!$D$3),VLOOKUP($A15+84,Data!$F$90:$RN$169,2+'Select Occupation'!$D$3))</f>
        <v>0.54415845894324433</v>
      </c>
      <c r="D15" s="45">
        <f t="shared" si="0"/>
        <v>0.54424845894324436</v>
      </c>
      <c r="E15" s="45">
        <f t="shared" si="1"/>
        <v>13</v>
      </c>
      <c r="F15" s="46" t="str">
        <f t="shared" si="2"/>
        <v>Glen Eira</v>
      </c>
      <c r="G15" s="47">
        <f t="shared" si="3"/>
        <v>0.6388674806311605</v>
      </c>
      <c r="I15" s="48"/>
    </row>
    <row r="16" spans="1:18" x14ac:dyDescent="0.4">
      <c r="A16" s="42">
        <v>10</v>
      </c>
      <c r="B16" s="43" t="s">
        <v>491</v>
      </c>
      <c r="C16" s="44">
        <f>IF($D$5=1,VLOOKUP($A16,Data!$F$6:$RN$85,2+'Select Occupation'!$D$3),VLOOKUP($A16+84,Data!$F$90:$RN$169,2+'Select Occupation'!$D$3))</f>
        <v>0.23226106143305075</v>
      </c>
      <c r="D16" s="45">
        <f t="shared" si="0"/>
        <v>0.23236106143305074</v>
      </c>
      <c r="E16" s="45">
        <f t="shared" si="1"/>
        <v>35</v>
      </c>
      <c r="F16" s="46" t="str">
        <f t="shared" si="2"/>
        <v>Bayside</v>
      </c>
      <c r="G16" s="47">
        <f t="shared" si="3"/>
        <v>0.62708021803096803</v>
      </c>
      <c r="I16" s="48"/>
    </row>
    <row r="17" spans="1:9" x14ac:dyDescent="0.4">
      <c r="A17" s="42">
        <v>11</v>
      </c>
      <c r="B17" s="43" t="s">
        <v>530</v>
      </c>
      <c r="C17" s="44">
        <f>IF($D$5=1,VLOOKUP($A17,Data!$F$6:$RN$85,2+'Select Occupation'!$D$3),VLOOKUP($A17+84,Data!$F$90:$RN$169,2+'Select Occupation'!$D$3))</f>
        <v>0</v>
      </c>
      <c r="D17" s="45">
        <f t="shared" si="0"/>
        <v>1.1E-4</v>
      </c>
      <c r="E17" s="45">
        <f t="shared" si="1"/>
        <v>76</v>
      </c>
      <c r="F17" s="46" t="str">
        <f t="shared" si="2"/>
        <v>Macedon Ranges</v>
      </c>
      <c r="G17" s="47">
        <f t="shared" si="3"/>
        <v>0.60511481257364874</v>
      </c>
      <c r="I17" s="48"/>
    </row>
    <row r="18" spans="1:9" x14ac:dyDescent="0.4">
      <c r="A18" s="42">
        <v>12</v>
      </c>
      <c r="B18" s="43" t="s">
        <v>531</v>
      </c>
      <c r="C18" s="44">
        <f>IF($D$5=1,VLOOKUP($A18,Data!$F$6:$RN$85,2+'Select Occupation'!$D$3),VLOOKUP($A18+84,Data!$F$90:$RN$169,2+'Select Occupation'!$D$3))</f>
        <v>0</v>
      </c>
      <c r="D18" s="45">
        <f t="shared" si="0"/>
        <v>1.2000000000000002E-4</v>
      </c>
      <c r="E18" s="45">
        <f t="shared" si="1"/>
        <v>75</v>
      </c>
      <c r="F18" s="46" t="str">
        <f t="shared" si="2"/>
        <v>Moonee Valley</v>
      </c>
      <c r="G18" s="47">
        <f t="shared" si="3"/>
        <v>0.5786752031519331</v>
      </c>
      <c r="I18" s="48"/>
    </row>
    <row r="19" spans="1:9" x14ac:dyDescent="0.4">
      <c r="A19" s="42">
        <v>13</v>
      </c>
      <c r="B19" s="43" t="s">
        <v>532</v>
      </c>
      <c r="C19" s="44">
        <f>IF($D$5=1,VLOOKUP($A19,Data!$F$6:$RN$85,2+'Select Occupation'!$D$3),VLOOKUP($A19+84,Data!$F$90:$RN$169,2+'Select Occupation'!$D$3))</f>
        <v>0.22198717697601233</v>
      </c>
      <c r="D19" s="45">
        <f t="shared" si="0"/>
        <v>0.22211717697601233</v>
      </c>
      <c r="E19" s="45">
        <f t="shared" si="1"/>
        <v>36</v>
      </c>
      <c r="F19" s="46" t="str">
        <f t="shared" si="2"/>
        <v>Boroondara</v>
      </c>
      <c r="G19" s="47">
        <f t="shared" si="3"/>
        <v>0.54415845894324433</v>
      </c>
      <c r="I19" s="48"/>
    </row>
    <row r="20" spans="1:9" x14ac:dyDescent="0.4">
      <c r="A20" s="42">
        <v>14</v>
      </c>
      <c r="B20" s="43" t="s">
        <v>492</v>
      </c>
      <c r="C20" s="44">
        <f>IF($D$5=1,VLOOKUP($A20,Data!$F$6:$RN$85,2+'Select Occupation'!$D$3),VLOOKUP($A20+84,Data!$F$90:$RN$169,2+'Select Occupation'!$D$3))</f>
        <v>0.1978459521954718</v>
      </c>
      <c r="D20" s="45">
        <f t="shared" si="0"/>
        <v>0.1979859521954718</v>
      </c>
      <c r="E20" s="45">
        <f t="shared" si="1"/>
        <v>38</v>
      </c>
      <c r="F20" s="46" t="str">
        <f t="shared" si="2"/>
        <v>Banyule</v>
      </c>
      <c r="G20" s="47">
        <f t="shared" si="3"/>
        <v>0.53727165954469347</v>
      </c>
      <c r="I20" s="48"/>
    </row>
    <row r="21" spans="1:9" ht="13.5" customHeight="1" x14ac:dyDescent="0.4">
      <c r="A21" s="42">
        <v>15</v>
      </c>
      <c r="B21" s="43" t="s">
        <v>533</v>
      </c>
      <c r="C21" s="44">
        <f>IF($D$5=1,VLOOKUP($A21,Data!$F$6:$RN$85,2+'Select Occupation'!$D$3),VLOOKUP($A21+84,Data!$F$90:$RN$169,2+'Select Occupation'!$D$3))</f>
        <v>0</v>
      </c>
      <c r="D21" s="45">
        <f t="shared" si="0"/>
        <v>1.5000000000000001E-4</v>
      </c>
      <c r="E21" s="45">
        <f t="shared" si="1"/>
        <v>74</v>
      </c>
      <c r="F21" s="46" t="str">
        <f t="shared" si="2"/>
        <v>Hepburn</v>
      </c>
      <c r="G21" s="47">
        <f t="shared" si="3"/>
        <v>0.5211047420531526</v>
      </c>
      <c r="I21" s="48"/>
    </row>
    <row r="22" spans="1:9" x14ac:dyDescent="0.4">
      <c r="A22" s="42">
        <v>16</v>
      </c>
      <c r="B22" s="43" t="s">
        <v>534</v>
      </c>
      <c r="C22" s="44">
        <f>IF($D$5=1,VLOOKUP($A22,Data!$F$6:$RN$85,2+'Select Occupation'!$D$3),VLOOKUP($A22+84,Data!$F$90:$RN$169,2+'Select Occupation'!$D$3))</f>
        <v>0</v>
      </c>
      <c r="D22" s="45">
        <f t="shared" si="0"/>
        <v>1.6000000000000001E-4</v>
      </c>
      <c r="E22" s="45">
        <f t="shared" si="1"/>
        <v>73</v>
      </c>
      <c r="F22" s="46" t="str">
        <f t="shared" si="2"/>
        <v>Wodonga</v>
      </c>
      <c r="G22" s="47">
        <f t="shared" si="3"/>
        <v>0.52058156397575572</v>
      </c>
      <c r="I22" s="48"/>
    </row>
    <row r="23" spans="1:9" x14ac:dyDescent="0.4">
      <c r="A23" s="42">
        <v>17</v>
      </c>
      <c r="B23" s="43" t="s">
        <v>535</v>
      </c>
      <c r="C23" s="44">
        <f>IF($D$5=1,VLOOKUP($A23,Data!$F$6:$RN$85,2+'Select Occupation'!$D$3),VLOOKUP($A23+84,Data!$F$90:$RN$169,2+'Select Occupation'!$D$3))</f>
        <v>0</v>
      </c>
      <c r="D23" s="45">
        <f t="shared" si="0"/>
        <v>1.7000000000000001E-4</v>
      </c>
      <c r="E23" s="45">
        <f t="shared" si="1"/>
        <v>72</v>
      </c>
      <c r="F23" s="46" t="str">
        <f t="shared" si="2"/>
        <v>Kingston</v>
      </c>
      <c r="G23" s="47">
        <f t="shared" si="3"/>
        <v>0.49212598425196852</v>
      </c>
      <c r="I23" s="48"/>
    </row>
    <row r="24" spans="1:9" x14ac:dyDescent="0.4">
      <c r="A24" s="42">
        <v>18</v>
      </c>
      <c r="B24" s="43" t="s">
        <v>493</v>
      </c>
      <c r="C24" s="44">
        <f>IF($D$5=1,VLOOKUP($A24,Data!$F$6:$RN$85,2+'Select Occupation'!$D$3),VLOOKUP($A24+84,Data!$F$90:$RN$169,2+'Select Occupation'!$D$3))</f>
        <v>0.98716683119447179</v>
      </c>
      <c r="D24" s="45">
        <f t="shared" si="0"/>
        <v>0.98734683119447175</v>
      </c>
      <c r="E24" s="45">
        <f t="shared" si="1"/>
        <v>6</v>
      </c>
      <c r="F24" s="46" t="str">
        <f t="shared" si="2"/>
        <v>Moyne</v>
      </c>
      <c r="G24" s="47">
        <f t="shared" si="3"/>
        <v>0.48737693732332588</v>
      </c>
      <c r="I24" s="48"/>
    </row>
    <row r="25" spans="1:9" x14ac:dyDescent="0.4">
      <c r="A25" s="42">
        <v>19</v>
      </c>
      <c r="B25" s="43" t="s">
        <v>536</v>
      </c>
      <c r="C25" s="44">
        <f>IF($D$5=1,VLOOKUP($A25,Data!$F$6:$RN$85,2+'Select Occupation'!$D$3),VLOOKUP($A25+84,Data!$F$90:$RN$169,2+'Select Occupation'!$D$3))</f>
        <v>0.15169902912621358</v>
      </c>
      <c r="D25" s="45">
        <f t="shared" si="0"/>
        <v>0.15188902912621358</v>
      </c>
      <c r="E25" s="45">
        <f t="shared" si="1"/>
        <v>45</v>
      </c>
      <c r="F25" s="46" t="str">
        <f t="shared" si="2"/>
        <v>Mornington Pen.</v>
      </c>
      <c r="G25" s="47">
        <f t="shared" si="3"/>
        <v>0.38759283896041313</v>
      </c>
      <c r="I25" s="48"/>
    </row>
    <row r="26" spans="1:9" x14ac:dyDescent="0.4">
      <c r="A26" s="42">
        <v>20</v>
      </c>
      <c r="B26" s="43" t="s">
        <v>494</v>
      </c>
      <c r="C26" s="44">
        <f>IF($D$5=1,VLOOKUP($A26,Data!$F$6:$RN$85,2+'Select Occupation'!$D$3),VLOOKUP($A26+84,Data!$F$90:$RN$169,2+'Select Occupation'!$D$3))</f>
        <v>0.31018400558331211</v>
      </c>
      <c r="D26" s="45">
        <f t="shared" si="0"/>
        <v>0.31038400558331208</v>
      </c>
      <c r="E26" s="45">
        <f t="shared" si="1"/>
        <v>27</v>
      </c>
      <c r="F26" s="46" t="str">
        <f t="shared" si="2"/>
        <v>Maroondah</v>
      </c>
      <c r="G26" s="47">
        <f t="shared" si="3"/>
        <v>0.37943464238284957</v>
      </c>
      <c r="I26" s="48"/>
    </row>
    <row r="27" spans="1:9" x14ac:dyDescent="0.4">
      <c r="A27" s="42">
        <v>21</v>
      </c>
      <c r="B27" s="43" t="s">
        <v>537</v>
      </c>
      <c r="C27" s="44">
        <f>IF($D$5=1,VLOOKUP($A27,Data!$F$6:$RN$85,2+'Select Occupation'!$D$3),VLOOKUP($A27+84,Data!$F$90:$RN$169,2+'Select Occupation'!$D$3))</f>
        <v>0</v>
      </c>
      <c r="D27" s="45">
        <f t="shared" si="0"/>
        <v>2.1000000000000001E-4</v>
      </c>
      <c r="E27" s="45">
        <f t="shared" si="1"/>
        <v>71</v>
      </c>
      <c r="F27" s="46" t="str">
        <f t="shared" si="2"/>
        <v>Manningham</v>
      </c>
      <c r="G27" s="47">
        <f t="shared" si="3"/>
        <v>0.37770252669966137</v>
      </c>
      <c r="I27" s="48"/>
    </row>
    <row r="28" spans="1:9" x14ac:dyDescent="0.4">
      <c r="A28" s="42">
        <v>22</v>
      </c>
      <c r="B28" s="43" t="s">
        <v>495</v>
      </c>
      <c r="C28" s="44">
        <f>IF($D$5=1,VLOOKUP($A28,Data!$F$6:$RN$85,2+'Select Occupation'!$D$3),VLOOKUP($A28+84,Data!$F$90:$RN$169,2+'Select Occupation'!$D$3))</f>
        <v>0.6388674806311605</v>
      </c>
      <c r="D28" s="45">
        <f t="shared" si="0"/>
        <v>0.6390874806311605</v>
      </c>
      <c r="E28" s="45">
        <f t="shared" si="1"/>
        <v>9</v>
      </c>
      <c r="F28" s="46" t="str">
        <f t="shared" si="2"/>
        <v>Nillumbik</v>
      </c>
      <c r="G28" s="47">
        <f t="shared" si="3"/>
        <v>0.36767409368335907</v>
      </c>
      <c r="I28" s="48"/>
    </row>
    <row r="29" spans="1:9" x14ac:dyDescent="0.4">
      <c r="A29" s="42">
        <v>23</v>
      </c>
      <c r="B29" s="43" t="s">
        <v>538</v>
      </c>
      <c r="C29" s="44">
        <f>IF($D$5=1,VLOOKUP($A29,Data!$F$6:$RN$85,2+'Select Occupation'!$D$3),VLOOKUP($A29+84,Data!$F$90:$RN$169,2+'Select Occupation'!$D$3))</f>
        <v>0</v>
      </c>
      <c r="D29" s="45">
        <f t="shared" si="0"/>
        <v>2.3000000000000001E-4</v>
      </c>
      <c r="E29" s="45">
        <f t="shared" si="1"/>
        <v>70</v>
      </c>
      <c r="F29" s="46" t="str">
        <f t="shared" si="2"/>
        <v>Ballarat</v>
      </c>
      <c r="G29" s="47">
        <f t="shared" si="3"/>
        <v>0.35268392466671372</v>
      </c>
      <c r="I29" s="48"/>
    </row>
    <row r="30" spans="1:9" x14ac:dyDescent="0.4">
      <c r="A30" s="42">
        <v>24</v>
      </c>
      <c r="B30" s="43" t="s">
        <v>539</v>
      </c>
      <c r="C30" s="44">
        <f>IF($D$5=1,VLOOKUP($A30,Data!$F$6:$RN$85,2+'Select Occupation'!$D$3),VLOOKUP($A30+84,Data!$F$90:$RN$169,2+'Select Occupation'!$D$3))</f>
        <v>0.1917668115571465</v>
      </c>
      <c r="D30" s="45">
        <f t="shared" si="0"/>
        <v>0.1920068115571465</v>
      </c>
      <c r="E30" s="45">
        <f t="shared" si="1"/>
        <v>40</v>
      </c>
      <c r="F30" s="46" t="str">
        <f t="shared" si="2"/>
        <v>Yarra Ranges</v>
      </c>
      <c r="G30" s="47">
        <f t="shared" si="3"/>
        <v>0.33183838465096632</v>
      </c>
      <c r="I30" s="48"/>
    </row>
    <row r="31" spans="1:9" x14ac:dyDescent="0.4">
      <c r="A31" s="42">
        <v>25</v>
      </c>
      <c r="B31" s="43" t="s">
        <v>496</v>
      </c>
      <c r="C31" s="44">
        <f>IF($D$5=1,VLOOKUP($A31,Data!$F$6:$RN$85,2+'Select Occupation'!$D$3),VLOOKUP($A31+84,Data!$F$90:$RN$169,2+'Select Occupation'!$D$3))</f>
        <v>0.14745110655353144</v>
      </c>
      <c r="D31" s="45">
        <f t="shared" si="0"/>
        <v>0.14770110655353144</v>
      </c>
      <c r="E31" s="45">
        <f t="shared" si="1"/>
        <v>47</v>
      </c>
      <c r="F31" s="46" t="str">
        <f t="shared" si="2"/>
        <v>Whitehorse</v>
      </c>
      <c r="G31" s="47">
        <f t="shared" si="3"/>
        <v>0.31519889049990546</v>
      </c>
      <c r="I31" s="48"/>
    </row>
    <row r="32" spans="1:9" ht="12.75" customHeight="1" x14ac:dyDescent="0.4">
      <c r="A32" s="42">
        <v>26</v>
      </c>
      <c r="B32" s="43" t="s">
        <v>497</v>
      </c>
      <c r="C32" s="44">
        <f>IF($D$5=1,VLOOKUP($A32,Data!$F$6:$RN$85,2+'Select Occupation'!$D$3),VLOOKUP($A32+84,Data!$F$90:$RN$169,2+'Select Occupation'!$D$3))</f>
        <v>0.16992513853618932</v>
      </c>
      <c r="D32" s="45">
        <f t="shared" si="0"/>
        <v>0.17018513853618933</v>
      </c>
      <c r="E32" s="45">
        <f t="shared" si="1"/>
        <v>44</v>
      </c>
      <c r="F32" s="46" t="str">
        <f t="shared" si="2"/>
        <v>Greater Geelong</v>
      </c>
      <c r="G32" s="47">
        <f t="shared" si="3"/>
        <v>0.31167487018447626</v>
      </c>
      <c r="I32" s="48"/>
    </row>
    <row r="33" spans="1:9" x14ac:dyDescent="0.4">
      <c r="A33" s="42">
        <v>27</v>
      </c>
      <c r="B33" s="43" t="s">
        <v>498</v>
      </c>
      <c r="C33" s="44">
        <f>IF($D$5=1,VLOOKUP($A33,Data!$F$6:$RN$85,2+'Select Occupation'!$D$3),VLOOKUP($A33+84,Data!$F$90:$RN$169,2+'Select Occupation'!$D$3))</f>
        <v>0.31167487018447626</v>
      </c>
      <c r="D33" s="45">
        <f t="shared" si="0"/>
        <v>0.31194487018447625</v>
      </c>
      <c r="E33" s="45">
        <f t="shared" si="1"/>
        <v>26</v>
      </c>
      <c r="F33" s="46" t="str">
        <f t="shared" si="2"/>
        <v>Frankston</v>
      </c>
      <c r="G33" s="47">
        <f t="shared" si="3"/>
        <v>0.31018400558331211</v>
      </c>
      <c r="I33" s="48"/>
    </row>
    <row r="34" spans="1:9" ht="15" customHeight="1" x14ac:dyDescent="0.4">
      <c r="A34" s="42">
        <v>28</v>
      </c>
      <c r="B34" s="43" t="s">
        <v>499</v>
      </c>
      <c r="C34" s="44">
        <f>IF($D$5=1,VLOOKUP($A34,Data!$F$6:$RN$85,2+'Select Occupation'!$D$3),VLOOKUP($A34+84,Data!$F$90:$RN$169,2+'Select Occupation'!$D$3))</f>
        <v>0</v>
      </c>
      <c r="D34" s="45">
        <f t="shared" si="0"/>
        <v>2.8000000000000003E-4</v>
      </c>
      <c r="E34" s="45">
        <f t="shared" si="1"/>
        <v>69</v>
      </c>
      <c r="F34" s="46" t="str">
        <f t="shared" si="2"/>
        <v>Hobsons Bay</v>
      </c>
      <c r="G34" s="47">
        <f t="shared" si="3"/>
        <v>0.3016641807303625</v>
      </c>
      <c r="I34" s="48"/>
    </row>
    <row r="35" spans="1:9" x14ac:dyDescent="0.4">
      <c r="A35" s="42">
        <v>29</v>
      </c>
      <c r="B35" s="43" t="s">
        <v>540</v>
      </c>
      <c r="C35" s="44">
        <f>IF($D$5=1,VLOOKUP($A35,Data!$F$6:$RN$85,2+'Select Occupation'!$D$3),VLOOKUP($A35+84,Data!$F$90:$RN$169,2+'Select Occupation'!$D$3))</f>
        <v>0.5211047420531526</v>
      </c>
      <c r="D35" s="45">
        <f t="shared" si="0"/>
        <v>0.52139474205315262</v>
      </c>
      <c r="E35" s="45">
        <f t="shared" si="1"/>
        <v>15</v>
      </c>
      <c r="F35" s="46" t="str">
        <f t="shared" si="2"/>
        <v>Monash</v>
      </c>
      <c r="G35" s="47">
        <f t="shared" si="3"/>
        <v>0.30141984611723649</v>
      </c>
      <c r="I35" s="48"/>
    </row>
    <row r="36" spans="1:9" x14ac:dyDescent="0.4">
      <c r="A36" s="42">
        <v>30</v>
      </c>
      <c r="B36" s="43" t="s">
        <v>541</v>
      </c>
      <c r="C36" s="44">
        <f>IF($D$5=1,VLOOKUP($A36,Data!$F$6:$RN$85,2+'Select Occupation'!$D$3),VLOOKUP($A36+84,Data!$F$90:$RN$169,2+'Select Occupation'!$D$3))</f>
        <v>0</v>
      </c>
      <c r="D36" s="45">
        <f t="shared" si="0"/>
        <v>3.0000000000000003E-4</v>
      </c>
      <c r="E36" s="45">
        <f t="shared" si="1"/>
        <v>68</v>
      </c>
      <c r="F36" s="46" t="str">
        <f t="shared" si="2"/>
        <v>Moorabool</v>
      </c>
      <c r="G36" s="47">
        <f t="shared" si="3"/>
        <v>0.29582047922917631</v>
      </c>
      <c r="I36" s="48"/>
    </row>
    <row r="37" spans="1:9" x14ac:dyDescent="0.4">
      <c r="A37" s="42">
        <v>31</v>
      </c>
      <c r="B37" s="43" t="s">
        <v>500</v>
      </c>
      <c r="C37" s="44">
        <f>IF($D$5=1,VLOOKUP($A37,Data!$F$6:$RN$85,2+'Select Occupation'!$D$3),VLOOKUP($A37+84,Data!$F$90:$RN$169,2+'Select Occupation'!$D$3))</f>
        <v>0.3016641807303625</v>
      </c>
      <c r="D37" s="45">
        <f t="shared" si="0"/>
        <v>0.30197418073036247</v>
      </c>
      <c r="E37" s="45">
        <f t="shared" si="1"/>
        <v>28</v>
      </c>
      <c r="F37" s="46" t="str">
        <f t="shared" si="2"/>
        <v>Indigo</v>
      </c>
      <c r="G37" s="47">
        <f t="shared" si="3"/>
        <v>0.2933411557641537</v>
      </c>
      <c r="I37" s="48"/>
    </row>
    <row r="38" spans="1:9" x14ac:dyDescent="0.4">
      <c r="A38" s="42">
        <v>32</v>
      </c>
      <c r="B38" s="43" t="s">
        <v>523</v>
      </c>
      <c r="C38" s="44">
        <f>IF($D$5=1,VLOOKUP($A38,Data!$F$6:$RN$85,2+'Select Occupation'!$D$3),VLOOKUP($A38+84,Data!$F$90:$RN$169,2+'Select Occupation'!$D$3))</f>
        <v>0</v>
      </c>
      <c r="D38" s="45">
        <f t="shared" si="0"/>
        <v>3.2000000000000003E-4</v>
      </c>
      <c r="E38" s="45">
        <f t="shared" si="1"/>
        <v>67</v>
      </c>
      <c r="F38" s="46" t="str">
        <f t="shared" si="2"/>
        <v>Mitchell</v>
      </c>
      <c r="G38" s="47">
        <f t="shared" si="3"/>
        <v>0.2836074872376631</v>
      </c>
      <c r="I38" s="48"/>
    </row>
    <row r="39" spans="1:9" x14ac:dyDescent="0.4">
      <c r="A39" s="42">
        <v>33</v>
      </c>
      <c r="B39" s="43" t="s">
        <v>501</v>
      </c>
      <c r="C39" s="44">
        <f>IF($D$5=1,VLOOKUP($A39,Data!$F$6:$RN$85,2+'Select Occupation'!$D$3),VLOOKUP($A39+84,Data!$F$90:$RN$169,2+'Select Occupation'!$D$3))</f>
        <v>0.12921248069504007</v>
      </c>
      <c r="D39" s="45">
        <f t="shared" si="0"/>
        <v>0.12954248069504007</v>
      </c>
      <c r="E39" s="45">
        <f t="shared" si="1"/>
        <v>48</v>
      </c>
      <c r="F39" s="46" t="str">
        <f t="shared" si="2"/>
        <v>Melton</v>
      </c>
      <c r="G39" s="47">
        <f t="shared" si="3"/>
        <v>0.2685735387920905</v>
      </c>
      <c r="I39" s="48"/>
    </row>
    <row r="40" spans="1:9" x14ac:dyDescent="0.4">
      <c r="A40" s="42">
        <v>34</v>
      </c>
      <c r="B40" s="43" t="s">
        <v>542</v>
      </c>
      <c r="C40" s="44">
        <f>IF($D$5=1,VLOOKUP($A40,Data!$F$6:$RN$85,2+'Select Occupation'!$D$3),VLOOKUP($A40+84,Data!$F$90:$RN$169,2+'Select Occupation'!$D$3))</f>
        <v>0.2933411557641537</v>
      </c>
      <c r="D40" s="45">
        <f t="shared" si="0"/>
        <v>0.29368115576415371</v>
      </c>
      <c r="E40" s="45">
        <f t="shared" si="1"/>
        <v>31</v>
      </c>
      <c r="F40" s="46" t="str">
        <f t="shared" si="2"/>
        <v>Bass Coast</v>
      </c>
      <c r="G40" s="47">
        <f t="shared" si="3"/>
        <v>0.26568657839968118</v>
      </c>
      <c r="I40" s="48"/>
    </row>
    <row r="41" spans="1:9" x14ac:dyDescent="0.4">
      <c r="A41" s="42">
        <v>35</v>
      </c>
      <c r="B41" s="43" t="s">
        <v>502</v>
      </c>
      <c r="C41" s="44">
        <f>IF($D$5=1,VLOOKUP($A41,Data!$F$6:$RN$85,2+'Select Occupation'!$D$3),VLOOKUP($A41+84,Data!$F$90:$RN$169,2+'Select Occupation'!$D$3))</f>
        <v>0.49212598425196852</v>
      </c>
      <c r="D41" s="45">
        <f t="shared" si="0"/>
        <v>0.49247598425196853</v>
      </c>
      <c r="E41" s="45">
        <f t="shared" si="1"/>
        <v>17</v>
      </c>
      <c r="F41" s="46" t="str">
        <f t="shared" si="2"/>
        <v>Brimbank</v>
      </c>
      <c r="G41" s="47">
        <f t="shared" si="3"/>
        <v>0.23226106143305075</v>
      </c>
      <c r="I41" s="48"/>
    </row>
    <row r="42" spans="1:9" x14ac:dyDescent="0.4">
      <c r="A42" s="42">
        <v>36</v>
      </c>
      <c r="B42" s="43" t="s">
        <v>503</v>
      </c>
      <c r="C42" s="44">
        <f>IF($D$5=1,VLOOKUP($A42,Data!$F$6:$RN$85,2+'Select Occupation'!$D$3),VLOOKUP($A42+84,Data!$F$90:$RN$169,2+'Select Occupation'!$D$3))</f>
        <v>0.19313408333735696</v>
      </c>
      <c r="D42" s="45">
        <f t="shared" si="0"/>
        <v>0.19349408333735696</v>
      </c>
      <c r="E42" s="45">
        <f t="shared" si="1"/>
        <v>39</v>
      </c>
      <c r="F42" s="46" t="str">
        <f t="shared" si="2"/>
        <v>Cardinia</v>
      </c>
      <c r="G42" s="47">
        <f t="shared" si="3"/>
        <v>0.22198717697601233</v>
      </c>
      <c r="I42" s="48"/>
    </row>
    <row r="43" spans="1:9" x14ac:dyDescent="0.4">
      <c r="A43" s="42">
        <v>37</v>
      </c>
      <c r="B43" s="43" t="s">
        <v>504</v>
      </c>
      <c r="C43" s="44">
        <f>IF($D$5=1,VLOOKUP($A43,Data!$F$6:$RN$85,2+'Select Occupation'!$D$3),VLOOKUP($A43+84,Data!$F$90:$RN$169,2+'Select Occupation'!$D$3))</f>
        <v>0.1479946721918011</v>
      </c>
      <c r="D43" s="45">
        <f t="shared" si="0"/>
        <v>0.14836467219180111</v>
      </c>
      <c r="E43" s="45">
        <f t="shared" si="1"/>
        <v>46</v>
      </c>
      <c r="F43" s="46" t="str">
        <f t="shared" si="2"/>
        <v>Wyndham</v>
      </c>
      <c r="G43" s="47">
        <f t="shared" si="3"/>
        <v>0.20965968653320038</v>
      </c>
      <c r="I43" s="48"/>
    </row>
    <row r="44" spans="1:9" x14ac:dyDescent="0.4">
      <c r="A44" s="42">
        <v>38</v>
      </c>
      <c r="B44" s="43" t="s">
        <v>543</v>
      </c>
      <c r="C44" s="44">
        <f>IF($D$5=1,VLOOKUP($A44,Data!$F$6:$RN$85,2+'Select Occupation'!$D$3),VLOOKUP($A44+84,Data!$F$90:$RN$169,2+'Select Occupation'!$D$3))</f>
        <v>0</v>
      </c>
      <c r="D44" s="45">
        <f t="shared" si="0"/>
        <v>3.8000000000000002E-4</v>
      </c>
      <c r="E44" s="45">
        <f t="shared" si="1"/>
        <v>66</v>
      </c>
      <c r="F44" s="46" t="str">
        <f t="shared" si="2"/>
        <v>Casey</v>
      </c>
      <c r="G44" s="47">
        <f t="shared" si="3"/>
        <v>0.1978459521954718</v>
      </c>
      <c r="I44" s="48"/>
    </row>
    <row r="45" spans="1:9" ht="14.25" customHeight="1" x14ac:dyDescent="0.4">
      <c r="A45" s="42">
        <v>39</v>
      </c>
      <c r="B45" s="43" t="s">
        <v>544</v>
      </c>
      <c r="C45" s="44">
        <f>IF($D$5=1,VLOOKUP($A45,Data!$F$6:$RN$85,2+'Select Occupation'!$D$3),VLOOKUP($A45+84,Data!$F$90:$RN$169,2+'Select Occupation'!$D$3))</f>
        <v>0.60511481257364874</v>
      </c>
      <c r="D45" s="45">
        <f t="shared" si="0"/>
        <v>0.60550481257364874</v>
      </c>
      <c r="E45" s="45">
        <f t="shared" si="1"/>
        <v>11</v>
      </c>
      <c r="F45" s="46" t="str">
        <f t="shared" si="2"/>
        <v>Knox</v>
      </c>
      <c r="G45" s="47">
        <f t="shared" si="3"/>
        <v>0.19313408333735696</v>
      </c>
      <c r="I45" s="48"/>
    </row>
    <row r="46" spans="1:9" x14ac:dyDescent="0.4">
      <c r="A46" s="42">
        <v>40</v>
      </c>
      <c r="B46" s="43" t="s">
        <v>505</v>
      </c>
      <c r="C46" s="44">
        <f>IF($D$5=1,VLOOKUP($A46,Data!$F$6:$RN$85,2+'Select Occupation'!$D$3),VLOOKUP($A46+84,Data!$F$90:$RN$169,2+'Select Occupation'!$D$3))</f>
        <v>0.37770252669966137</v>
      </c>
      <c r="D46" s="45">
        <f t="shared" si="0"/>
        <v>0.37810252669966138</v>
      </c>
      <c r="E46" s="45">
        <f t="shared" si="1"/>
        <v>21</v>
      </c>
      <c r="F46" s="46" t="str">
        <f t="shared" si="2"/>
        <v>Golden Plains</v>
      </c>
      <c r="G46" s="47">
        <f t="shared" si="3"/>
        <v>0.1917668115571465</v>
      </c>
      <c r="I46" s="48"/>
    </row>
    <row r="47" spans="1:9" x14ac:dyDescent="0.4">
      <c r="A47" s="42">
        <v>41</v>
      </c>
      <c r="B47" s="43" t="s">
        <v>545</v>
      </c>
      <c r="C47" s="44">
        <f>IF($D$5=1,VLOOKUP($A47,Data!$F$6:$RN$85,2+'Select Occupation'!$D$3),VLOOKUP($A47+84,Data!$F$90:$RN$169,2+'Select Occupation'!$D$3))</f>
        <v>0</v>
      </c>
      <c r="D47" s="45">
        <f t="shared" si="0"/>
        <v>4.1000000000000005E-4</v>
      </c>
      <c r="E47" s="45">
        <f t="shared" si="1"/>
        <v>65</v>
      </c>
      <c r="F47" s="46" t="str">
        <f t="shared" si="2"/>
        <v>South Gippsland</v>
      </c>
      <c r="G47" s="47">
        <f t="shared" si="3"/>
        <v>0.17321016166281755</v>
      </c>
      <c r="I47" s="48"/>
    </row>
    <row r="48" spans="1:9" x14ac:dyDescent="0.4">
      <c r="A48" s="42">
        <v>42</v>
      </c>
      <c r="B48" s="43" t="s">
        <v>506</v>
      </c>
      <c r="C48" s="44">
        <f>IF($D$5=1,VLOOKUP($A48,Data!$F$6:$RN$85,2+'Select Occupation'!$D$3),VLOOKUP($A48+84,Data!$F$90:$RN$169,2+'Select Occupation'!$D$3))</f>
        <v>0.87759888943849629</v>
      </c>
      <c r="D48" s="45">
        <f t="shared" si="0"/>
        <v>0.87801888943849626</v>
      </c>
      <c r="E48" s="45">
        <f t="shared" si="1"/>
        <v>7</v>
      </c>
      <c r="F48" s="46" t="str">
        <f t="shared" si="2"/>
        <v>Wangaratta</v>
      </c>
      <c r="G48" s="47">
        <f t="shared" si="3"/>
        <v>0.17228507436972379</v>
      </c>
      <c r="I48" s="48"/>
    </row>
    <row r="49" spans="1:9" x14ac:dyDescent="0.4">
      <c r="A49" s="42">
        <v>43</v>
      </c>
      <c r="B49" s="43" t="s">
        <v>507</v>
      </c>
      <c r="C49" s="44">
        <f>IF($D$5=1,VLOOKUP($A49,Data!$F$6:$RN$85,2+'Select Occupation'!$D$3),VLOOKUP($A49+84,Data!$F$90:$RN$169,2+'Select Occupation'!$D$3))</f>
        <v>0.37943464238284957</v>
      </c>
      <c r="D49" s="45">
        <f t="shared" si="0"/>
        <v>0.37986464238284956</v>
      </c>
      <c r="E49" s="45">
        <f t="shared" si="1"/>
        <v>20</v>
      </c>
      <c r="F49" s="46" t="str">
        <f t="shared" si="2"/>
        <v>Whittlesea</v>
      </c>
      <c r="G49" s="47">
        <f t="shared" si="3"/>
        <v>0.17199862401100791</v>
      </c>
      <c r="I49" s="48"/>
    </row>
    <row r="50" spans="1:9" x14ac:dyDescent="0.4">
      <c r="A50" s="42">
        <v>44</v>
      </c>
      <c r="B50" s="43" t="s">
        <v>508</v>
      </c>
      <c r="C50" s="44">
        <f>IF($D$5=1,VLOOKUP($A50,Data!$F$6:$RN$85,2+'Select Occupation'!$D$3),VLOOKUP($A50+84,Data!$F$90:$RN$169,2+'Select Occupation'!$D$3))</f>
        <v>1.3374389599079344</v>
      </c>
      <c r="D50" s="45">
        <f t="shared" si="0"/>
        <v>1.3378789599079344</v>
      </c>
      <c r="E50" s="45">
        <f t="shared" si="1"/>
        <v>3</v>
      </c>
      <c r="F50" s="46" t="str">
        <f t="shared" si="2"/>
        <v>Greater Dandenong</v>
      </c>
      <c r="G50" s="47">
        <f t="shared" si="3"/>
        <v>0.16992513853618932</v>
      </c>
      <c r="I50" s="48"/>
    </row>
    <row r="51" spans="1:9" x14ac:dyDescent="0.4">
      <c r="A51" s="42">
        <v>45</v>
      </c>
      <c r="B51" s="43" t="s">
        <v>509</v>
      </c>
      <c r="C51" s="44">
        <f>IF($D$5=1,VLOOKUP($A51,Data!$F$6:$RN$85,2+'Select Occupation'!$D$3),VLOOKUP($A51+84,Data!$F$90:$RN$169,2+'Select Occupation'!$D$3))</f>
        <v>0.2685735387920905</v>
      </c>
      <c r="D51" s="45">
        <f t="shared" si="0"/>
        <v>0.26902353879209051</v>
      </c>
      <c r="E51" s="45">
        <f t="shared" si="1"/>
        <v>33</v>
      </c>
      <c r="F51" s="46" t="str">
        <f t="shared" si="2"/>
        <v>East Gippsland</v>
      </c>
      <c r="G51" s="47">
        <f t="shared" si="3"/>
        <v>0.15169902912621358</v>
      </c>
      <c r="I51" s="48"/>
    </row>
    <row r="52" spans="1:9" x14ac:dyDescent="0.4">
      <c r="A52" s="42">
        <v>46</v>
      </c>
      <c r="B52" s="43" t="s">
        <v>524</v>
      </c>
      <c r="C52" s="44">
        <f>IF($D$5=1,VLOOKUP($A52,Data!$F$6:$RN$85,2+'Select Occupation'!$D$3),VLOOKUP($A52+84,Data!$F$90:$RN$169,2+'Select Occupation'!$D$3))</f>
        <v>0</v>
      </c>
      <c r="D52" s="45">
        <f t="shared" si="0"/>
        <v>4.6000000000000001E-4</v>
      </c>
      <c r="E52" s="45">
        <f t="shared" si="1"/>
        <v>64</v>
      </c>
      <c r="F52" s="46" t="str">
        <f t="shared" si="2"/>
        <v>Latrobe</v>
      </c>
      <c r="G52" s="47">
        <f t="shared" si="3"/>
        <v>0.1479946721918011</v>
      </c>
      <c r="I52" s="48"/>
    </row>
    <row r="53" spans="1:9" x14ac:dyDescent="0.4">
      <c r="A53" s="42">
        <v>47</v>
      </c>
      <c r="B53" s="43" t="s">
        <v>546</v>
      </c>
      <c r="C53" s="44">
        <f>IF($D$5=1,VLOOKUP($A53,Data!$F$6:$RN$85,2+'Select Occupation'!$D$3),VLOOKUP($A53+84,Data!$F$90:$RN$169,2+'Select Occupation'!$D$3))</f>
        <v>0.2836074872376631</v>
      </c>
      <c r="D53" s="45">
        <f t="shared" si="0"/>
        <v>0.28407748723766313</v>
      </c>
      <c r="E53" s="45">
        <f t="shared" si="1"/>
        <v>32</v>
      </c>
      <c r="F53" s="46" t="str">
        <f t="shared" si="2"/>
        <v>Greater Bendigo</v>
      </c>
      <c r="G53" s="47">
        <f t="shared" si="3"/>
        <v>0.14745110655353144</v>
      </c>
      <c r="I53" s="48"/>
    </row>
    <row r="54" spans="1:9" x14ac:dyDescent="0.4">
      <c r="A54" s="42">
        <v>48</v>
      </c>
      <c r="B54" s="43" t="s">
        <v>547</v>
      </c>
      <c r="C54" s="44">
        <f>IF($D$5=1,VLOOKUP($A54,Data!$F$6:$RN$85,2+'Select Occupation'!$D$3),VLOOKUP($A54+84,Data!$F$90:$RN$169,2+'Select Occupation'!$D$3))</f>
        <v>0</v>
      </c>
      <c r="D54" s="45">
        <f t="shared" si="0"/>
        <v>4.8000000000000007E-4</v>
      </c>
      <c r="E54" s="45">
        <f t="shared" si="1"/>
        <v>63</v>
      </c>
      <c r="F54" s="46" t="str">
        <f t="shared" si="2"/>
        <v>Hume</v>
      </c>
      <c r="G54" s="47">
        <f t="shared" si="3"/>
        <v>0.12921248069504007</v>
      </c>
      <c r="I54" s="48"/>
    </row>
    <row r="55" spans="1:9" x14ac:dyDescent="0.4">
      <c r="A55" s="42">
        <v>49</v>
      </c>
      <c r="B55" s="43" t="s">
        <v>510</v>
      </c>
      <c r="C55" s="44">
        <f>IF($D$5=1,VLOOKUP($A55,Data!$F$6:$RN$85,2+'Select Occupation'!$D$3),VLOOKUP($A55+84,Data!$F$90:$RN$169,2+'Select Occupation'!$D$3))</f>
        <v>0.30141984611723649</v>
      </c>
      <c r="D55" s="45">
        <f t="shared" si="0"/>
        <v>0.30190984611723648</v>
      </c>
      <c r="E55" s="45">
        <f t="shared" si="1"/>
        <v>29</v>
      </c>
      <c r="F55" s="46" t="str">
        <f t="shared" si="2"/>
        <v>Baw Baw</v>
      </c>
      <c r="G55" s="47">
        <f t="shared" si="3"/>
        <v>0.11663167716351762</v>
      </c>
      <c r="I55" s="48"/>
    </row>
    <row r="56" spans="1:9" x14ac:dyDescent="0.4">
      <c r="A56" s="42">
        <v>50</v>
      </c>
      <c r="B56" s="43" t="s">
        <v>511</v>
      </c>
      <c r="C56" s="44">
        <f>IF($D$5=1,VLOOKUP($A56,Data!$F$6:$RN$85,2+'Select Occupation'!$D$3),VLOOKUP($A56+84,Data!$F$90:$RN$169,2+'Select Occupation'!$D$3))</f>
        <v>0.5786752031519331</v>
      </c>
      <c r="D56" s="45">
        <f t="shared" si="0"/>
        <v>0.57917520315193305</v>
      </c>
      <c r="E56" s="45">
        <f t="shared" si="1"/>
        <v>12</v>
      </c>
      <c r="F56" s="46" t="str">
        <f t="shared" si="2"/>
        <v>Wellington</v>
      </c>
      <c r="G56" s="47">
        <f t="shared" si="3"/>
        <v>0.10986596352450012</v>
      </c>
      <c r="I56" s="48"/>
    </row>
    <row r="57" spans="1:9" x14ac:dyDescent="0.4">
      <c r="A57" s="42">
        <v>51</v>
      </c>
      <c r="B57" s="43" t="s">
        <v>548</v>
      </c>
      <c r="C57" s="44">
        <f>IF($D$5=1,VLOOKUP($A57,Data!$F$6:$RN$85,2+'Select Occupation'!$D$3),VLOOKUP($A57+84,Data!$F$90:$RN$169,2+'Select Occupation'!$D$3))</f>
        <v>0.29582047922917631</v>
      </c>
      <c r="D57" s="45">
        <f t="shared" si="0"/>
        <v>0.29633047922917632</v>
      </c>
      <c r="E57" s="45">
        <f t="shared" si="1"/>
        <v>30</v>
      </c>
      <c r="F57" s="46" t="str">
        <f t="shared" si="2"/>
        <v>Yarriambiack</v>
      </c>
      <c r="G57" s="47">
        <f t="shared" si="3"/>
        <v>0</v>
      </c>
      <c r="I57" s="48"/>
    </row>
    <row r="58" spans="1:9" x14ac:dyDescent="0.4">
      <c r="A58" s="42">
        <v>52</v>
      </c>
      <c r="B58" s="43" t="s">
        <v>512</v>
      </c>
      <c r="C58" s="44">
        <f>IF($D$5=1,VLOOKUP($A58,Data!$F$6:$RN$85,2+'Select Occupation'!$D$3),VLOOKUP($A58+84,Data!$F$90:$RN$169,2+'Select Occupation'!$D$3))</f>
        <v>1.2049970489868189</v>
      </c>
      <c r="D58" s="45">
        <f t="shared" si="0"/>
        <v>1.205517048986819</v>
      </c>
      <c r="E58" s="45">
        <f t="shared" si="1"/>
        <v>5</v>
      </c>
      <c r="F58" s="46" t="str">
        <f t="shared" si="2"/>
        <v>West Wimmera</v>
      </c>
      <c r="G58" s="47">
        <f t="shared" si="3"/>
        <v>0</v>
      </c>
      <c r="I58" s="48"/>
    </row>
    <row r="59" spans="1:9" x14ac:dyDescent="0.4">
      <c r="A59" s="42">
        <v>53</v>
      </c>
      <c r="B59" s="43" t="s">
        <v>782</v>
      </c>
      <c r="C59" s="44">
        <f>IF($D$5=1,VLOOKUP($A59,Data!$F$6:$RN$85,2+'Select Occupation'!$D$3),VLOOKUP($A59+84,Data!$F$90:$RN$169,2+'Select Occupation'!$D$3))</f>
        <v>0.38759283896041313</v>
      </c>
      <c r="D59" s="45">
        <f t="shared" si="0"/>
        <v>0.38812283896041311</v>
      </c>
      <c r="E59" s="45">
        <f t="shared" si="1"/>
        <v>19</v>
      </c>
      <c r="F59" s="46" t="str">
        <f t="shared" si="2"/>
        <v>Warrnambool</v>
      </c>
      <c r="G59" s="47">
        <f t="shared" si="3"/>
        <v>0</v>
      </c>
      <c r="I59" s="48"/>
    </row>
    <row r="60" spans="1:9" ht="15" customHeight="1" x14ac:dyDescent="0.4">
      <c r="A60" s="42">
        <v>54</v>
      </c>
      <c r="B60" s="43" t="s">
        <v>550</v>
      </c>
      <c r="C60" s="44">
        <f>IF($D$5=1,VLOOKUP($A60,Data!$F$6:$RN$85,2+'Select Occupation'!$D$3),VLOOKUP($A60+84,Data!$F$90:$RN$169,2+'Select Occupation'!$D$3))</f>
        <v>0.85866391894212601</v>
      </c>
      <c r="D60" s="45">
        <f t="shared" si="0"/>
        <v>0.859203918942126</v>
      </c>
      <c r="E60" s="45">
        <f t="shared" si="1"/>
        <v>8</v>
      </c>
      <c r="F60" s="46" t="str">
        <f t="shared" si="2"/>
        <v>Towong</v>
      </c>
      <c r="G60" s="47">
        <f t="shared" si="3"/>
        <v>0</v>
      </c>
      <c r="I60" s="48"/>
    </row>
    <row r="61" spans="1:9" x14ac:dyDescent="0.4">
      <c r="A61" s="42">
        <v>55</v>
      </c>
      <c r="B61" s="43" t="s">
        <v>551</v>
      </c>
      <c r="C61" s="44">
        <f>IF($D$5=1,VLOOKUP($A61,Data!$F$6:$RN$85,2+'Select Occupation'!$D$3),VLOOKUP($A61+84,Data!$F$90:$RN$169,2+'Select Occupation'!$D$3))</f>
        <v>0.48737693732332588</v>
      </c>
      <c r="D61" s="45">
        <f t="shared" si="0"/>
        <v>0.48792693732332587</v>
      </c>
      <c r="E61" s="45">
        <f t="shared" si="1"/>
        <v>18</v>
      </c>
      <c r="F61" s="46" t="str">
        <f t="shared" si="2"/>
        <v>Swan Hill</v>
      </c>
      <c r="G61" s="47">
        <f t="shared" si="3"/>
        <v>0</v>
      </c>
      <c r="I61" s="48"/>
    </row>
    <row r="62" spans="1:9" x14ac:dyDescent="0.4">
      <c r="A62" s="42">
        <v>56</v>
      </c>
      <c r="B62" s="43" t="s">
        <v>552</v>
      </c>
      <c r="C62" s="44">
        <f>IF($D$5=1,VLOOKUP($A62,Data!$F$6:$RN$85,2+'Select Occupation'!$D$3),VLOOKUP($A62+84,Data!$F$90:$RN$169,2+'Select Occupation'!$D$3))</f>
        <v>0</v>
      </c>
      <c r="D62" s="45">
        <f t="shared" si="0"/>
        <v>5.6000000000000006E-4</v>
      </c>
      <c r="E62" s="45">
        <f t="shared" si="1"/>
        <v>62</v>
      </c>
      <c r="F62" s="46" t="str">
        <f t="shared" si="2"/>
        <v>Surf Coast</v>
      </c>
      <c r="G62" s="47">
        <f t="shared" si="3"/>
        <v>0</v>
      </c>
      <c r="I62" s="48"/>
    </row>
    <row r="63" spans="1:9" x14ac:dyDescent="0.4">
      <c r="A63" s="42">
        <v>57</v>
      </c>
      <c r="B63" s="43" t="s">
        <v>553</v>
      </c>
      <c r="C63" s="44">
        <f>IF($D$5=1,VLOOKUP($A63,Data!$F$6:$RN$85,2+'Select Occupation'!$D$3),VLOOKUP($A63+84,Data!$F$90:$RN$169,2+'Select Occupation'!$D$3))</f>
        <v>0.36767409368335907</v>
      </c>
      <c r="D63" s="45">
        <f t="shared" si="0"/>
        <v>0.36824409368335909</v>
      </c>
      <c r="E63" s="45">
        <f t="shared" si="1"/>
        <v>22</v>
      </c>
      <c r="F63" s="46" t="str">
        <f t="shared" si="2"/>
        <v>Strathbogie</v>
      </c>
      <c r="G63" s="47">
        <f t="shared" si="3"/>
        <v>0</v>
      </c>
      <c r="I63" s="48"/>
    </row>
    <row r="64" spans="1:9" ht="13.5" customHeight="1" x14ac:dyDescent="0.4">
      <c r="A64" s="42">
        <v>58</v>
      </c>
      <c r="B64" s="43" t="s">
        <v>554</v>
      </c>
      <c r="C64" s="44">
        <f>IF($D$5=1,VLOOKUP($A64,Data!$F$6:$RN$85,2+'Select Occupation'!$D$3),VLOOKUP($A64+84,Data!$F$90:$RN$169,2+'Select Occupation'!$D$3))</f>
        <v>0</v>
      </c>
      <c r="D64" s="45">
        <f t="shared" si="0"/>
        <v>5.8E-4</v>
      </c>
      <c r="E64" s="45">
        <f t="shared" si="1"/>
        <v>61</v>
      </c>
      <c r="F64" s="46" t="str">
        <f t="shared" si="2"/>
        <v>Southern Grampians</v>
      </c>
      <c r="G64" s="47">
        <f t="shared" si="3"/>
        <v>0</v>
      </c>
      <c r="I64" s="48"/>
    </row>
    <row r="65" spans="1:9" x14ac:dyDescent="0.4">
      <c r="A65" s="42">
        <v>59</v>
      </c>
      <c r="B65" s="43" t="s">
        <v>513</v>
      </c>
      <c r="C65" s="44">
        <f>IF($D$5=1,VLOOKUP($A65,Data!$F$6:$RN$85,2+'Select Occupation'!$D$3),VLOOKUP($A65+84,Data!$F$90:$RN$169,2+'Select Occupation'!$D$3))</f>
        <v>1.9210161783539375</v>
      </c>
      <c r="D65" s="45">
        <f t="shared" si="0"/>
        <v>1.9216061783539375</v>
      </c>
      <c r="E65" s="45">
        <f t="shared" si="1"/>
        <v>1</v>
      </c>
      <c r="F65" s="46" t="str">
        <f t="shared" si="2"/>
        <v>Queenscliffe (B)</v>
      </c>
      <c r="G65" s="47">
        <f t="shared" si="3"/>
        <v>0</v>
      </c>
      <c r="I65" s="48"/>
    </row>
    <row r="66" spans="1:9" x14ac:dyDescent="0.4">
      <c r="A66" s="42">
        <v>60</v>
      </c>
      <c r="B66" s="43" t="s">
        <v>555</v>
      </c>
      <c r="C66" s="44">
        <f>IF($D$5=1,VLOOKUP($A66,Data!$F$6:$RN$85,2+'Select Occupation'!$D$3),VLOOKUP($A66+84,Data!$F$90:$RN$169,2+'Select Occupation'!$D$3))</f>
        <v>0</v>
      </c>
      <c r="D66" s="45">
        <f t="shared" si="0"/>
        <v>6.0000000000000006E-4</v>
      </c>
      <c r="E66" s="45">
        <f t="shared" si="1"/>
        <v>60</v>
      </c>
      <c r="F66" s="46" t="str">
        <f t="shared" si="2"/>
        <v>Pyrenees</v>
      </c>
      <c r="G66" s="47">
        <f t="shared" si="3"/>
        <v>0</v>
      </c>
      <c r="I66" s="48"/>
    </row>
    <row r="67" spans="1:9" x14ac:dyDescent="0.4">
      <c r="A67" s="42">
        <v>61</v>
      </c>
      <c r="B67" s="43" t="s">
        <v>486</v>
      </c>
      <c r="C67" s="44">
        <f>IF($D$5=1,VLOOKUP($A67,Data!$F$6:$RN$85,2+'Select Occupation'!$D$3),VLOOKUP($A67+84,Data!$F$90:$RN$169,2+'Select Occupation'!$D$3))</f>
        <v>0</v>
      </c>
      <c r="D67" s="45">
        <f t="shared" si="0"/>
        <v>6.1000000000000008E-4</v>
      </c>
      <c r="E67" s="45">
        <f t="shared" si="1"/>
        <v>59</v>
      </c>
      <c r="F67" s="46" t="str">
        <f t="shared" si="2"/>
        <v>Northern Grampians</v>
      </c>
      <c r="G67" s="47">
        <f t="shared" si="3"/>
        <v>0</v>
      </c>
      <c r="I67" s="48"/>
    </row>
    <row r="68" spans="1:9" x14ac:dyDescent="0.4">
      <c r="A68" s="42">
        <v>62</v>
      </c>
      <c r="B68" s="43" t="s">
        <v>556</v>
      </c>
      <c r="C68" s="44">
        <f>IF($D$5=1,VLOOKUP($A68,Data!$F$6:$RN$85,2+'Select Occupation'!$D$3),VLOOKUP($A68+84,Data!$F$90:$RN$169,2+'Select Occupation'!$D$3))</f>
        <v>0.17321016166281755</v>
      </c>
      <c r="D68" s="45">
        <f t="shared" si="0"/>
        <v>0.17383016166281756</v>
      </c>
      <c r="E68" s="45">
        <f t="shared" si="1"/>
        <v>41</v>
      </c>
      <c r="F68" s="46" t="str">
        <f t="shared" si="2"/>
        <v>Murrindindi</v>
      </c>
      <c r="G68" s="47">
        <f t="shared" si="3"/>
        <v>0</v>
      </c>
      <c r="I68" s="48"/>
    </row>
    <row r="69" spans="1:9" ht="16.5" customHeight="1" x14ac:dyDescent="0.4">
      <c r="A69" s="42">
        <v>63</v>
      </c>
      <c r="B69" s="43" t="s">
        <v>557</v>
      </c>
      <c r="C69" s="44">
        <f>IF($D$5=1,VLOOKUP($A69,Data!$F$6:$RN$85,2+'Select Occupation'!$D$3),VLOOKUP($A69+84,Data!$F$90:$RN$169,2+'Select Occupation'!$D$3))</f>
        <v>0</v>
      </c>
      <c r="D69" s="45">
        <f t="shared" si="0"/>
        <v>6.3000000000000003E-4</v>
      </c>
      <c r="E69" s="45">
        <f t="shared" si="1"/>
        <v>58</v>
      </c>
      <c r="F69" s="46" t="str">
        <f t="shared" si="2"/>
        <v>Moira</v>
      </c>
      <c r="G69" s="47">
        <f t="shared" si="3"/>
        <v>0</v>
      </c>
      <c r="I69" s="48"/>
    </row>
    <row r="70" spans="1:9" x14ac:dyDescent="0.4">
      <c r="A70" s="42">
        <v>64</v>
      </c>
      <c r="B70" s="43" t="s">
        <v>514</v>
      </c>
      <c r="C70" s="44">
        <f>IF($D$5=1,VLOOKUP($A70,Data!$F$6:$RN$85,2+'Select Occupation'!$D$3),VLOOKUP($A70+84,Data!$F$90:$RN$169,2+'Select Occupation'!$D$3))</f>
        <v>1.2551239768736731</v>
      </c>
      <c r="D70" s="45">
        <f t="shared" si="0"/>
        <v>1.255763976873673</v>
      </c>
      <c r="E70" s="45">
        <f t="shared" si="1"/>
        <v>4</v>
      </c>
      <c r="F70" s="46" t="str">
        <f t="shared" si="2"/>
        <v>Mildura</v>
      </c>
      <c r="G70" s="47">
        <f t="shared" si="3"/>
        <v>0</v>
      </c>
      <c r="I70" s="48"/>
    </row>
    <row r="71" spans="1:9" x14ac:dyDescent="0.4">
      <c r="A71" s="42">
        <v>65</v>
      </c>
      <c r="B71" s="43" t="s">
        <v>558</v>
      </c>
      <c r="C71" s="44">
        <f>IF($D$5=1,VLOOKUP($A71,Data!$F$6:$RN$85,2+'Select Occupation'!$D$3),VLOOKUP($A71+84,Data!$F$90:$RN$169,2+'Select Occupation'!$D$3))</f>
        <v>0</v>
      </c>
      <c r="D71" s="45">
        <f t="shared" si="0"/>
        <v>6.5000000000000008E-4</v>
      </c>
      <c r="E71" s="45">
        <f t="shared" si="1"/>
        <v>57</v>
      </c>
      <c r="F71" s="46" t="str">
        <f t="shared" si="2"/>
        <v>Mansfield</v>
      </c>
      <c r="G71" s="47">
        <f t="shared" si="3"/>
        <v>0</v>
      </c>
      <c r="I71" s="48"/>
    </row>
    <row r="72" spans="1:9" x14ac:dyDescent="0.4">
      <c r="A72" s="42">
        <v>66</v>
      </c>
      <c r="B72" s="43" t="s">
        <v>559</v>
      </c>
      <c r="C72" s="44">
        <f>IF($D$5=1,VLOOKUP($A72,Data!$F$6:$RN$85,2+'Select Occupation'!$D$3),VLOOKUP($A72+84,Data!$F$90:$RN$169,2+'Select Occupation'!$D$3))</f>
        <v>0</v>
      </c>
      <c r="D72" s="45">
        <f t="shared" ref="D72:D86" si="4">C72+0.00001*A72</f>
        <v>6.600000000000001E-4</v>
      </c>
      <c r="E72" s="45">
        <f t="shared" ref="E72:E85" si="5">RANK(D72,D$7:D$85)</f>
        <v>56</v>
      </c>
      <c r="F72" s="46" t="str">
        <f t="shared" ref="F72:F85" si="6">VLOOKUP(MATCH(A72,E$7:E$85,0),$A$7:$C$85,2)</f>
        <v>Loddon</v>
      </c>
      <c r="G72" s="47">
        <f t="shared" ref="G72:G85" si="7">VLOOKUP(MATCH(A72,E$7:E$85,0),$A$7:$C$85,3)</f>
        <v>0</v>
      </c>
      <c r="I72" s="48"/>
    </row>
    <row r="73" spans="1:9" x14ac:dyDescent="0.4">
      <c r="A73" s="42">
        <v>67</v>
      </c>
      <c r="B73" s="43" t="s">
        <v>525</v>
      </c>
      <c r="C73" s="44">
        <f>IF($D$5=1,VLOOKUP($A73,Data!$F$6:$RN$85,2+'Select Occupation'!$D$3),VLOOKUP($A73+84,Data!$F$90:$RN$169,2+'Select Occupation'!$D$3))</f>
        <v>0</v>
      </c>
      <c r="D73" s="45">
        <f t="shared" si="4"/>
        <v>6.7000000000000002E-4</v>
      </c>
      <c r="E73" s="45">
        <f t="shared" si="5"/>
        <v>55</v>
      </c>
      <c r="F73" s="46" t="str">
        <f t="shared" si="6"/>
        <v>Horsham</v>
      </c>
      <c r="G73" s="47">
        <f t="shared" si="7"/>
        <v>0</v>
      </c>
      <c r="I73" s="48"/>
    </row>
    <row r="74" spans="1:9" x14ac:dyDescent="0.4">
      <c r="A74" s="42">
        <v>68</v>
      </c>
      <c r="B74" s="43" t="s">
        <v>560</v>
      </c>
      <c r="C74" s="44">
        <f>IF($D$5=1,VLOOKUP($A74,Data!$F$6:$RN$85,2+'Select Occupation'!$D$3),VLOOKUP($A74+84,Data!$F$90:$RN$169,2+'Select Occupation'!$D$3))</f>
        <v>0</v>
      </c>
      <c r="D74" s="45">
        <f t="shared" si="4"/>
        <v>6.8000000000000005E-4</v>
      </c>
      <c r="E74" s="45">
        <f t="shared" si="5"/>
        <v>54</v>
      </c>
      <c r="F74" s="46" t="str">
        <f t="shared" si="6"/>
        <v>Hindmarsh</v>
      </c>
      <c r="G74" s="47">
        <f t="shared" si="7"/>
        <v>0</v>
      </c>
      <c r="I74" s="48"/>
    </row>
    <row r="75" spans="1:9" x14ac:dyDescent="0.4">
      <c r="A75" s="42">
        <v>69</v>
      </c>
      <c r="B75" s="43" t="s">
        <v>526</v>
      </c>
      <c r="C75" s="44">
        <f>IF($D$5=1,VLOOKUP($A75,Data!$F$6:$RN$85,2+'Select Occupation'!$D$3),VLOOKUP($A75+84,Data!$F$90:$RN$169,2+'Select Occupation'!$D$3))</f>
        <v>0.17228507436972379</v>
      </c>
      <c r="D75" s="45">
        <f t="shared" si="4"/>
        <v>0.17297507436972379</v>
      </c>
      <c r="E75" s="45">
        <f t="shared" si="5"/>
        <v>42</v>
      </c>
      <c r="F75" s="46" t="str">
        <f t="shared" si="6"/>
        <v>Greater Shepparton</v>
      </c>
      <c r="G75" s="47">
        <f t="shared" si="7"/>
        <v>0</v>
      </c>
      <c r="I75" s="48"/>
    </row>
    <row r="76" spans="1:9" x14ac:dyDescent="0.4">
      <c r="A76" s="42">
        <v>70</v>
      </c>
      <c r="B76" s="43" t="s">
        <v>515</v>
      </c>
      <c r="C76" s="44">
        <f>IF($D$5=1,VLOOKUP($A76,Data!$F$6:$RN$85,2+'Select Occupation'!$D$3),VLOOKUP($A76+84,Data!$F$90:$RN$169,2+'Select Occupation'!$D$3))</f>
        <v>0</v>
      </c>
      <c r="D76" s="45">
        <f t="shared" si="4"/>
        <v>7.000000000000001E-4</v>
      </c>
      <c r="E76" s="45">
        <f t="shared" si="5"/>
        <v>53</v>
      </c>
      <c r="F76" s="46" t="str">
        <f t="shared" si="6"/>
        <v>Glenelg</v>
      </c>
      <c r="G76" s="47">
        <f t="shared" si="7"/>
        <v>0</v>
      </c>
      <c r="I76" s="48"/>
    </row>
    <row r="77" spans="1:9" x14ac:dyDescent="0.4">
      <c r="A77" s="42">
        <v>71</v>
      </c>
      <c r="B77" s="43" t="s">
        <v>561</v>
      </c>
      <c r="C77" s="44">
        <f>IF($D$5=1,VLOOKUP($A77,Data!$F$6:$RN$85,2+'Select Occupation'!$D$3),VLOOKUP($A77+84,Data!$F$90:$RN$169,2+'Select Occupation'!$D$3))</f>
        <v>0.10986596352450012</v>
      </c>
      <c r="D77" s="45">
        <f t="shared" si="4"/>
        <v>0.11057596352450012</v>
      </c>
      <c r="E77" s="45">
        <f t="shared" si="5"/>
        <v>50</v>
      </c>
      <c r="F77" s="46" t="str">
        <f t="shared" si="6"/>
        <v>Gannawarra</v>
      </c>
      <c r="G77" s="47">
        <f t="shared" si="7"/>
        <v>0</v>
      </c>
      <c r="I77" s="48"/>
    </row>
    <row r="78" spans="1:9" x14ac:dyDescent="0.4">
      <c r="A78" s="42">
        <v>72</v>
      </c>
      <c r="B78" s="43" t="s">
        <v>562</v>
      </c>
      <c r="C78" s="44">
        <f>IF($D$5=1,VLOOKUP($A78,Data!$F$6:$RN$85,2+'Select Occupation'!$D$3),VLOOKUP($A78+84,Data!$F$90:$RN$169,2+'Select Occupation'!$D$3))</f>
        <v>0</v>
      </c>
      <c r="D78" s="45">
        <f t="shared" si="4"/>
        <v>7.2000000000000005E-4</v>
      </c>
      <c r="E78" s="45">
        <f t="shared" si="5"/>
        <v>52</v>
      </c>
      <c r="F78" s="46" t="str">
        <f t="shared" si="6"/>
        <v>Corangamite</v>
      </c>
      <c r="G78" s="47">
        <f t="shared" si="7"/>
        <v>0</v>
      </c>
      <c r="I78" s="48"/>
    </row>
    <row r="79" spans="1:9" x14ac:dyDescent="0.4">
      <c r="A79" s="42">
        <v>73</v>
      </c>
      <c r="B79" s="43" t="s">
        <v>516</v>
      </c>
      <c r="C79" s="44">
        <f>IF($D$5=1,VLOOKUP($A79,Data!$F$6:$RN$85,2+'Select Occupation'!$D$3),VLOOKUP($A79+84,Data!$F$90:$RN$169,2+'Select Occupation'!$D$3))</f>
        <v>0.31519889049990546</v>
      </c>
      <c r="D79" s="45">
        <f t="shared" si="4"/>
        <v>0.31592889049990547</v>
      </c>
      <c r="E79" s="45">
        <f t="shared" si="5"/>
        <v>25</v>
      </c>
      <c r="F79" s="46" t="str">
        <f t="shared" si="6"/>
        <v>Colac-Otway</v>
      </c>
      <c r="G79" s="47">
        <f t="shared" si="7"/>
        <v>0</v>
      </c>
      <c r="I79" s="48"/>
    </row>
    <row r="80" spans="1:9" x14ac:dyDescent="0.4">
      <c r="A80" s="42">
        <v>74</v>
      </c>
      <c r="B80" s="43" t="s">
        <v>517</v>
      </c>
      <c r="C80" s="44">
        <f>IF($D$5=1,VLOOKUP($A80,Data!$F$6:$RN$85,2+'Select Occupation'!$D$3),VLOOKUP($A80+84,Data!$F$90:$RN$169,2+'Select Occupation'!$D$3))</f>
        <v>0.17199862401100791</v>
      </c>
      <c r="D80" s="45">
        <f t="shared" si="4"/>
        <v>0.1727386240110079</v>
      </c>
      <c r="E80" s="45">
        <f t="shared" si="5"/>
        <v>43</v>
      </c>
      <c r="F80" s="46" t="str">
        <f t="shared" si="6"/>
        <v>Central Goldfields</v>
      </c>
      <c r="G80" s="47">
        <f t="shared" si="7"/>
        <v>0</v>
      </c>
      <c r="I80" s="48"/>
    </row>
    <row r="81" spans="1:9" x14ac:dyDescent="0.4">
      <c r="A81" s="42">
        <v>75</v>
      </c>
      <c r="B81" s="43" t="s">
        <v>518</v>
      </c>
      <c r="C81" s="44">
        <f>IF($D$5=1,VLOOKUP($A81,Data!$F$6:$RN$85,2+'Select Occupation'!$D$3),VLOOKUP($A81+84,Data!$F$90:$RN$169,2+'Select Occupation'!$D$3))</f>
        <v>0.52058156397575572</v>
      </c>
      <c r="D81" s="45">
        <f t="shared" si="4"/>
        <v>0.52133156397575575</v>
      </c>
      <c r="E81" s="45">
        <f t="shared" si="5"/>
        <v>16</v>
      </c>
      <c r="F81" s="46" t="str">
        <f t="shared" si="6"/>
        <v>Campaspe</v>
      </c>
      <c r="G81" s="47">
        <f t="shared" si="7"/>
        <v>0</v>
      </c>
      <c r="I81" s="48"/>
    </row>
    <row r="82" spans="1:9" x14ac:dyDescent="0.4">
      <c r="A82" s="42">
        <v>76</v>
      </c>
      <c r="B82" s="43" t="s">
        <v>519</v>
      </c>
      <c r="C82" s="44">
        <f>IF($D$5=1,VLOOKUP($A82,Data!$F$6:$RN$85,2+'Select Occupation'!$D$3),VLOOKUP($A82+84,Data!$F$90:$RN$169,2+'Select Occupation'!$D$3))</f>
        <v>0.20965968653320038</v>
      </c>
      <c r="D82" s="45">
        <f t="shared" si="4"/>
        <v>0.2104196865332004</v>
      </c>
      <c r="E82" s="45">
        <f t="shared" si="5"/>
        <v>37</v>
      </c>
      <c r="F82" s="46" t="str">
        <f t="shared" si="6"/>
        <v>Buloke</v>
      </c>
      <c r="G82" s="47">
        <f t="shared" si="7"/>
        <v>0</v>
      </c>
      <c r="I82" s="48"/>
    </row>
    <row r="83" spans="1:9" x14ac:dyDescent="0.4">
      <c r="A83" s="42">
        <v>77</v>
      </c>
      <c r="B83" s="43" t="s">
        <v>520</v>
      </c>
      <c r="C83" s="44">
        <f>IF($D$5=1,VLOOKUP($A83,Data!$F$6:$RN$85,2+'Select Occupation'!$D$3),VLOOKUP($A83+84,Data!$F$90:$RN$169,2+'Select Occupation'!$D$3))</f>
        <v>1.5019095707399408</v>
      </c>
      <c r="D83" s="45">
        <f t="shared" si="4"/>
        <v>1.5026795707399407</v>
      </c>
      <c r="E83" s="45">
        <f t="shared" si="5"/>
        <v>2</v>
      </c>
      <c r="F83" s="46" t="str">
        <f t="shared" si="6"/>
        <v>Benalla</v>
      </c>
      <c r="G83" s="47">
        <f t="shared" si="7"/>
        <v>0</v>
      </c>
      <c r="I83" s="48"/>
    </row>
    <row r="84" spans="1:9" x14ac:dyDescent="0.4">
      <c r="A84" s="42">
        <v>78</v>
      </c>
      <c r="B84" s="43" t="s">
        <v>563</v>
      </c>
      <c r="C84" s="44">
        <f>IF($D$5=1,VLOOKUP($A84,Data!$F$6:$RN$85,2+'Select Occupation'!$D$3),VLOOKUP($A84+84,Data!$F$90:$RN$169,2+'Select Occupation'!$D$3))</f>
        <v>0.33183838465096632</v>
      </c>
      <c r="D84" s="45">
        <f t="shared" si="4"/>
        <v>0.33261838465096633</v>
      </c>
      <c r="E84" s="45">
        <f t="shared" si="5"/>
        <v>24</v>
      </c>
      <c r="F84" s="46" t="str">
        <f t="shared" si="6"/>
        <v>Ararat</v>
      </c>
      <c r="G84" s="47">
        <f t="shared" si="7"/>
        <v>0</v>
      </c>
      <c r="I84" s="48"/>
    </row>
    <row r="85" spans="1:9" x14ac:dyDescent="0.4">
      <c r="A85" s="42">
        <v>79</v>
      </c>
      <c r="B85" s="43" t="s">
        <v>564</v>
      </c>
      <c r="C85" s="44">
        <f>IF($D$5=1,VLOOKUP($A85,Data!$F$6:$RN$85,2+'Select Occupation'!$D$3),VLOOKUP($A85+84,Data!$F$90:$RN$169,2+'Select Occupation'!$D$3))</f>
        <v>0</v>
      </c>
      <c r="D85" s="45">
        <f t="shared" si="4"/>
        <v>7.9000000000000001E-4</v>
      </c>
      <c r="E85" s="45">
        <f t="shared" si="5"/>
        <v>51</v>
      </c>
      <c r="F85" s="46" t="str">
        <f t="shared" si="6"/>
        <v>Alpine</v>
      </c>
      <c r="G85" s="47">
        <f t="shared" si="7"/>
        <v>0</v>
      </c>
      <c r="I85" s="48"/>
    </row>
    <row r="86" spans="1:9" x14ac:dyDescent="0.4">
      <c r="A86" s="42">
        <v>80</v>
      </c>
      <c r="B86" s="43" t="s">
        <v>565</v>
      </c>
      <c r="C86" s="44">
        <f>IF($D$5=1,VLOOKUP($A86,Data!$F$6:$RN$85,2+'Select Occupation'!$D$3),VLOOKUP($A86+84,Data!$F$90:$RN$169,2+'Select Occupation'!$D$3))</f>
        <v>0.43323922860739572</v>
      </c>
      <c r="D86" s="45">
        <f t="shared" si="4"/>
        <v>0.43403922860739574</v>
      </c>
      <c r="E86" s="45"/>
      <c r="I86" s="48"/>
    </row>
    <row r="87" spans="1:9" x14ac:dyDescent="0.4">
      <c r="I87" s="48"/>
    </row>
  </sheetData>
  <sheetProtection sheet="1" objects="1" scenarios="1"/>
  <mergeCells count="1">
    <mergeCell ref="H6:O7"/>
  </mergeCells>
  <pageMargins left="0.70866141732283472" right="0.70866141732283472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28575</xdr:colOff>
                    <xdr:row>1</xdr:row>
                    <xdr:rowOff>114300</xdr:rowOff>
                  </from>
                  <to>
                    <xdr:col>9</xdr:col>
                    <xdr:colOff>104775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5</xdr:col>
                    <xdr:colOff>28575</xdr:colOff>
                    <xdr:row>3</xdr:row>
                    <xdr:rowOff>38100</xdr:rowOff>
                  </from>
                  <to>
                    <xdr:col>7</xdr:col>
                    <xdr:colOff>561975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Select Municipality</vt:lpstr>
      <vt:lpstr>Select Occupation</vt:lpstr>
      <vt:lpstr>template_rse</vt:lpstr>
      <vt:lpstr>format</vt:lpstr>
      <vt:lpstr>'Select Municipality'!Print_Area</vt:lpstr>
      <vt:lpstr>'Select Occupation'!Print_Area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2022-10-25T03:37:19Z</dcterms:modified>
</cp:coreProperties>
</file>