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 Work\~ Work - Dump\"/>
    </mc:Choice>
  </mc:AlternateContent>
  <xr:revisionPtr revIDLastSave="0" documentId="8_{B2EE42F4-19CF-4634-9996-B727B0066F9B}" xr6:coauthVersionLast="47" xr6:coauthVersionMax="47" xr10:uidLastSave="{00000000-0000-0000-0000-000000000000}"/>
  <bookViews>
    <workbookView xWindow="-98" yWindow="-98" windowWidth="20715" windowHeight="13276"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<sst xmlns="http://schemas.openxmlformats.org/spreadsheetml/2006/main" count="2406" uniqueCount="960">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</sst>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applyAlignment="1">
      <protection locked="0"/>
    </xf>
    <xf numFmtId="0" fontId="7" fillId="5" borderId="3" xfId="8" applyFont="1" applyFill="1" applyBorder="1" applyAlignment="1">
      <alignment vertical="center"/>
      <protection locked="0"/>
    </xf>
    <xf numFmtId="0" fontId="7" fillId="5" borderId="3" xfId="1" applyNumberFormat="1" applyFont="1" applyFill="1" applyBorder="1" applyAlignment="1">
      <protection locked="0"/>
    </xf>
    <xf numFmtId="0" fontId="3" fillId="5" borderId="3" xfId="8" applyFont="1" applyFill="1" applyBorder="1" applyAlignment="1">
      <alignment vertical="center"/>
      <protection locked="0"/>
    </xf>
    <xf numFmtId="0" fontId="3" fillId="5" borderId="3" xfId="1" applyNumberFormat="1" applyFont="1" applyFill="1" applyBorder="1" applyAlignment="1">
      <protection locked="0"/>
    </xf>
    <xf numFmtId="0" fontId="3" fillId="0" borderId="0" xfId="0" applyFont="1" applyAlignment="1">
      <protection locked="0"/>
    </xf>
    <xf numFmtId="0" fontId="7" fillId="6" borderId="0" xfId="0" applyFont="1" applyFill="1" applyAlignment="1">
      <alignment horizontal="center"/>
      <protection locked="0"/>
    </xf>
    <xf numFmtId="0" fontId="7" fillId="6" borderId="0" xfId="0" applyFont="1" applyFill="1" applyAlignment="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NumberFormat="1" applyFont="1" applyFill="1" applyBorder="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Alignment="1" applyProtection="1">
      <alignment vertical="center"/>
      <protection hidden="1"/>
    </xf>
    <xf numFmtId="0" fontId="9" fillId="5" borderId="5" xfId="8" applyFont="1" applyFill="1" applyBorder="1" applyAlignment="1" applyProtection="1">
      <alignment vertical="center"/>
      <protection hidden="1"/>
    </xf>
    <xf numFmtId="0" fontId="21" fillId="5" borderId="2" xfId="8" applyFont="1" applyFill="1" applyBorder="1" applyAlignment="1" applyProtection="1">
      <alignment vertical="center"/>
      <protection hidden="1"/>
    </xf>
    <xf numFmtId="0" fontId="18" fillId="0" borderId="0" xfId="0" applyFont="1" applyFill="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applyAlignment="1">
      <protection locked="0"/>
    </xf>
    <xf numFmtId="0" fontId="24" fillId="5" borderId="0" xfId="8" applyFont="1" applyFill="1" applyBorder="1" applyAlignment="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pplyAlignment="1">
      <alignment vertical="center"/>
      <protection locked="0"/>
    </xf>
    <xf numFmtId="0" fontId="33" fillId="0" borderId="0" xfId="0" applyFont="1" applyFill="1" applyAlignment="1">
      <alignment horizontal="left" vertical="center"/>
      <protection locked="0"/>
    </xf>
    <xf numFmtId="0" fontId="20" fillId="0" borderId="0" xfId="0" applyFont="1" applyAlignment="1" applyProtection="1">
      <alignment vertical="center"/>
      <protection hidden="1"/>
    </xf>
    <xf numFmtId="0" fontId="34" fillId="0" borderId="0" xfId="7" applyFont="1" applyAlignment="1">
      <protection locked="0"/>
    </xf>
    <xf numFmtId="0" fontId="34" fillId="5" borderId="0" xfId="5" applyFont="1" applyFill="1" applyAlignment="1">
      <alignment vertical="center"/>
      <protection locked="0"/>
    </xf>
    <xf numFmtId="0" fontId="35" fillId="0" borderId="0" xfId="0" applyFont="1" applyAlignme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0" fontId="18" fillId="0" borderId="0" xfId="0" applyFont="1" applyAlignment="1">
      <alignment horizontal="center" vertical="center"/>
      <protection locked="0"/>
    </xf>
    <xf numFmtId="1" fontId="37" fillId="0" borderId="0" xfId="0" applyNumberFormat="1" applyFont="1" applyAlignment="1">
      <alignment horizontal="center"/>
      <protection locked="0"/>
    </xf>
    <xf numFmtId="1" fontId="3" fillId="0" borderId="0" xfId="0" applyNumberFormat="1" applyFont="1" applyAlignment="1">
      <protection locked="0"/>
    </xf>
    <xf numFmtId="1" fontId="7" fillId="0" borderId="3" xfId="0" applyNumberFormat="1" applyFont="1" applyBorder="1" applyAlignment="1">
      <protection locked="0"/>
    </xf>
    <xf numFmtId="1" fontId="7" fillId="0" borderId="0" xfId="0" applyNumberFormat="1" applyFont="1" applyAlignme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1785938</xdr:colOff>
          <xdr:row>1</xdr:row>
          <xdr:rowOff>95250</xdr:rowOff>
        </xdr:from>
        <xdr:to>
          <xdr:col>3</xdr:col>
          <xdr:colOff>4763</xdr:colOff>
          <xdr:row>3</xdr:row>
          <xdr:rowOff>52388</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28575</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22</xdr:row>
          <xdr:rowOff>66675</xdr:rowOff>
        </xdr:from>
        <xdr:to>
          <xdr:col>6</xdr:col>
          <xdr:colOff>1152525</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309563</xdr:colOff>
          <xdr:row>3</xdr:row>
          <xdr:rowOff>4763</xdr:rowOff>
        </xdr:from>
        <xdr:to>
          <xdr:col>5</xdr:col>
          <xdr:colOff>9525</xdr:colOff>
          <xdr:row>4</xdr:row>
          <xdr:rowOff>14288</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300038</xdr:colOff>
          <xdr:row>4</xdr:row>
          <xdr:rowOff>76200</xdr:rowOff>
        </xdr:from>
        <xdr:to>
          <xdr:col>5</xdr:col>
          <xdr:colOff>9525</xdr:colOff>
          <xdr:row>6</xdr:row>
          <xdr:rowOff>9525</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3046875" defaultRowHeight="10.5" x14ac:dyDescent="0.35"/>
  <cols>
    <col min="1" max="1" width="5.1328125" style="53" customWidth="1"/>
    <col min="2" max="2" width="29.796875" style="3" customWidth="1"/>
    <col min="3" max="699" width="10.265625" style="3" customWidth="1"/>
    <col min="700" max="16384" width="15.73046875" style="3"/>
  </cols>
  <sheetData>
    <row r="1" spans="1:699" x14ac:dyDescent="0.35">
      <c r="A1" s="51" t="s">
        <v>167</v>
      </c>
    </row>
    <row r="2" spans="1:699" x14ac:dyDescent="0.35">
      <c r="A2" s="51" t="s">
        <v>0</v>
      </c>
    </row>
    <row r="4" spans="1:699" x14ac:dyDescent="0.3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3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3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3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3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3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3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3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3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3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3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3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3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3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3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3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3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3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3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3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3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3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3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3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3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3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3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3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3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3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3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3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3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3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3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3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3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3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3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3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3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3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3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3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3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3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3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3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3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3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3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3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3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3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3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3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3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3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3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3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3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3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3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3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3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3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3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3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3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3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3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3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3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3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3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3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3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3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3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3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3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3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3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3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3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3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3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3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3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3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3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3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3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3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3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3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3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3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3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3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3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3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3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3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3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3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3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3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3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3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3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3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3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3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3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3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3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3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3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3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3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3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3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3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3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3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3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3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3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3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3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3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3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3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3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3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3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3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3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3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3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3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3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3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3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3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3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3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3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3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3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3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3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3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3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3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3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3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3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3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3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3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3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3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3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3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3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3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3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3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3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3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3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3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3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3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3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3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3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3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3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3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3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3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3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3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3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3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3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3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3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3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3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3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3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3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3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3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3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3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3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3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3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3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3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3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3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3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3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3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3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3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3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3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3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3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3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3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3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3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3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3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3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3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3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3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3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3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3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3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3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3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3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3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3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3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3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3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3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3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4" x14ac:dyDescent="0.3">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3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3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3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3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3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3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3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3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3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3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3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3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3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3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3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3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35">
      <c r="A261" s="56">
        <v>15</v>
      </c>
    </row>
    <row r="262" spans="1:699" x14ac:dyDescent="0.3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3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3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3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3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3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3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3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3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3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3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3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3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1" customFormat="1" x14ac:dyDescent="0.35">
      <c r="A275" s="58">
        <v>29</v>
      </c>
      <c r="B275" s="59" t="s">
        <v>139</v>
      </c>
      <c r="C275" s="60">
        <f t="shared" si="191"/>
        <v>100</v>
      </c>
      <c r="D275" s="60">
        <f t="shared" ref="D275:BO275" si="324">D260/D$260*100</f>
        <v>100</v>
      </c>
      <c r="E275" s="60">
        <f t="shared" si="324"/>
        <v>100</v>
      </c>
      <c r="F275" s="60">
        <f t="shared" si="324"/>
        <v>100</v>
      </c>
      <c r="G275" s="60">
        <f t="shared" si="324"/>
        <v>100</v>
      </c>
      <c r="H275" s="60">
        <f t="shared" si="324"/>
        <v>100</v>
      </c>
      <c r="I275" s="60">
        <f t="shared" si="324"/>
        <v>100</v>
      </c>
      <c r="J275" s="60">
        <f t="shared" si="324"/>
        <v>100</v>
      </c>
      <c r="K275" s="60">
        <f t="shared" si="324"/>
        <v>100</v>
      </c>
      <c r="L275" s="60">
        <f t="shared" si="324"/>
        <v>100</v>
      </c>
      <c r="M275" s="60">
        <f t="shared" si="324"/>
        <v>100</v>
      </c>
      <c r="N275" s="60">
        <f t="shared" si="324"/>
        <v>100</v>
      </c>
      <c r="O275" s="60">
        <f t="shared" si="324"/>
        <v>100</v>
      </c>
      <c r="P275" s="60">
        <f t="shared" si="324"/>
        <v>100</v>
      </c>
      <c r="Q275" s="60">
        <f t="shared" si="324"/>
        <v>100</v>
      </c>
      <c r="R275" s="60">
        <f t="shared" si="324"/>
        <v>100</v>
      </c>
      <c r="S275" s="60">
        <f t="shared" si="324"/>
        <v>100</v>
      </c>
      <c r="T275" s="60">
        <f t="shared" si="324"/>
        <v>100</v>
      </c>
      <c r="U275" s="60">
        <f t="shared" si="324"/>
        <v>100</v>
      </c>
      <c r="V275" s="60">
        <f t="shared" si="324"/>
        <v>100</v>
      </c>
      <c r="W275" s="60">
        <f t="shared" si="324"/>
        <v>100</v>
      </c>
      <c r="X275" s="60">
        <f t="shared" si="324"/>
        <v>100</v>
      </c>
      <c r="Y275" s="60">
        <f t="shared" si="324"/>
        <v>100</v>
      </c>
      <c r="Z275" s="60">
        <f t="shared" si="324"/>
        <v>100</v>
      </c>
      <c r="AA275" s="60">
        <f t="shared" si="324"/>
        <v>100</v>
      </c>
      <c r="AB275" s="60">
        <f t="shared" si="324"/>
        <v>100</v>
      </c>
      <c r="AC275" s="60">
        <f t="shared" si="324"/>
        <v>100</v>
      </c>
      <c r="AD275" s="60">
        <f t="shared" si="324"/>
        <v>100</v>
      </c>
      <c r="AE275" s="60">
        <f t="shared" si="324"/>
        <v>100</v>
      </c>
      <c r="AF275" s="60">
        <f t="shared" si="324"/>
        <v>100</v>
      </c>
      <c r="AG275" s="60">
        <f t="shared" si="324"/>
        <v>100</v>
      </c>
      <c r="AH275" s="60">
        <f t="shared" si="324"/>
        <v>100</v>
      </c>
      <c r="AI275" s="60">
        <f t="shared" si="324"/>
        <v>100</v>
      </c>
      <c r="AJ275" s="60">
        <f t="shared" si="324"/>
        <v>100</v>
      </c>
      <c r="AK275" s="60">
        <f t="shared" si="324"/>
        <v>100</v>
      </c>
      <c r="AL275" s="60">
        <f t="shared" si="324"/>
        <v>100</v>
      </c>
      <c r="AM275" s="60">
        <f t="shared" si="324"/>
        <v>100</v>
      </c>
      <c r="AN275" s="60">
        <f t="shared" si="324"/>
        <v>100</v>
      </c>
      <c r="AO275" s="60">
        <f t="shared" si="324"/>
        <v>100</v>
      </c>
      <c r="AP275" s="60">
        <f t="shared" si="324"/>
        <v>100</v>
      </c>
      <c r="AQ275" s="60">
        <f t="shared" si="324"/>
        <v>100</v>
      </c>
      <c r="AR275" s="60">
        <f t="shared" si="324"/>
        <v>100</v>
      </c>
      <c r="AS275" s="60">
        <f t="shared" si="324"/>
        <v>100</v>
      </c>
      <c r="AT275" s="60">
        <f t="shared" si="324"/>
        <v>100</v>
      </c>
      <c r="AU275" s="60">
        <f t="shared" si="324"/>
        <v>100</v>
      </c>
      <c r="AV275" s="60">
        <f t="shared" si="324"/>
        <v>100</v>
      </c>
      <c r="AW275" s="60">
        <f t="shared" si="324"/>
        <v>100</v>
      </c>
      <c r="AX275" s="60">
        <f t="shared" si="324"/>
        <v>100</v>
      </c>
      <c r="AY275" s="60">
        <f t="shared" si="324"/>
        <v>100</v>
      </c>
      <c r="AZ275" s="60">
        <f t="shared" si="324"/>
        <v>100</v>
      </c>
      <c r="BA275" s="60">
        <f t="shared" si="324"/>
        <v>100</v>
      </c>
      <c r="BB275" s="60">
        <f t="shared" si="324"/>
        <v>100</v>
      </c>
      <c r="BC275" s="60">
        <f t="shared" si="324"/>
        <v>100</v>
      </c>
      <c r="BD275" s="60">
        <f t="shared" si="324"/>
        <v>100</v>
      </c>
      <c r="BE275" s="60">
        <f t="shared" si="324"/>
        <v>100</v>
      </c>
      <c r="BF275" s="60">
        <f t="shared" si="324"/>
        <v>100</v>
      </c>
      <c r="BG275" s="60">
        <f t="shared" si="324"/>
        <v>100</v>
      </c>
      <c r="BH275" s="60">
        <f t="shared" si="324"/>
        <v>100</v>
      </c>
      <c r="BI275" s="60">
        <f t="shared" si="324"/>
        <v>100</v>
      </c>
      <c r="BJ275" s="60">
        <f t="shared" si="324"/>
        <v>100</v>
      </c>
      <c r="BK275" s="60">
        <f t="shared" si="324"/>
        <v>100</v>
      </c>
      <c r="BL275" s="60">
        <f t="shared" si="324"/>
        <v>100</v>
      </c>
      <c r="BM275" s="60">
        <f t="shared" si="324"/>
        <v>100</v>
      </c>
      <c r="BN275" s="60">
        <f t="shared" si="324"/>
        <v>100</v>
      </c>
      <c r="BO275" s="60">
        <f t="shared" si="324"/>
        <v>100</v>
      </c>
      <c r="BP275" s="60">
        <f t="shared" ref="BP275:EA275" si="325">BP260/BP$260*100</f>
        <v>100</v>
      </c>
      <c r="BQ275" s="60">
        <f t="shared" si="325"/>
        <v>100</v>
      </c>
      <c r="BR275" s="60">
        <f t="shared" si="325"/>
        <v>100</v>
      </c>
      <c r="BS275" s="60">
        <f t="shared" si="325"/>
        <v>100</v>
      </c>
      <c r="BT275" s="60">
        <f t="shared" si="325"/>
        <v>100</v>
      </c>
      <c r="BU275" s="60">
        <f t="shared" si="325"/>
        <v>100</v>
      </c>
      <c r="BV275" s="60">
        <f t="shared" si="325"/>
        <v>100</v>
      </c>
      <c r="BW275" s="60">
        <f t="shared" si="325"/>
        <v>100</v>
      </c>
      <c r="BX275" s="60">
        <f t="shared" si="325"/>
        <v>100</v>
      </c>
      <c r="BY275" s="60">
        <f t="shared" si="325"/>
        <v>100</v>
      </c>
      <c r="BZ275" s="60">
        <f t="shared" si="325"/>
        <v>100</v>
      </c>
      <c r="CA275" s="60">
        <f t="shared" si="325"/>
        <v>100</v>
      </c>
      <c r="CB275" s="60">
        <f t="shared" si="325"/>
        <v>100</v>
      </c>
      <c r="CC275" s="60">
        <f t="shared" si="325"/>
        <v>100</v>
      </c>
      <c r="CD275" s="60">
        <f t="shared" si="325"/>
        <v>100</v>
      </c>
      <c r="CE275" s="60">
        <f t="shared" si="325"/>
        <v>100</v>
      </c>
      <c r="CF275" s="60">
        <f t="shared" si="325"/>
        <v>100</v>
      </c>
      <c r="CG275" s="60">
        <f t="shared" si="325"/>
        <v>100</v>
      </c>
      <c r="CH275" s="60">
        <f t="shared" si="325"/>
        <v>100</v>
      </c>
      <c r="CI275" s="60">
        <f t="shared" si="325"/>
        <v>100</v>
      </c>
      <c r="CJ275" s="60">
        <f t="shared" si="325"/>
        <v>100</v>
      </c>
      <c r="CK275" s="60">
        <f t="shared" si="325"/>
        <v>100</v>
      </c>
      <c r="CL275" s="60">
        <f t="shared" si="325"/>
        <v>100</v>
      </c>
      <c r="CM275" s="60">
        <f t="shared" si="325"/>
        <v>100</v>
      </c>
      <c r="CN275" s="60">
        <f t="shared" si="325"/>
        <v>100</v>
      </c>
      <c r="CO275" s="60">
        <f t="shared" si="325"/>
        <v>100</v>
      </c>
      <c r="CP275" s="60">
        <f t="shared" si="325"/>
        <v>100</v>
      </c>
      <c r="CQ275" s="60">
        <f t="shared" si="325"/>
        <v>100</v>
      </c>
      <c r="CR275" s="60">
        <f t="shared" si="325"/>
        <v>100</v>
      </c>
      <c r="CS275" s="60">
        <f t="shared" si="325"/>
        <v>100</v>
      </c>
      <c r="CT275" s="60">
        <f t="shared" si="325"/>
        <v>100</v>
      </c>
      <c r="CU275" s="60">
        <f t="shared" si="325"/>
        <v>100</v>
      </c>
      <c r="CV275" s="60">
        <f t="shared" si="325"/>
        <v>100</v>
      </c>
      <c r="CW275" s="60">
        <f t="shared" si="325"/>
        <v>100</v>
      </c>
      <c r="CX275" s="60">
        <f t="shared" si="325"/>
        <v>100</v>
      </c>
      <c r="CY275" s="60">
        <f t="shared" si="325"/>
        <v>100</v>
      </c>
      <c r="CZ275" s="60">
        <f t="shared" si="325"/>
        <v>100</v>
      </c>
      <c r="DA275" s="60">
        <f t="shared" si="325"/>
        <v>100</v>
      </c>
      <c r="DB275" s="60">
        <f t="shared" si="325"/>
        <v>100</v>
      </c>
      <c r="DC275" s="60">
        <f t="shared" si="325"/>
        <v>100</v>
      </c>
      <c r="DD275" s="60">
        <f t="shared" si="325"/>
        <v>100</v>
      </c>
      <c r="DE275" s="60">
        <f t="shared" si="325"/>
        <v>100</v>
      </c>
      <c r="DF275" s="60">
        <f t="shared" si="325"/>
        <v>100</v>
      </c>
      <c r="DG275" s="60">
        <f t="shared" si="325"/>
        <v>100</v>
      </c>
      <c r="DH275" s="60">
        <f t="shared" si="325"/>
        <v>100</v>
      </c>
      <c r="DI275" s="60">
        <f t="shared" si="325"/>
        <v>100</v>
      </c>
      <c r="DJ275" s="60">
        <f t="shared" si="325"/>
        <v>100</v>
      </c>
      <c r="DK275" s="60">
        <f t="shared" si="325"/>
        <v>100</v>
      </c>
      <c r="DL275" s="60">
        <f t="shared" si="325"/>
        <v>100</v>
      </c>
      <c r="DM275" s="60">
        <f t="shared" si="325"/>
        <v>100</v>
      </c>
      <c r="DN275" s="60">
        <f t="shared" si="325"/>
        <v>100</v>
      </c>
      <c r="DO275" s="60">
        <f t="shared" si="325"/>
        <v>100</v>
      </c>
      <c r="DP275" s="60">
        <f t="shared" si="325"/>
        <v>100</v>
      </c>
      <c r="DQ275" s="60">
        <f t="shared" si="325"/>
        <v>100</v>
      </c>
      <c r="DR275" s="60">
        <f t="shared" si="325"/>
        <v>100</v>
      </c>
      <c r="DS275" s="60">
        <f t="shared" si="325"/>
        <v>100</v>
      </c>
      <c r="DT275" s="60">
        <f t="shared" si="325"/>
        <v>100</v>
      </c>
      <c r="DU275" s="60">
        <f t="shared" si="325"/>
        <v>100</v>
      </c>
      <c r="DV275" s="60">
        <f t="shared" si="325"/>
        <v>100</v>
      </c>
      <c r="DW275" s="60">
        <f t="shared" si="325"/>
        <v>100</v>
      </c>
      <c r="DX275" s="60">
        <f t="shared" si="325"/>
        <v>100</v>
      </c>
      <c r="DY275" s="60">
        <f t="shared" si="325"/>
        <v>100</v>
      </c>
      <c r="DZ275" s="60">
        <f t="shared" si="325"/>
        <v>100</v>
      </c>
      <c r="EA275" s="60">
        <f t="shared" si="325"/>
        <v>100</v>
      </c>
      <c r="EB275" s="60">
        <f t="shared" ref="EB275:GM275" si="326">EB260/EB$260*100</f>
        <v>100</v>
      </c>
      <c r="EC275" s="60">
        <f t="shared" si="326"/>
        <v>100</v>
      </c>
      <c r="ED275" s="60">
        <f t="shared" si="326"/>
        <v>100</v>
      </c>
      <c r="EE275" s="60">
        <f t="shared" si="326"/>
        <v>100</v>
      </c>
      <c r="EF275" s="60">
        <f t="shared" si="326"/>
        <v>100</v>
      </c>
      <c r="EG275" s="60">
        <f t="shared" si="326"/>
        <v>100</v>
      </c>
      <c r="EH275" s="60">
        <f t="shared" si="326"/>
        <v>100</v>
      </c>
      <c r="EI275" s="60">
        <f t="shared" si="326"/>
        <v>100</v>
      </c>
      <c r="EJ275" s="60">
        <f t="shared" si="326"/>
        <v>100</v>
      </c>
      <c r="EK275" s="60">
        <f t="shared" si="326"/>
        <v>100</v>
      </c>
      <c r="EL275" s="60">
        <f t="shared" si="326"/>
        <v>100</v>
      </c>
      <c r="EM275" s="60">
        <f t="shared" si="326"/>
        <v>100</v>
      </c>
      <c r="EN275" s="60">
        <f t="shared" si="326"/>
        <v>100</v>
      </c>
      <c r="EO275" s="60">
        <f t="shared" si="326"/>
        <v>100</v>
      </c>
      <c r="EP275" s="60">
        <f t="shared" si="326"/>
        <v>100</v>
      </c>
      <c r="EQ275" s="60">
        <f t="shared" si="326"/>
        <v>100</v>
      </c>
      <c r="ER275" s="60">
        <f t="shared" si="326"/>
        <v>100</v>
      </c>
      <c r="ES275" s="60">
        <f t="shared" si="326"/>
        <v>100</v>
      </c>
      <c r="ET275" s="60">
        <f t="shared" si="326"/>
        <v>100</v>
      </c>
      <c r="EU275" s="60">
        <f t="shared" si="326"/>
        <v>100</v>
      </c>
      <c r="EV275" s="60">
        <f t="shared" si="326"/>
        <v>100</v>
      </c>
      <c r="EW275" s="60">
        <f t="shared" si="326"/>
        <v>100</v>
      </c>
      <c r="EX275" s="60">
        <f t="shared" si="326"/>
        <v>100</v>
      </c>
      <c r="EY275" s="60">
        <f t="shared" si="326"/>
        <v>100</v>
      </c>
      <c r="EZ275" s="60">
        <f t="shared" si="326"/>
        <v>100</v>
      </c>
      <c r="FA275" s="60">
        <f t="shared" si="326"/>
        <v>100</v>
      </c>
      <c r="FB275" s="60">
        <f t="shared" si="326"/>
        <v>100</v>
      </c>
      <c r="FC275" s="60">
        <f t="shared" si="326"/>
        <v>100</v>
      </c>
      <c r="FD275" s="60">
        <f t="shared" si="326"/>
        <v>100</v>
      </c>
      <c r="FE275" s="60">
        <f t="shared" si="326"/>
        <v>100</v>
      </c>
      <c r="FF275" s="60">
        <f t="shared" si="326"/>
        <v>100</v>
      </c>
      <c r="FG275" s="60">
        <f t="shared" si="326"/>
        <v>100</v>
      </c>
      <c r="FH275" s="60">
        <f t="shared" si="326"/>
        <v>100</v>
      </c>
      <c r="FI275" s="60">
        <f t="shared" si="326"/>
        <v>100</v>
      </c>
      <c r="FJ275" s="60">
        <f t="shared" si="326"/>
        <v>100</v>
      </c>
      <c r="FK275" s="60">
        <f t="shared" si="326"/>
        <v>100</v>
      </c>
      <c r="FL275" s="60">
        <f t="shared" si="326"/>
        <v>100</v>
      </c>
      <c r="FM275" s="60">
        <f t="shared" si="326"/>
        <v>100</v>
      </c>
      <c r="FN275" s="60">
        <f t="shared" si="326"/>
        <v>100</v>
      </c>
      <c r="FO275" s="60">
        <f t="shared" si="326"/>
        <v>100</v>
      </c>
      <c r="FP275" s="60">
        <f t="shared" si="326"/>
        <v>100</v>
      </c>
      <c r="FQ275" s="60">
        <f t="shared" si="326"/>
        <v>100</v>
      </c>
      <c r="FR275" s="60">
        <f t="shared" si="326"/>
        <v>100</v>
      </c>
      <c r="FS275" s="60">
        <f t="shared" si="326"/>
        <v>100</v>
      </c>
      <c r="FT275" s="60">
        <f t="shared" si="326"/>
        <v>100</v>
      </c>
      <c r="FU275" s="60">
        <f t="shared" si="326"/>
        <v>100</v>
      </c>
      <c r="FV275" s="60">
        <f t="shared" si="326"/>
        <v>100</v>
      </c>
      <c r="FW275" s="60">
        <f t="shared" si="326"/>
        <v>100</v>
      </c>
      <c r="FX275" s="60">
        <f t="shared" si="326"/>
        <v>100</v>
      </c>
      <c r="FY275" s="60">
        <f t="shared" si="326"/>
        <v>100</v>
      </c>
      <c r="FZ275" s="60">
        <f t="shared" si="326"/>
        <v>100</v>
      </c>
      <c r="GA275" s="60">
        <f t="shared" si="326"/>
        <v>100</v>
      </c>
      <c r="GB275" s="60">
        <f t="shared" si="326"/>
        <v>100</v>
      </c>
      <c r="GC275" s="60">
        <f t="shared" si="326"/>
        <v>100</v>
      </c>
      <c r="GD275" s="60">
        <f t="shared" si="326"/>
        <v>100</v>
      </c>
      <c r="GE275" s="60">
        <f t="shared" si="326"/>
        <v>100</v>
      </c>
      <c r="GF275" s="60">
        <f t="shared" si="326"/>
        <v>100</v>
      </c>
      <c r="GG275" s="60">
        <f t="shared" si="326"/>
        <v>100</v>
      </c>
      <c r="GH275" s="60">
        <f t="shared" si="326"/>
        <v>100</v>
      </c>
      <c r="GI275" s="60">
        <f t="shared" si="326"/>
        <v>100</v>
      </c>
      <c r="GJ275" s="60">
        <f t="shared" si="326"/>
        <v>100</v>
      </c>
      <c r="GK275" s="60">
        <f t="shared" si="326"/>
        <v>100</v>
      </c>
      <c r="GL275" s="60">
        <f t="shared" si="326"/>
        <v>100</v>
      </c>
      <c r="GM275" s="60">
        <f t="shared" si="326"/>
        <v>100</v>
      </c>
      <c r="GN275" s="60">
        <f t="shared" ref="GN275:IY275" si="327">GN260/GN$260*100</f>
        <v>100</v>
      </c>
      <c r="GO275" s="60">
        <f t="shared" si="327"/>
        <v>100</v>
      </c>
      <c r="GP275" s="60">
        <f t="shared" si="327"/>
        <v>100</v>
      </c>
      <c r="GQ275" s="60">
        <f t="shared" si="327"/>
        <v>100</v>
      </c>
      <c r="GR275" s="60">
        <f t="shared" si="327"/>
        <v>100</v>
      </c>
      <c r="GS275" s="60">
        <f t="shared" si="327"/>
        <v>100</v>
      </c>
      <c r="GT275" s="60">
        <f t="shared" si="327"/>
        <v>100</v>
      </c>
      <c r="GU275" s="60">
        <f t="shared" si="327"/>
        <v>100</v>
      </c>
      <c r="GV275" s="60">
        <f t="shared" si="327"/>
        <v>100</v>
      </c>
      <c r="GW275" s="60">
        <f t="shared" si="327"/>
        <v>100</v>
      </c>
      <c r="GX275" s="60">
        <f t="shared" si="327"/>
        <v>100</v>
      </c>
      <c r="GY275" s="60">
        <f t="shared" si="327"/>
        <v>100</v>
      </c>
      <c r="GZ275" s="60">
        <f t="shared" si="327"/>
        <v>100</v>
      </c>
      <c r="HA275" s="60">
        <f t="shared" si="327"/>
        <v>100</v>
      </c>
      <c r="HB275" s="60">
        <f t="shared" si="327"/>
        <v>100</v>
      </c>
      <c r="HC275" s="60">
        <f t="shared" si="327"/>
        <v>100</v>
      </c>
      <c r="HD275" s="60">
        <f t="shared" si="327"/>
        <v>100</v>
      </c>
      <c r="HE275" s="60">
        <f t="shared" si="327"/>
        <v>100</v>
      </c>
      <c r="HF275" s="60">
        <f t="shared" si="327"/>
        <v>100</v>
      </c>
      <c r="HG275" s="60">
        <f t="shared" si="327"/>
        <v>100</v>
      </c>
      <c r="HH275" s="60">
        <f t="shared" si="327"/>
        <v>100</v>
      </c>
      <c r="HI275" s="60">
        <f t="shared" si="327"/>
        <v>100</v>
      </c>
      <c r="HJ275" s="60">
        <f t="shared" si="327"/>
        <v>100</v>
      </c>
      <c r="HK275" s="60">
        <f t="shared" si="327"/>
        <v>100</v>
      </c>
      <c r="HL275" s="60">
        <f t="shared" si="327"/>
        <v>100</v>
      </c>
      <c r="HM275" s="60">
        <f t="shared" si="327"/>
        <v>100</v>
      </c>
      <c r="HN275" s="60">
        <f t="shared" si="327"/>
        <v>100</v>
      </c>
      <c r="HO275" s="60">
        <f t="shared" si="327"/>
        <v>100</v>
      </c>
      <c r="HP275" s="60">
        <f t="shared" si="327"/>
        <v>100</v>
      </c>
      <c r="HQ275" s="60">
        <f t="shared" si="327"/>
        <v>100</v>
      </c>
      <c r="HR275" s="60">
        <f t="shared" si="327"/>
        <v>100</v>
      </c>
      <c r="HS275" s="60">
        <f t="shared" si="327"/>
        <v>100</v>
      </c>
      <c r="HT275" s="60">
        <f t="shared" si="327"/>
        <v>100</v>
      </c>
      <c r="HU275" s="60">
        <f t="shared" si="327"/>
        <v>100</v>
      </c>
      <c r="HV275" s="60">
        <f t="shared" si="327"/>
        <v>100</v>
      </c>
      <c r="HW275" s="60">
        <f t="shared" si="327"/>
        <v>100</v>
      </c>
      <c r="HX275" s="60">
        <f t="shared" si="327"/>
        <v>100</v>
      </c>
      <c r="HY275" s="60">
        <f t="shared" si="327"/>
        <v>100</v>
      </c>
      <c r="HZ275" s="60">
        <f t="shared" si="327"/>
        <v>100</v>
      </c>
      <c r="IA275" s="60">
        <f t="shared" si="327"/>
        <v>100</v>
      </c>
      <c r="IB275" s="60">
        <f t="shared" si="327"/>
        <v>100</v>
      </c>
      <c r="IC275" s="60">
        <f t="shared" si="327"/>
        <v>100</v>
      </c>
      <c r="ID275" s="60">
        <f t="shared" si="327"/>
        <v>100</v>
      </c>
      <c r="IE275" s="60">
        <f t="shared" si="327"/>
        <v>100</v>
      </c>
      <c r="IF275" s="60">
        <f t="shared" si="327"/>
        <v>100</v>
      </c>
      <c r="IG275" s="60">
        <f t="shared" si="327"/>
        <v>100</v>
      </c>
      <c r="IH275" s="60">
        <f t="shared" si="327"/>
        <v>100</v>
      </c>
      <c r="II275" s="60">
        <f t="shared" si="327"/>
        <v>100</v>
      </c>
      <c r="IJ275" s="60">
        <f t="shared" si="327"/>
        <v>100</v>
      </c>
      <c r="IK275" s="60">
        <f t="shared" si="327"/>
        <v>100</v>
      </c>
      <c r="IL275" s="60">
        <f t="shared" si="327"/>
        <v>100</v>
      </c>
      <c r="IM275" s="60">
        <f t="shared" si="327"/>
        <v>100</v>
      </c>
      <c r="IN275" s="60">
        <f t="shared" si="327"/>
        <v>100</v>
      </c>
      <c r="IO275" s="60">
        <f t="shared" si="327"/>
        <v>100</v>
      </c>
      <c r="IP275" s="60">
        <f t="shared" si="327"/>
        <v>100</v>
      </c>
      <c r="IQ275" s="60">
        <f t="shared" si="327"/>
        <v>100</v>
      </c>
      <c r="IR275" s="60">
        <f t="shared" si="327"/>
        <v>100</v>
      </c>
      <c r="IS275" s="60">
        <f t="shared" si="327"/>
        <v>100</v>
      </c>
      <c r="IT275" s="60">
        <f t="shared" si="327"/>
        <v>100</v>
      </c>
      <c r="IU275" s="60">
        <f t="shared" si="327"/>
        <v>100</v>
      </c>
      <c r="IV275" s="60">
        <f t="shared" si="327"/>
        <v>100</v>
      </c>
      <c r="IW275" s="60">
        <f t="shared" si="327"/>
        <v>100</v>
      </c>
      <c r="IX275" s="60">
        <f t="shared" si="327"/>
        <v>100</v>
      </c>
      <c r="IY275" s="60">
        <f t="shared" si="327"/>
        <v>100</v>
      </c>
      <c r="IZ275" s="60">
        <f t="shared" ref="IZ275:LK275" si="328">IZ260/IZ$260*100</f>
        <v>100</v>
      </c>
      <c r="JA275" s="60">
        <f t="shared" si="328"/>
        <v>100</v>
      </c>
      <c r="JB275" s="60">
        <f t="shared" si="328"/>
        <v>100</v>
      </c>
      <c r="JC275" s="60">
        <f t="shared" si="328"/>
        <v>100</v>
      </c>
      <c r="JD275" s="60">
        <f t="shared" si="328"/>
        <v>100</v>
      </c>
      <c r="JE275" s="60">
        <f t="shared" si="328"/>
        <v>100</v>
      </c>
      <c r="JF275" s="60">
        <f t="shared" si="328"/>
        <v>100</v>
      </c>
      <c r="JG275" s="60">
        <f t="shared" si="328"/>
        <v>100</v>
      </c>
      <c r="JH275" s="60">
        <f t="shared" si="328"/>
        <v>100</v>
      </c>
      <c r="JI275" s="60">
        <f t="shared" si="328"/>
        <v>100</v>
      </c>
      <c r="JJ275" s="60">
        <f t="shared" si="328"/>
        <v>100</v>
      </c>
      <c r="JK275" s="60">
        <f t="shared" si="328"/>
        <v>100</v>
      </c>
      <c r="JL275" s="60">
        <f t="shared" si="328"/>
        <v>100</v>
      </c>
      <c r="JM275" s="60">
        <f t="shared" si="328"/>
        <v>100</v>
      </c>
      <c r="JN275" s="60">
        <f t="shared" si="328"/>
        <v>100</v>
      </c>
      <c r="JO275" s="60">
        <f t="shared" si="328"/>
        <v>100</v>
      </c>
      <c r="JP275" s="60">
        <f t="shared" si="328"/>
        <v>100</v>
      </c>
      <c r="JQ275" s="60">
        <f t="shared" si="328"/>
        <v>100</v>
      </c>
      <c r="JR275" s="60">
        <f t="shared" si="328"/>
        <v>100</v>
      </c>
      <c r="JS275" s="60">
        <f t="shared" si="328"/>
        <v>100</v>
      </c>
      <c r="JT275" s="60">
        <f t="shared" si="328"/>
        <v>100</v>
      </c>
      <c r="JU275" s="60">
        <f t="shared" si="328"/>
        <v>100</v>
      </c>
      <c r="JV275" s="60">
        <f t="shared" si="328"/>
        <v>100</v>
      </c>
      <c r="JW275" s="60">
        <f t="shared" si="328"/>
        <v>100</v>
      </c>
      <c r="JX275" s="60">
        <f t="shared" si="328"/>
        <v>100</v>
      </c>
      <c r="JY275" s="60">
        <f t="shared" si="328"/>
        <v>100</v>
      </c>
      <c r="JZ275" s="60">
        <f t="shared" si="328"/>
        <v>100</v>
      </c>
      <c r="KA275" s="60">
        <f t="shared" si="328"/>
        <v>100</v>
      </c>
      <c r="KB275" s="60">
        <f t="shared" si="328"/>
        <v>100</v>
      </c>
      <c r="KC275" s="60">
        <f t="shared" si="328"/>
        <v>100</v>
      </c>
      <c r="KD275" s="60">
        <f t="shared" si="328"/>
        <v>100</v>
      </c>
      <c r="KE275" s="60">
        <f t="shared" si="328"/>
        <v>100</v>
      </c>
      <c r="KF275" s="60">
        <f t="shared" si="328"/>
        <v>100</v>
      </c>
      <c r="KG275" s="60">
        <f t="shared" si="328"/>
        <v>100</v>
      </c>
      <c r="KH275" s="60">
        <f t="shared" si="328"/>
        <v>100</v>
      </c>
      <c r="KI275" s="60">
        <f t="shared" si="328"/>
        <v>100</v>
      </c>
      <c r="KJ275" s="60">
        <f t="shared" si="328"/>
        <v>100</v>
      </c>
      <c r="KK275" s="60">
        <f t="shared" si="328"/>
        <v>100</v>
      </c>
      <c r="KL275" s="60">
        <f t="shared" si="328"/>
        <v>100</v>
      </c>
      <c r="KM275" s="60">
        <f t="shared" si="328"/>
        <v>100</v>
      </c>
      <c r="KN275" s="60">
        <f t="shared" si="328"/>
        <v>100</v>
      </c>
      <c r="KO275" s="60">
        <f t="shared" si="328"/>
        <v>100</v>
      </c>
      <c r="KP275" s="60">
        <f t="shared" si="328"/>
        <v>100</v>
      </c>
      <c r="KQ275" s="60">
        <f t="shared" si="328"/>
        <v>100</v>
      </c>
      <c r="KR275" s="60">
        <f t="shared" si="328"/>
        <v>100</v>
      </c>
      <c r="KS275" s="60">
        <f t="shared" si="328"/>
        <v>100</v>
      </c>
      <c r="KT275" s="60">
        <f t="shared" si="328"/>
        <v>100</v>
      </c>
      <c r="KU275" s="60">
        <f t="shared" si="328"/>
        <v>100</v>
      </c>
      <c r="KV275" s="60">
        <f t="shared" si="328"/>
        <v>100</v>
      </c>
      <c r="KW275" s="60">
        <f t="shared" si="328"/>
        <v>100</v>
      </c>
      <c r="KX275" s="60">
        <f t="shared" si="328"/>
        <v>100</v>
      </c>
      <c r="KY275" s="60">
        <f t="shared" si="328"/>
        <v>100</v>
      </c>
      <c r="KZ275" s="60">
        <f t="shared" si="328"/>
        <v>100</v>
      </c>
      <c r="LA275" s="60">
        <f t="shared" si="328"/>
        <v>100</v>
      </c>
      <c r="LB275" s="60">
        <f t="shared" si="328"/>
        <v>100</v>
      </c>
      <c r="LC275" s="60">
        <f t="shared" si="328"/>
        <v>100</v>
      </c>
      <c r="LD275" s="60">
        <f t="shared" si="328"/>
        <v>100</v>
      </c>
      <c r="LE275" s="60">
        <f t="shared" si="328"/>
        <v>100</v>
      </c>
      <c r="LF275" s="60">
        <f t="shared" si="328"/>
        <v>100</v>
      </c>
      <c r="LG275" s="60">
        <f t="shared" si="328"/>
        <v>100</v>
      </c>
      <c r="LH275" s="60">
        <f t="shared" si="328"/>
        <v>100</v>
      </c>
      <c r="LI275" s="60">
        <f t="shared" si="328"/>
        <v>100</v>
      </c>
      <c r="LJ275" s="60">
        <f t="shared" si="328"/>
        <v>100</v>
      </c>
      <c r="LK275" s="60">
        <f t="shared" si="328"/>
        <v>100</v>
      </c>
      <c r="LL275" s="60">
        <f t="shared" ref="LL275:NW275" si="329">LL260/LL$260*100</f>
        <v>100</v>
      </c>
      <c r="LM275" s="60">
        <f t="shared" si="329"/>
        <v>100</v>
      </c>
      <c r="LN275" s="60">
        <f t="shared" si="329"/>
        <v>100</v>
      </c>
      <c r="LO275" s="60">
        <f t="shared" si="329"/>
        <v>100</v>
      </c>
      <c r="LP275" s="60">
        <f t="shared" si="329"/>
        <v>100</v>
      </c>
      <c r="LQ275" s="60">
        <f t="shared" si="329"/>
        <v>100</v>
      </c>
      <c r="LR275" s="60">
        <f t="shared" si="329"/>
        <v>100</v>
      </c>
      <c r="LS275" s="60">
        <f t="shared" si="329"/>
        <v>100</v>
      </c>
      <c r="LT275" s="60">
        <f t="shared" si="329"/>
        <v>100</v>
      </c>
      <c r="LU275" s="60">
        <f t="shared" si="329"/>
        <v>100</v>
      </c>
      <c r="LV275" s="60">
        <f t="shared" si="329"/>
        <v>100</v>
      </c>
      <c r="LW275" s="60">
        <f t="shared" si="329"/>
        <v>100</v>
      </c>
      <c r="LX275" s="60">
        <f t="shared" si="329"/>
        <v>100</v>
      </c>
      <c r="LY275" s="60">
        <f t="shared" si="329"/>
        <v>100</v>
      </c>
      <c r="LZ275" s="60">
        <f t="shared" si="329"/>
        <v>100</v>
      </c>
      <c r="MA275" s="60">
        <f t="shared" si="329"/>
        <v>100</v>
      </c>
      <c r="MB275" s="60">
        <f t="shared" si="329"/>
        <v>100</v>
      </c>
      <c r="MC275" s="60">
        <f t="shared" si="329"/>
        <v>100</v>
      </c>
      <c r="MD275" s="60">
        <f t="shared" si="329"/>
        <v>100</v>
      </c>
      <c r="ME275" s="60">
        <f t="shared" si="329"/>
        <v>100</v>
      </c>
      <c r="MF275" s="60">
        <f t="shared" si="329"/>
        <v>100</v>
      </c>
      <c r="MG275" s="60">
        <f t="shared" si="329"/>
        <v>100</v>
      </c>
      <c r="MH275" s="60">
        <f t="shared" si="329"/>
        <v>100</v>
      </c>
      <c r="MI275" s="60">
        <f t="shared" si="329"/>
        <v>100</v>
      </c>
      <c r="MJ275" s="60">
        <f t="shared" si="329"/>
        <v>100</v>
      </c>
      <c r="MK275" s="60">
        <f t="shared" si="329"/>
        <v>100</v>
      </c>
      <c r="ML275" s="60">
        <f t="shared" si="329"/>
        <v>100</v>
      </c>
      <c r="MM275" s="60">
        <f t="shared" si="329"/>
        <v>100</v>
      </c>
      <c r="MN275" s="60">
        <f t="shared" si="329"/>
        <v>100</v>
      </c>
      <c r="MO275" s="60">
        <f t="shared" si="329"/>
        <v>100</v>
      </c>
      <c r="MP275" s="60">
        <f t="shared" si="329"/>
        <v>100</v>
      </c>
      <c r="MQ275" s="60">
        <f t="shared" si="329"/>
        <v>100</v>
      </c>
      <c r="MR275" s="60">
        <f t="shared" si="329"/>
        <v>100</v>
      </c>
      <c r="MS275" s="60">
        <f t="shared" si="329"/>
        <v>100</v>
      </c>
      <c r="MT275" s="60">
        <f t="shared" si="329"/>
        <v>100</v>
      </c>
      <c r="MU275" s="60">
        <f t="shared" si="329"/>
        <v>100</v>
      </c>
      <c r="MV275" s="60">
        <f t="shared" si="329"/>
        <v>100</v>
      </c>
      <c r="MW275" s="60">
        <f t="shared" si="329"/>
        <v>100</v>
      </c>
      <c r="MX275" s="60">
        <f t="shared" si="329"/>
        <v>100</v>
      </c>
      <c r="MY275" s="60">
        <f t="shared" si="329"/>
        <v>100</v>
      </c>
      <c r="MZ275" s="60">
        <f t="shared" si="329"/>
        <v>100</v>
      </c>
      <c r="NA275" s="60">
        <f t="shared" si="329"/>
        <v>100</v>
      </c>
      <c r="NB275" s="60">
        <f t="shared" si="329"/>
        <v>100</v>
      </c>
      <c r="NC275" s="60">
        <f t="shared" si="329"/>
        <v>100</v>
      </c>
      <c r="ND275" s="60">
        <f t="shared" si="329"/>
        <v>100</v>
      </c>
      <c r="NE275" s="60">
        <f t="shared" si="329"/>
        <v>100</v>
      </c>
      <c r="NF275" s="60">
        <f t="shared" si="329"/>
        <v>100</v>
      </c>
      <c r="NG275" s="60">
        <f t="shared" si="329"/>
        <v>100</v>
      </c>
      <c r="NH275" s="60">
        <f t="shared" si="329"/>
        <v>100</v>
      </c>
      <c r="NI275" s="60">
        <f t="shared" si="329"/>
        <v>100</v>
      </c>
      <c r="NJ275" s="60">
        <f t="shared" si="329"/>
        <v>100</v>
      </c>
      <c r="NK275" s="60">
        <f t="shared" si="329"/>
        <v>100</v>
      </c>
      <c r="NL275" s="60">
        <f t="shared" si="329"/>
        <v>100</v>
      </c>
      <c r="NM275" s="60">
        <f t="shared" si="329"/>
        <v>100</v>
      </c>
      <c r="NN275" s="60">
        <f t="shared" si="329"/>
        <v>100</v>
      </c>
      <c r="NO275" s="60">
        <f t="shared" si="329"/>
        <v>100</v>
      </c>
      <c r="NP275" s="60">
        <f t="shared" si="329"/>
        <v>100</v>
      </c>
      <c r="NQ275" s="60">
        <f t="shared" si="329"/>
        <v>100</v>
      </c>
      <c r="NR275" s="60">
        <f t="shared" si="329"/>
        <v>100</v>
      </c>
      <c r="NS275" s="60">
        <f t="shared" si="329"/>
        <v>100</v>
      </c>
      <c r="NT275" s="60">
        <f t="shared" si="329"/>
        <v>100</v>
      </c>
      <c r="NU275" s="60">
        <f t="shared" si="329"/>
        <v>100</v>
      </c>
      <c r="NV275" s="60">
        <f t="shared" si="329"/>
        <v>100</v>
      </c>
      <c r="NW275" s="60">
        <f t="shared" si="329"/>
        <v>100</v>
      </c>
      <c r="NX275" s="60">
        <f t="shared" ref="NX275:QI275" si="330">NX260/NX$260*100</f>
        <v>100</v>
      </c>
      <c r="NY275" s="60">
        <f t="shared" si="330"/>
        <v>100</v>
      </c>
      <c r="NZ275" s="60">
        <f t="shared" si="330"/>
        <v>100</v>
      </c>
      <c r="OA275" s="60">
        <f t="shared" si="330"/>
        <v>100</v>
      </c>
      <c r="OB275" s="60">
        <f t="shared" si="330"/>
        <v>100</v>
      </c>
      <c r="OC275" s="60">
        <f t="shared" si="330"/>
        <v>100</v>
      </c>
      <c r="OD275" s="60">
        <f t="shared" si="330"/>
        <v>100</v>
      </c>
      <c r="OE275" s="60">
        <f t="shared" si="330"/>
        <v>100</v>
      </c>
      <c r="OF275" s="60">
        <f t="shared" si="330"/>
        <v>100</v>
      </c>
      <c r="OG275" s="60">
        <f t="shared" si="330"/>
        <v>100</v>
      </c>
      <c r="OH275" s="60">
        <f t="shared" si="330"/>
        <v>100</v>
      </c>
      <c r="OI275" s="60">
        <f t="shared" si="330"/>
        <v>100</v>
      </c>
      <c r="OJ275" s="60">
        <f t="shared" si="330"/>
        <v>100</v>
      </c>
      <c r="OK275" s="60">
        <f t="shared" si="330"/>
        <v>100</v>
      </c>
      <c r="OL275" s="60">
        <f t="shared" si="330"/>
        <v>100</v>
      </c>
      <c r="OM275" s="60">
        <f t="shared" si="330"/>
        <v>100</v>
      </c>
      <c r="ON275" s="60">
        <f t="shared" si="330"/>
        <v>100</v>
      </c>
      <c r="OO275" s="60">
        <f t="shared" si="330"/>
        <v>100</v>
      </c>
      <c r="OP275" s="60">
        <f t="shared" si="330"/>
        <v>100</v>
      </c>
      <c r="OQ275" s="60">
        <f t="shared" si="330"/>
        <v>100</v>
      </c>
      <c r="OR275" s="60">
        <f t="shared" si="330"/>
        <v>100</v>
      </c>
      <c r="OS275" s="60">
        <f t="shared" si="330"/>
        <v>100</v>
      </c>
      <c r="OT275" s="60">
        <f t="shared" si="330"/>
        <v>100</v>
      </c>
      <c r="OU275" s="60">
        <f t="shared" si="330"/>
        <v>100</v>
      </c>
      <c r="OV275" s="60">
        <f t="shared" si="330"/>
        <v>100</v>
      </c>
      <c r="OW275" s="60">
        <f t="shared" si="330"/>
        <v>100</v>
      </c>
      <c r="OX275" s="60">
        <f t="shared" si="330"/>
        <v>100</v>
      </c>
      <c r="OY275" s="60">
        <f t="shared" si="330"/>
        <v>100</v>
      </c>
      <c r="OZ275" s="60">
        <f t="shared" si="330"/>
        <v>100</v>
      </c>
      <c r="PA275" s="60">
        <f t="shared" si="330"/>
        <v>100</v>
      </c>
      <c r="PB275" s="60">
        <f t="shared" si="330"/>
        <v>100</v>
      </c>
      <c r="PC275" s="60">
        <f t="shared" si="330"/>
        <v>100</v>
      </c>
      <c r="PD275" s="60">
        <f t="shared" si="330"/>
        <v>100</v>
      </c>
      <c r="PE275" s="60">
        <f t="shared" si="330"/>
        <v>100</v>
      </c>
      <c r="PF275" s="60">
        <f t="shared" si="330"/>
        <v>100</v>
      </c>
      <c r="PG275" s="60">
        <f t="shared" si="330"/>
        <v>100</v>
      </c>
      <c r="PH275" s="60">
        <f t="shared" si="330"/>
        <v>100</v>
      </c>
      <c r="PI275" s="60">
        <f t="shared" si="330"/>
        <v>100</v>
      </c>
      <c r="PJ275" s="60">
        <f t="shared" si="330"/>
        <v>100</v>
      </c>
      <c r="PK275" s="60">
        <f t="shared" si="330"/>
        <v>100</v>
      </c>
      <c r="PL275" s="60">
        <f t="shared" si="330"/>
        <v>100</v>
      </c>
      <c r="PM275" s="60">
        <f t="shared" si="330"/>
        <v>100</v>
      </c>
      <c r="PN275" s="60">
        <f t="shared" si="330"/>
        <v>100</v>
      </c>
      <c r="PO275" s="60">
        <f t="shared" si="330"/>
        <v>100</v>
      </c>
      <c r="PP275" s="60">
        <f t="shared" si="330"/>
        <v>100</v>
      </c>
      <c r="PQ275" s="60">
        <f t="shared" si="330"/>
        <v>100</v>
      </c>
      <c r="PR275" s="60">
        <f t="shared" si="330"/>
        <v>100</v>
      </c>
      <c r="PS275" s="60">
        <f t="shared" si="330"/>
        <v>100</v>
      </c>
      <c r="PT275" s="60">
        <f t="shared" si="330"/>
        <v>100</v>
      </c>
      <c r="PU275" s="60">
        <f t="shared" si="330"/>
        <v>100</v>
      </c>
      <c r="PV275" s="60">
        <f t="shared" si="330"/>
        <v>100</v>
      </c>
      <c r="PW275" s="60">
        <f t="shared" si="330"/>
        <v>100</v>
      </c>
      <c r="PX275" s="60">
        <f t="shared" si="330"/>
        <v>100</v>
      </c>
      <c r="PY275" s="60">
        <f t="shared" si="330"/>
        <v>100</v>
      </c>
      <c r="PZ275" s="60">
        <f t="shared" si="330"/>
        <v>100</v>
      </c>
      <c r="QA275" s="60">
        <f t="shared" si="330"/>
        <v>100</v>
      </c>
      <c r="QB275" s="60">
        <f t="shared" si="330"/>
        <v>100</v>
      </c>
      <c r="QC275" s="60">
        <f t="shared" si="330"/>
        <v>100</v>
      </c>
      <c r="QD275" s="60">
        <f t="shared" si="330"/>
        <v>100</v>
      </c>
      <c r="QE275" s="60">
        <f t="shared" si="330"/>
        <v>100</v>
      </c>
      <c r="QF275" s="60">
        <f t="shared" si="330"/>
        <v>100</v>
      </c>
      <c r="QG275" s="60">
        <f t="shared" si="330"/>
        <v>100</v>
      </c>
      <c r="QH275" s="60">
        <f t="shared" si="330"/>
        <v>100</v>
      </c>
      <c r="QI275" s="60">
        <f t="shared" si="330"/>
        <v>100</v>
      </c>
      <c r="QJ275" s="60">
        <f t="shared" ref="QJ275:SU275" si="331">QJ260/QJ$260*100</f>
        <v>100</v>
      </c>
      <c r="QK275" s="60">
        <f t="shared" si="331"/>
        <v>100</v>
      </c>
      <c r="QL275" s="60">
        <f t="shared" si="331"/>
        <v>100</v>
      </c>
      <c r="QM275" s="60">
        <f t="shared" si="331"/>
        <v>100</v>
      </c>
      <c r="QN275" s="60">
        <f t="shared" si="331"/>
        <v>100</v>
      </c>
      <c r="QO275" s="60">
        <f t="shared" si="331"/>
        <v>100</v>
      </c>
      <c r="QP275" s="60">
        <f t="shared" si="331"/>
        <v>100</v>
      </c>
      <c r="QQ275" s="60">
        <f t="shared" si="331"/>
        <v>100</v>
      </c>
      <c r="QR275" s="60">
        <f t="shared" si="331"/>
        <v>100</v>
      </c>
      <c r="QS275" s="60">
        <f t="shared" si="331"/>
        <v>100</v>
      </c>
      <c r="QT275" s="60">
        <f t="shared" si="331"/>
        <v>100</v>
      </c>
      <c r="QU275" s="60">
        <f t="shared" si="331"/>
        <v>100</v>
      </c>
      <c r="QV275" s="60">
        <f t="shared" si="331"/>
        <v>100</v>
      </c>
      <c r="QW275" s="60">
        <f t="shared" si="331"/>
        <v>100</v>
      </c>
      <c r="QX275" s="60">
        <f t="shared" si="331"/>
        <v>100</v>
      </c>
      <c r="QY275" s="60">
        <f t="shared" si="331"/>
        <v>100</v>
      </c>
      <c r="QZ275" s="60">
        <f t="shared" si="331"/>
        <v>100</v>
      </c>
      <c r="RA275" s="60">
        <f t="shared" si="331"/>
        <v>100</v>
      </c>
      <c r="RB275" s="60">
        <f t="shared" si="331"/>
        <v>100</v>
      </c>
      <c r="RC275" s="60">
        <f t="shared" si="331"/>
        <v>100</v>
      </c>
      <c r="RD275" s="60">
        <f t="shared" si="331"/>
        <v>100</v>
      </c>
      <c r="RE275" s="60">
        <f t="shared" si="331"/>
        <v>100</v>
      </c>
      <c r="RF275" s="60">
        <f t="shared" si="331"/>
        <v>100</v>
      </c>
      <c r="RG275" s="60">
        <f t="shared" si="331"/>
        <v>100</v>
      </c>
      <c r="RH275" s="60">
        <f t="shared" si="331"/>
        <v>100</v>
      </c>
      <c r="RI275" s="60">
        <f t="shared" si="331"/>
        <v>100</v>
      </c>
      <c r="RJ275" s="60">
        <f t="shared" si="331"/>
        <v>100</v>
      </c>
      <c r="RK275" s="60">
        <f t="shared" si="331"/>
        <v>100</v>
      </c>
      <c r="RL275" s="60">
        <f t="shared" si="331"/>
        <v>100</v>
      </c>
      <c r="RM275" s="60">
        <f t="shared" si="331"/>
        <v>100</v>
      </c>
      <c r="RN275" s="60">
        <f t="shared" si="331"/>
        <v>100</v>
      </c>
      <c r="RO275" s="60">
        <f t="shared" si="331"/>
        <v>100</v>
      </c>
      <c r="RP275" s="60">
        <f t="shared" si="331"/>
        <v>100</v>
      </c>
      <c r="RQ275" s="60">
        <f t="shared" si="331"/>
        <v>100</v>
      </c>
      <c r="RR275" s="60">
        <f t="shared" si="331"/>
        <v>100</v>
      </c>
      <c r="RS275" s="60">
        <f t="shared" si="331"/>
        <v>100</v>
      </c>
      <c r="RT275" s="60">
        <f t="shared" si="331"/>
        <v>100</v>
      </c>
      <c r="RU275" s="60">
        <f t="shared" si="331"/>
        <v>100</v>
      </c>
      <c r="RV275" s="60">
        <f t="shared" si="331"/>
        <v>100</v>
      </c>
      <c r="RW275" s="60">
        <f t="shared" si="331"/>
        <v>100</v>
      </c>
      <c r="RX275" s="60">
        <f t="shared" si="331"/>
        <v>100</v>
      </c>
      <c r="RY275" s="60">
        <f t="shared" si="331"/>
        <v>100</v>
      </c>
      <c r="RZ275" s="60">
        <f t="shared" si="331"/>
        <v>100</v>
      </c>
      <c r="SA275" s="60">
        <f t="shared" si="331"/>
        <v>100</v>
      </c>
      <c r="SB275" s="60">
        <f t="shared" si="331"/>
        <v>100</v>
      </c>
      <c r="SC275" s="60">
        <f t="shared" si="331"/>
        <v>100</v>
      </c>
      <c r="SD275" s="60">
        <f t="shared" si="331"/>
        <v>100</v>
      </c>
      <c r="SE275" s="60">
        <f t="shared" si="331"/>
        <v>100</v>
      </c>
      <c r="SF275" s="60">
        <f t="shared" si="331"/>
        <v>100</v>
      </c>
      <c r="SG275" s="60">
        <f t="shared" si="331"/>
        <v>100</v>
      </c>
      <c r="SH275" s="60">
        <f t="shared" si="331"/>
        <v>100</v>
      </c>
      <c r="SI275" s="60">
        <f t="shared" si="331"/>
        <v>100</v>
      </c>
      <c r="SJ275" s="60">
        <f t="shared" si="331"/>
        <v>100</v>
      </c>
      <c r="SK275" s="60">
        <f t="shared" si="331"/>
        <v>100</v>
      </c>
      <c r="SL275" s="60">
        <f t="shared" si="331"/>
        <v>100</v>
      </c>
      <c r="SM275" s="60">
        <f t="shared" si="331"/>
        <v>100</v>
      </c>
      <c r="SN275" s="60">
        <f t="shared" si="331"/>
        <v>100</v>
      </c>
      <c r="SO275" s="60">
        <f t="shared" si="331"/>
        <v>100</v>
      </c>
      <c r="SP275" s="60">
        <f t="shared" si="331"/>
        <v>100</v>
      </c>
      <c r="SQ275" s="60">
        <f t="shared" si="331"/>
        <v>100</v>
      </c>
      <c r="SR275" s="60">
        <f t="shared" si="331"/>
        <v>100</v>
      </c>
      <c r="SS275" s="60">
        <f t="shared" si="331"/>
        <v>100</v>
      </c>
      <c r="ST275" s="60">
        <f t="shared" si="331"/>
        <v>100</v>
      </c>
      <c r="SU275" s="60">
        <f t="shared" si="331"/>
        <v>100</v>
      </c>
      <c r="SV275" s="60">
        <f t="shared" ref="SV275:VG275" si="332">SV260/SV$260*100</f>
        <v>100</v>
      </c>
      <c r="SW275" s="60">
        <f t="shared" si="332"/>
        <v>100</v>
      </c>
      <c r="SX275" s="60">
        <f t="shared" si="332"/>
        <v>100</v>
      </c>
      <c r="SY275" s="60">
        <f t="shared" si="332"/>
        <v>100</v>
      </c>
      <c r="SZ275" s="60">
        <f t="shared" si="332"/>
        <v>100</v>
      </c>
      <c r="TA275" s="60">
        <f t="shared" si="332"/>
        <v>100</v>
      </c>
      <c r="TB275" s="60">
        <f t="shared" si="332"/>
        <v>100</v>
      </c>
      <c r="TC275" s="60">
        <f t="shared" si="332"/>
        <v>100</v>
      </c>
      <c r="TD275" s="60">
        <f t="shared" si="332"/>
        <v>100</v>
      </c>
      <c r="TE275" s="60">
        <f t="shared" si="332"/>
        <v>100</v>
      </c>
      <c r="TF275" s="60">
        <f t="shared" si="332"/>
        <v>100</v>
      </c>
      <c r="TG275" s="60">
        <f t="shared" si="332"/>
        <v>100</v>
      </c>
      <c r="TH275" s="60">
        <f t="shared" si="332"/>
        <v>100</v>
      </c>
      <c r="TI275" s="60">
        <f t="shared" si="332"/>
        <v>100</v>
      </c>
      <c r="TJ275" s="60">
        <f t="shared" si="332"/>
        <v>100</v>
      </c>
      <c r="TK275" s="60">
        <f t="shared" si="332"/>
        <v>100</v>
      </c>
      <c r="TL275" s="60">
        <f t="shared" si="332"/>
        <v>100</v>
      </c>
      <c r="TM275" s="60">
        <f t="shared" si="332"/>
        <v>100</v>
      </c>
      <c r="TN275" s="60">
        <f t="shared" si="332"/>
        <v>100</v>
      </c>
      <c r="TO275" s="60">
        <f t="shared" si="332"/>
        <v>100</v>
      </c>
      <c r="TP275" s="60">
        <f t="shared" si="332"/>
        <v>100</v>
      </c>
      <c r="TQ275" s="60">
        <f t="shared" si="332"/>
        <v>100</v>
      </c>
      <c r="TR275" s="60">
        <f t="shared" si="332"/>
        <v>100</v>
      </c>
      <c r="TS275" s="60">
        <f t="shared" si="332"/>
        <v>100</v>
      </c>
      <c r="TT275" s="60">
        <f t="shared" si="332"/>
        <v>100</v>
      </c>
      <c r="TU275" s="60">
        <f t="shared" si="332"/>
        <v>100</v>
      </c>
      <c r="TV275" s="60">
        <f t="shared" si="332"/>
        <v>100</v>
      </c>
      <c r="TW275" s="60">
        <f t="shared" si="332"/>
        <v>100</v>
      </c>
      <c r="TX275" s="60">
        <f t="shared" si="332"/>
        <v>100</v>
      </c>
      <c r="TY275" s="60">
        <f t="shared" si="332"/>
        <v>100</v>
      </c>
      <c r="TZ275" s="60">
        <f t="shared" si="332"/>
        <v>100</v>
      </c>
      <c r="UA275" s="60">
        <f t="shared" si="332"/>
        <v>100</v>
      </c>
      <c r="UB275" s="60">
        <f t="shared" si="332"/>
        <v>100</v>
      </c>
      <c r="UC275" s="60">
        <f t="shared" si="332"/>
        <v>100</v>
      </c>
      <c r="UD275" s="60">
        <f t="shared" si="332"/>
        <v>100</v>
      </c>
      <c r="UE275" s="60">
        <f t="shared" si="332"/>
        <v>100</v>
      </c>
      <c r="UF275" s="60">
        <f t="shared" si="332"/>
        <v>100</v>
      </c>
      <c r="UG275" s="60">
        <f t="shared" si="332"/>
        <v>100</v>
      </c>
      <c r="UH275" s="60">
        <f t="shared" si="332"/>
        <v>100</v>
      </c>
      <c r="UI275" s="60">
        <f t="shared" si="332"/>
        <v>100</v>
      </c>
      <c r="UJ275" s="60">
        <f t="shared" si="332"/>
        <v>100</v>
      </c>
      <c r="UK275" s="60">
        <f t="shared" si="332"/>
        <v>100</v>
      </c>
      <c r="UL275" s="60">
        <f t="shared" si="332"/>
        <v>100</v>
      </c>
      <c r="UM275" s="60">
        <f t="shared" si="332"/>
        <v>100</v>
      </c>
      <c r="UN275" s="60">
        <f t="shared" si="332"/>
        <v>100</v>
      </c>
      <c r="UO275" s="60">
        <f t="shared" si="332"/>
        <v>100</v>
      </c>
      <c r="UP275" s="60">
        <f t="shared" si="332"/>
        <v>100</v>
      </c>
      <c r="UQ275" s="60">
        <f t="shared" si="332"/>
        <v>100</v>
      </c>
      <c r="UR275" s="60">
        <f t="shared" si="332"/>
        <v>100</v>
      </c>
      <c r="US275" s="60">
        <f t="shared" si="332"/>
        <v>100</v>
      </c>
      <c r="UT275" s="60">
        <f t="shared" si="332"/>
        <v>100</v>
      </c>
      <c r="UU275" s="60">
        <f t="shared" si="332"/>
        <v>100</v>
      </c>
      <c r="UV275" s="60">
        <f t="shared" si="332"/>
        <v>100</v>
      </c>
      <c r="UW275" s="60">
        <f t="shared" si="332"/>
        <v>100</v>
      </c>
      <c r="UX275" s="60">
        <f t="shared" si="332"/>
        <v>100</v>
      </c>
      <c r="UY275" s="60">
        <f t="shared" si="332"/>
        <v>100</v>
      </c>
      <c r="UZ275" s="60">
        <f t="shared" si="332"/>
        <v>100</v>
      </c>
      <c r="VA275" s="60">
        <f t="shared" si="332"/>
        <v>100</v>
      </c>
      <c r="VB275" s="60">
        <f t="shared" si="332"/>
        <v>100</v>
      </c>
      <c r="VC275" s="60">
        <f t="shared" si="332"/>
        <v>100</v>
      </c>
      <c r="VD275" s="60">
        <f t="shared" si="332"/>
        <v>100</v>
      </c>
      <c r="VE275" s="60">
        <f t="shared" si="332"/>
        <v>100</v>
      </c>
      <c r="VF275" s="60">
        <f t="shared" si="332"/>
        <v>100</v>
      </c>
      <c r="VG275" s="60">
        <f t="shared" si="332"/>
        <v>100</v>
      </c>
      <c r="VH275" s="60">
        <f t="shared" ref="VH275:XS275" si="333">VH260/VH$260*100</f>
        <v>100</v>
      </c>
      <c r="VI275" s="60">
        <f t="shared" si="333"/>
        <v>100</v>
      </c>
      <c r="VJ275" s="60">
        <f t="shared" si="333"/>
        <v>100</v>
      </c>
      <c r="VK275" s="60">
        <f t="shared" si="333"/>
        <v>100</v>
      </c>
      <c r="VL275" s="60">
        <f t="shared" si="333"/>
        <v>100</v>
      </c>
      <c r="VM275" s="60">
        <f t="shared" si="333"/>
        <v>100</v>
      </c>
      <c r="VN275" s="60">
        <f t="shared" si="333"/>
        <v>100</v>
      </c>
      <c r="VO275" s="60">
        <f t="shared" si="333"/>
        <v>100</v>
      </c>
      <c r="VP275" s="60">
        <f t="shared" si="333"/>
        <v>100</v>
      </c>
      <c r="VQ275" s="60">
        <f t="shared" si="333"/>
        <v>100</v>
      </c>
      <c r="VR275" s="60">
        <f t="shared" si="333"/>
        <v>100</v>
      </c>
      <c r="VS275" s="60">
        <f t="shared" si="333"/>
        <v>100</v>
      </c>
      <c r="VT275" s="60">
        <f t="shared" si="333"/>
        <v>100</v>
      </c>
      <c r="VU275" s="60">
        <f t="shared" si="333"/>
        <v>100</v>
      </c>
      <c r="VV275" s="60">
        <f t="shared" si="333"/>
        <v>100</v>
      </c>
      <c r="VW275" s="60">
        <f t="shared" si="333"/>
        <v>100</v>
      </c>
      <c r="VX275" s="60">
        <f t="shared" si="333"/>
        <v>100</v>
      </c>
      <c r="VY275" s="60">
        <f t="shared" si="333"/>
        <v>100</v>
      </c>
      <c r="VZ275" s="60">
        <f t="shared" si="333"/>
        <v>100</v>
      </c>
      <c r="WA275" s="60">
        <f t="shared" si="333"/>
        <v>100</v>
      </c>
      <c r="WB275" s="60">
        <f t="shared" si="333"/>
        <v>100</v>
      </c>
      <c r="WC275" s="60">
        <f t="shared" si="333"/>
        <v>100</v>
      </c>
      <c r="WD275" s="60">
        <f t="shared" si="333"/>
        <v>100</v>
      </c>
      <c r="WE275" s="60">
        <f t="shared" si="333"/>
        <v>100</v>
      </c>
      <c r="WF275" s="60">
        <f t="shared" si="333"/>
        <v>100</v>
      </c>
      <c r="WG275" s="60">
        <f t="shared" si="333"/>
        <v>100</v>
      </c>
      <c r="WH275" s="60">
        <f t="shared" si="333"/>
        <v>100</v>
      </c>
      <c r="WI275" s="60">
        <f t="shared" si="333"/>
        <v>100</v>
      </c>
      <c r="WJ275" s="60">
        <f t="shared" si="333"/>
        <v>100</v>
      </c>
      <c r="WK275" s="60">
        <f t="shared" si="333"/>
        <v>100</v>
      </c>
      <c r="WL275" s="60">
        <f t="shared" si="333"/>
        <v>100</v>
      </c>
      <c r="WM275" s="60">
        <f t="shared" si="333"/>
        <v>100</v>
      </c>
      <c r="WN275" s="60">
        <f t="shared" si="333"/>
        <v>100</v>
      </c>
      <c r="WO275" s="60">
        <f t="shared" si="333"/>
        <v>100</v>
      </c>
      <c r="WP275" s="60">
        <f t="shared" si="333"/>
        <v>100</v>
      </c>
      <c r="WQ275" s="60">
        <f t="shared" si="333"/>
        <v>100</v>
      </c>
      <c r="WR275" s="60">
        <f t="shared" si="333"/>
        <v>100</v>
      </c>
      <c r="WS275" s="60">
        <f t="shared" si="333"/>
        <v>100</v>
      </c>
      <c r="WT275" s="60">
        <f t="shared" si="333"/>
        <v>100</v>
      </c>
      <c r="WU275" s="60">
        <f t="shared" si="333"/>
        <v>100</v>
      </c>
      <c r="WV275" s="60">
        <f t="shared" si="333"/>
        <v>100</v>
      </c>
      <c r="WW275" s="60">
        <f t="shared" si="333"/>
        <v>100</v>
      </c>
      <c r="WX275" s="60">
        <f t="shared" si="333"/>
        <v>100</v>
      </c>
      <c r="WY275" s="60">
        <f t="shared" si="333"/>
        <v>100</v>
      </c>
      <c r="WZ275" s="60">
        <f t="shared" si="333"/>
        <v>100</v>
      </c>
      <c r="XA275" s="60">
        <f t="shared" si="333"/>
        <v>100</v>
      </c>
      <c r="XB275" s="60">
        <f t="shared" si="333"/>
        <v>100</v>
      </c>
      <c r="XC275" s="60">
        <f t="shared" si="333"/>
        <v>100</v>
      </c>
      <c r="XD275" s="60">
        <f t="shared" si="333"/>
        <v>100</v>
      </c>
      <c r="XE275" s="60">
        <f t="shared" si="333"/>
        <v>100</v>
      </c>
      <c r="XF275" s="60">
        <f t="shared" si="333"/>
        <v>100</v>
      </c>
      <c r="XG275" s="60">
        <f t="shared" si="333"/>
        <v>100</v>
      </c>
      <c r="XH275" s="60">
        <f t="shared" si="333"/>
        <v>100</v>
      </c>
      <c r="XI275" s="60">
        <f t="shared" si="333"/>
        <v>100</v>
      </c>
      <c r="XJ275" s="60">
        <f t="shared" si="333"/>
        <v>100</v>
      </c>
      <c r="XK275" s="60">
        <f t="shared" si="333"/>
        <v>100</v>
      </c>
      <c r="XL275" s="60">
        <f t="shared" si="333"/>
        <v>100</v>
      </c>
      <c r="XM275" s="60">
        <f t="shared" si="333"/>
        <v>100</v>
      </c>
      <c r="XN275" s="60">
        <f t="shared" si="333"/>
        <v>100</v>
      </c>
      <c r="XO275" s="60">
        <f t="shared" si="333"/>
        <v>100</v>
      </c>
      <c r="XP275" s="60">
        <f t="shared" si="333"/>
        <v>100</v>
      </c>
      <c r="XQ275" s="60">
        <f t="shared" si="333"/>
        <v>100</v>
      </c>
      <c r="XR275" s="60">
        <f t="shared" si="333"/>
        <v>100</v>
      </c>
      <c r="XS275" s="60">
        <f t="shared" si="333"/>
        <v>100</v>
      </c>
      <c r="XT275" s="60">
        <f t="shared" ref="XT275:ZW275" si="334">XT260/XT$260*100</f>
        <v>100</v>
      </c>
      <c r="XU275" s="60">
        <f t="shared" si="334"/>
        <v>100</v>
      </c>
      <c r="XV275" s="60">
        <f t="shared" si="334"/>
        <v>100</v>
      </c>
      <c r="XW275" s="60">
        <f t="shared" si="334"/>
        <v>100</v>
      </c>
      <c r="XX275" s="60">
        <f t="shared" si="334"/>
        <v>100</v>
      </c>
      <c r="XY275" s="60">
        <f t="shared" si="334"/>
        <v>100</v>
      </c>
      <c r="XZ275" s="60">
        <f t="shared" si="334"/>
        <v>100</v>
      </c>
      <c r="YA275" s="60">
        <f t="shared" si="334"/>
        <v>100</v>
      </c>
      <c r="YB275" s="60">
        <f t="shared" si="334"/>
        <v>100</v>
      </c>
      <c r="YC275" s="60">
        <f t="shared" si="334"/>
        <v>100</v>
      </c>
      <c r="YD275" s="60">
        <f t="shared" si="334"/>
        <v>100</v>
      </c>
      <c r="YE275" s="60">
        <f t="shared" si="334"/>
        <v>100</v>
      </c>
      <c r="YF275" s="60">
        <f t="shared" si="334"/>
        <v>100</v>
      </c>
      <c r="YG275" s="60">
        <f t="shared" si="334"/>
        <v>100</v>
      </c>
      <c r="YH275" s="60">
        <f t="shared" si="334"/>
        <v>100</v>
      </c>
      <c r="YI275" s="60">
        <f t="shared" si="334"/>
        <v>100</v>
      </c>
      <c r="YJ275" s="60">
        <f t="shared" si="334"/>
        <v>100</v>
      </c>
      <c r="YK275" s="60">
        <f t="shared" si="334"/>
        <v>100</v>
      </c>
      <c r="YL275" s="60">
        <f t="shared" si="334"/>
        <v>100</v>
      </c>
      <c r="YM275" s="60">
        <f t="shared" si="334"/>
        <v>100</v>
      </c>
      <c r="YN275" s="60">
        <f t="shared" si="334"/>
        <v>100</v>
      </c>
      <c r="YO275" s="60">
        <f t="shared" si="334"/>
        <v>100</v>
      </c>
      <c r="YP275" s="60">
        <f t="shared" si="334"/>
        <v>100</v>
      </c>
      <c r="YQ275" s="60">
        <f t="shared" si="334"/>
        <v>100</v>
      </c>
      <c r="YR275" s="60">
        <f t="shared" si="334"/>
        <v>100</v>
      </c>
      <c r="YS275" s="60">
        <f t="shared" si="334"/>
        <v>100</v>
      </c>
      <c r="YT275" s="60">
        <f t="shared" si="334"/>
        <v>100</v>
      </c>
      <c r="YU275" s="60">
        <f t="shared" si="334"/>
        <v>100</v>
      </c>
      <c r="YV275" s="60">
        <f t="shared" si="334"/>
        <v>100</v>
      </c>
      <c r="YW275" s="60">
        <f t="shared" si="334"/>
        <v>100</v>
      </c>
      <c r="YX275" s="60">
        <f t="shared" si="334"/>
        <v>100</v>
      </c>
      <c r="YY275" s="60">
        <f t="shared" si="334"/>
        <v>100</v>
      </c>
      <c r="YZ275" s="60">
        <f t="shared" si="334"/>
        <v>100</v>
      </c>
      <c r="ZA275" s="60">
        <f t="shared" si="334"/>
        <v>100</v>
      </c>
      <c r="ZB275" s="60">
        <f t="shared" si="334"/>
        <v>100</v>
      </c>
      <c r="ZC275" s="60">
        <f t="shared" si="334"/>
        <v>100</v>
      </c>
      <c r="ZD275" s="60">
        <f t="shared" si="334"/>
        <v>100</v>
      </c>
      <c r="ZE275" s="60">
        <f t="shared" si="334"/>
        <v>100</v>
      </c>
      <c r="ZF275" s="60">
        <f t="shared" si="334"/>
        <v>100</v>
      </c>
      <c r="ZG275" s="60">
        <f t="shared" si="334"/>
        <v>100</v>
      </c>
      <c r="ZH275" s="60">
        <f t="shared" si="334"/>
        <v>100</v>
      </c>
      <c r="ZI275" s="60">
        <f t="shared" si="334"/>
        <v>100</v>
      </c>
      <c r="ZJ275" s="60">
        <f t="shared" si="334"/>
        <v>100</v>
      </c>
      <c r="ZK275" s="60">
        <f t="shared" si="334"/>
        <v>100</v>
      </c>
      <c r="ZL275" s="60">
        <f t="shared" si="334"/>
        <v>100</v>
      </c>
      <c r="ZM275" s="60">
        <f t="shared" si="334"/>
        <v>100</v>
      </c>
      <c r="ZN275" s="60">
        <f t="shared" si="334"/>
        <v>100</v>
      </c>
      <c r="ZO275" s="60">
        <f t="shared" si="334"/>
        <v>100</v>
      </c>
      <c r="ZP275" s="60">
        <f t="shared" si="334"/>
        <v>100</v>
      </c>
      <c r="ZQ275" s="60">
        <f t="shared" si="334"/>
        <v>100</v>
      </c>
      <c r="ZR275" s="60">
        <f t="shared" si="334"/>
        <v>100</v>
      </c>
      <c r="ZS275" s="60">
        <f t="shared" si="334"/>
        <v>100</v>
      </c>
      <c r="ZT275" s="60">
        <f t="shared" si="334"/>
        <v>100</v>
      </c>
      <c r="ZU275" s="60">
        <f t="shared" si="334"/>
        <v>100</v>
      </c>
      <c r="ZV275" s="60">
        <f t="shared" si="334"/>
        <v>100</v>
      </c>
      <c r="ZW275" s="60">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1328125" defaultRowHeight="13.15" x14ac:dyDescent="0.35"/>
  <cols>
    <col min="1" max="1" width="1.86328125" style="20" customWidth="1"/>
    <col min="2" max="2" width="25.1328125" style="18" customWidth="1"/>
    <col min="3" max="3" width="19.1328125" style="18" customWidth="1"/>
    <col min="4" max="4" width="19.53125" style="18" customWidth="1"/>
    <col min="5" max="5" width="10.73046875" style="18" customWidth="1"/>
    <col min="6" max="6" width="18.9296875" style="18" customWidth="1"/>
    <col min="7" max="7" width="19.53125" style="18" customWidth="1"/>
    <col min="8" max="8" width="9.1328125" style="18"/>
    <col min="9" max="9" width="1.86328125" style="18" customWidth="1"/>
    <col min="10" max="25" width="9.1328125" style="18"/>
    <col min="26" max="26" width="9.1328125" style="20"/>
    <col min="27" max="27" width="15.1328125" style="20" bestFit="1" customWidth="1"/>
    <col min="28" max="28" width="9.1328125" style="20"/>
    <col min="29" max="16384" width="9.1328125" style="18"/>
  </cols>
  <sheetData>
    <row r="1" spans="1:30" ht="33.75" customHeight="1" x14ac:dyDescent="0.35">
      <c r="B1" s="67" t="s">
        <v>958</v>
      </c>
      <c r="C1" s="68"/>
      <c r="D1" s="68"/>
      <c r="E1" s="68"/>
      <c r="F1" s="68"/>
      <c r="G1" s="68"/>
      <c r="H1"/>
      <c r="AC1" s="71"/>
      <c r="AD1" s="71"/>
    </row>
    <row r="2" spans="1:30" ht="8.35" customHeight="1" x14ac:dyDescent="0.35">
      <c r="AC2" s="71"/>
      <c r="AD2" s="71"/>
    </row>
    <row r="3" spans="1:30" x14ac:dyDescent="0.35">
      <c r="C3" s="19">
        <v>180</v>
      </c>
      <c r="F3" s="19">
        <v>119</v>
      </c>
      <c r="AC3" s="71"/>
      <c r="AD3" s="71"/>
    </row>
    <row r="4" spans="1:30" ht="7.5" customHeight="1" x14ac:dyDescent="0.35">
      <c r="Z4" s="20" t="s">
        <v>151</v>
      </c>
      <c r="AA4" s="49" t="s">
        <v>270</v>
      </c>
      <c r="AB4" s="49" t="s">
        <v>156</v>
      </c>
      <c r="AC4" s="71"/>
      <c r="AD4" s="71"/>
    </row>
    <row r="5" spans="1:30" ht="8.35" customHeight="1" x14ac:dyDescent="0.35">
      <c r="C5" s="72"/>
      <c r="F5" s="19"/>
      <c r="Z5" s="20" t="s">
        <v>956</v>
      </c>
      <c r="AA5" s="49" t="s">
        <v>271</v>
      </c>
      <c r="AB5" s="49" t="s">
        <v>157</v>
      </c>
      <c r="AC5" s="71"/>
      <c r="AD5" s="71"/>
    </row>
    <row r="6" spans="1:30" ht="7.5" customHeight="1" x14ac:dyDescent="0.35">
      <c r="C6" s="73" t="str">
        <f>IF(F25=1,C7,D7)</f>
        <v>Per cent of people who travelled to work: Dandenong</v>
      </c>
      <c r="D6" s="20"/>
      <c r="E6" s="20"/>
      <c r="F6" s="73" t="str">
        <f>IF(F25=1,F7,G7)</f>
        <v>Per cent of people who travelled to work: Carlton (Vic.)</v>
      </c>
      <c r="AA6" s="49" t="s">
        <v>272</v>
      </c>
      <c r="AB6" s="49" t="s">
        <v>158</v>
      </c>
      <c r="AC6" s="71"/>
      <c r="AD6" s="71"/>
    </row>
    <row r="7" spans="1:30" ht="39" customHeight="1" x14ac:dyDescent="0.3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71"/>
      <c r="AD7" s="71"/>
    </row>
    <row r="8" spans="1:30" ht="13.5" customHeight="1" x14ac:dyDescent="0.35">
      <c r="A8" s="57">
        <v>1</v>
      </c>
      <c r="B8" s="25" t="s">
        <v>2</v>
      </c>
      <c r="C8" s="29">
        <f>VLOOKUP(A8,Data!$A$247:$ZW$260,2+$C$3)</f>
        <v>553</v>
      </c>
      <c r="D8" s="16">
        <f>C8/C$21*100</f>
        <v>5.9854962658296351</v>
      </c>
      <c r="E8" s="15"/>
      <c r="F8" s="31">
        <f>VLOOKUP(A8,Data!$A$247:$ZW$260,2+$F$3)</f>
        <v>480</v>
      </c>
      <c r="G8" s="16">
        <f>F8/F$21*100</f>
        <v>11.233325532412824</v>
      </c>
      <c r="AA8" s="49" t="s">
        <v>274</v>
      </c>
      <c r="AB8" s="50"/>
      <c r="AC8" s="71"/>
      <c r="AD8" s="71"/>
    </row>
    <row r="9" spans="1:30" ht="13.5" customHeight="1" x14ac:dyDescent="0.35">
      <c r="A9" s="57">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35">
      <c r="A10" s="57">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35">
      <c r="A11" s="57">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35">
      <c r="A12" s="57">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35">
      <c r="A13" s="57">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35">
      <c r="A14" s="57">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35">
      <c r="A15" s="57">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35">
      <c r="A16" s="57">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35">
      <c r="A17" s="57">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35">
      <c r="A18" s="57">
        <v>11</v>
      </c>
      <c r="B18" s="25" t="s">
        <v>133</v>
      </c>
      <c r="C18" s="29">
        <f>VLOOKUP(A18,Data!$A$247:$ZW$260,2+$C$3)</f>
        <v>192</v>
      </c>
      <c r="D18" s="16">
        <f t="shared" si="0"/>
        <v>2.0781469856045027</v>
      </c>
      <c r="E18" s="62"/>
      <c r="F18" s="31">
        <f>VLOOKUP(A18,Data!$A$247:$ZW$260,2+$F$3)</f>
        <v>1134</v>
      </c>
      <c r="G18" s="16">
        <f t="shared" si="1"/>
        <v>26.538731570325297</v>
      </c>
      <c r="AA18" s="49" t="s">
        <v>284</v>
      </c>
      <c r="AB18" s="50"/>
      <c r="AC18" s="20"/>
      <c r="AD18" s="20"/>
    </row>
    <row r="19" spans="1:30" ht="13.5" customHeight="1" x14ac:dyDescent="0.35">
      <c r="A19" s="57">
        <v>12</v>
      </c>
      <c r="B19" s="25" t="s">
        <v>134</v>
      </c>
      <c r="C19" s="29">
        <f>VLOOKUP(A19,Data!$A$247:$ZW$260,2+$C$3)</f>
        <v>1234</v>
      </c>
      <c r="D19"/>
      <c r="E19" s="15"/>
      <c r="F19" s="31">
        <f>VLOOKUP(A19,Data!$A$247:$ZW$260,2+$F$3)</f>
        <v>3049</v>
      </c>
      <c r="G19"/>
      <c r="AA19" s="49" t="s">
        <v>285</v>
      </c>
      <c r="AB19" s="50"/>
      <c r="AC19" s="20"/>
      <c r="AD19" s="20"/>
    </row>
    <row r="20" spans="1:30" ht="13.5" customHeight="1" x14ac:dyDescent="0.35">
      <c r="A20" s="57">
        <v>13</v>
      </c>
      <c r="B20" s="26" t="s">
        <v>135</v>
      </c>
      <c r="C20" s="29">
        <f>VLOOKUP(A20,Data!$A$247:$ZW$260,2+$C$3)</f>
        <v>879</v>
      </c>
      <c r="D20"/>
      <c r="E20" s="15"/>
      <c r="F20" s="31">
        <f>VLOOKUP(A20,Data!$A$247:$ZW$260,2+$F$3)</f>
        <v>1155</v>
      </c>
      <c r="G20"/>
      <c r="AA20" s="49" t="s">
        <v>145</v>
      </c>
      <c r="AB20" s="50"/>
      <c r="AC20" s="20"/>
      <c r="AD20" s="20"/>
    </row>
    <row r="21" spans="1:30" ht="13.5" customHeight="1" x14ac:dyDescent="0.35">
      <c r="A21" s="57">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35">
      <c r="B22" s="65" t="s">
        <v>153</v>
      </c>
      <c r="C22" s="65"/>
      <c r="D22" s="65"/>
      <c r="E22" s="65"/>
      <c r="F22" s="65"/>
      <c r="G22" s="65"/>
      <c r="AA22" s="49" t="s">
        <v>287</v>
      </c>
      <c r="AB22" s="50"/>
      <c r="AC22" s="20"/>
      <c r="AD22" s="20"/>
    </row>
    <row r="23" spans="1:30" ht="24.75" customHeight="1" x14ac:dyDescent="0.35">
      <c r="B23" s="33" t="s">
        <v>959</v>
      </c>
      <c r="C23" s="32"/>
      <c r="D23" s="32"/>
      <c r="E23" s="32"/>
      <c r="F23" s="32"/>
      <c r="G23" s="32"/>
      <c r="AA23" s="49" t="s">
        <v>288</v>
      </c>
      <c r="AB23" s="50"/>
      <c r="AC23" s="20"/>
      <c r="AD23" s="20"/>
    </row>
    <row r="24" spans="1:30" ht="24.75" customHeight="1" x14ac:dyDescent="0.35">
      <c r="B24" s="66"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66"/>
      <c r="D24" s="66"/>
      <c r="E24" s="66"/>
      <c r="F24" s="66"/>
      <c r="G24" s="66"/>
      <c r="H24" s="66"/>
      <c r="I24" s="66"/>
      <c r="AA24" s="49" t="s">
        <v>289</v>
      </c>
      <c r="AB24" s="50"/>
      <c r="AC24" s="20"/>
      <c r="AD24" s="20"/>
    </row>
    <row r="25" spans="1:30" x14ac:dyDescent="0.35">
      <c r="B25" s="74"/>
      <c r="C25" s="75" t="s">
        <v>151</v>
      </c>
      <c r="D25" s="75" t="s">
        <v>154</v>
      </c>
      <c r="E25" s="75" t="s">
        <v>155</v>
      </c>
      <c r="F25" s="20">
        <v>2</v>
      </c>
      <c r="G25" s="75" t="e">
        <f>INDEX(AB4:AB6,C5)</f>
        <v>#VALUE!</v>
      </c>
      <c r="H25" s="75" t="e">
        <f>INDEX(AB4:AB6,F5)</f>
        <v>#VALUE!</v>
      </c>
      <c r="I25" s="20"/>
      <c r="AA25" s="49" t="s">
        <v>290</v>
      </c>
      <c r="AB25" s="50"/>
      <c r="AC25" s="20"/>
      <c r="AD25" s="20"/>
    </row>
    <row r="26" spans="1:30" x14ac:dyDescent="0.35">
      <c r="A26" s="28">
        <v>1</v>
      </c>
      <c r="B26" s="74" t="str">
        <f>B8</f>
        <v>Train</v>
      </c>
      <c r="C26" s="76">
        <f t="shared" ref="C26:C36" si="2">IF($F$25=1,C8,D8)</f>
        <v>5.9854962658296351</v>
      </c>
      <c r="D26" s="76">
        <f>C26+0.000001*A26</f>
        <v>5.9854972658296353</v>
      </c>
      <c r="E26" s="75">
        <f t="shared" ref="E26:E36" si="3">RANK(D26,D$26:D$36)</f>
        <v>4</v>
      </c>
      <c r="F26" s="77" t="str">
        <f>VLOOKUP(MATCH(A26,$E$26:$E$36,0),$A$26:$C$36,2)</f>
        <v>Car, as driver</v>
      </c>
      <c r="G26" s="78">
        <f>VLOOKUP(MATCH(A26,$E$26:$E$36,0),$A$26:$C$36,3)</f>
        <v>77.021322653966877</v>
      </c>
      <c r="H26" s="78">
        <f t="shared" ref="H26:H36" si="4">IF($F$25=1,VLOOKUP(MATCH(F26,B$8:B$18,0),$A$8:$G$18,6),VLOOKUP(MATCH(F26,B$8:B$18,0),$A$8:$G$18,7))</f>
        <v>29.721507137842266</v>
      </c>
      <c r="I26" s="20"/>
      <c r="AA26" s="49" t="s">
        <v>291</v>
      </c>
      <c r="AB26" s="50"/>
      <c r="AC26" s="20"/>
      <c r="AD26" s="20"/>
    </row>
    <row r="27" spans="1:30" x14ac:dyDescent="0.35">
      <c r="A27" s="28">
        <v>2</v>
      </c>
      <c r="B27" s="74" t="str">
        <f t="shared" ref="B27:B36" si="5">B9</f>
        <v>Bus</v>
      </c>
      <c r="C27" s="76">
        <f t="shared" si="2"/>
        <v>6.3751488256304789</v>
      </c>
      <c r="D27" s="76">
        <f t="shared" ref="D27:D36" si="6">C27+0.000001*A26</f>
        <v>6.3751498256304791</v>
      </c>
      <c r="E27" s="75">
        <f t="shared" si="3"/>
        <v>3</v>
      </c>
      <c r="F27" s="77" t="str">
        <f t="shared" ref="F27:F36" si="7">VLOOKUP(MATCH(A27,$E$26:$E$36,0),$A$26:$C$36,2)</f>
        <v>Car, as passenger</v>
      </c>
      <c r="G27" s="78">
        <f>VLOOKUP(MATCH(A27,$E$26:$E$36,0),$A$26:$C$36,3)</f>
        <v>8.8213010066024466</v>
      </c>
      <c r="H27" s="78">
        <f t="shared" si="4"/>
        <v>3.135970044465247</v>
      </c>
      <c r="I27" s="20"/>
      <c r="AA27" s="49" t="s">
        <v>292</v>
      </c>
      <c r="AB27" s="50"/>
      <c r="AC27" s="20"/>
      <c r="AD27" s="20"/>
    </row>
    <row r="28" spans="1:30" x14ac:dyDescent="0.35">
      <c r="A28" s="28">
        <v>3</v>
      </c>
      <c r="B28" s="74" t="str">
        <f t="shared" si="5"/>
        <v xml:space="preserve">Ferry </v>
      </c>
      <c r="C28" s="76">
        <f t="shared" si="2"/>
        <v>0</v>
      </c>
      <c r="D28" s="76">
        <f t="shared" si="6"/>
        <v>1.9999999999999999E-6</v>
      </c>
      <c r="E28" s="75">
        <f t="shared" si="3"/>
        <v>11</v>
      </c>
      <c r="F28" s="77" t="str">
        <f t="shared" si="7"/>
        <v>Bus</v>
      </c>
      <c r="G28" s="78">
        <f t="shared" ref="G28:G36" si="8">VLOOKUP(MATCH(A28,$E$26:$E$36,0),$A$26:$C$36,3)</f>
        <v>6.3751488256304789</v>
      </c>
      <c r="H28" s="78">
        <f t="shared" si="4"/>
        <v>5.9208986660425929</v>
      </c>
      <c r="I28" s="20"/>
      <c r="AA28" s="49" t="s">
        <v>293</v>
      </c>
      <c r="AB28" s="50"/>
      <c r="AC28" s="20"/>
      <c r="AD28" s="20"/>
    </row>
    <row r="29" spans="1:30" x14ac:dyDescent="0.35">
      <c r="A29" s="28">
        <v>4</v>
      </c>
      <c r="B29" s="74" t="str">
        <f t="shared" si="5"/>
        <v>Tram</v>
      </c>
      <c r="C29" s="76">
        <f t="shared" si="2"/>
        <v>0.25976837320056284</v>
      </c>
      <c r="D29" s="76">
        <f t="shared" si="6"/>
        <v>0.25977137320056282</v>
      </c>
      <c r="E29" s="75">
        <f t="shared" si="3"/>
        <v>9</v>
      </c>
      <c r="F29" s="77" t="str">
        <f t="shared" si="7"/>
        <v>Train</v>
      </c>
      <c r="G29" s="78">
        <f t="shared" si="8"/>
        <v>5.9854962658296351</v>
      </c>
      <c r="H29" s="78">
        <f t="shared" si="4"/>
        <v>11.233325532412824</v>
      </c>
      <c r="I29" s="20"/>
      <c r="AA29" s="49" t="s">
        <v>294</v>
      </c>
      <c r="AB29" s="50"/>
      <c r="AC29" s="20"/>
      <c r="AD29" s="20"/>
    </row>
    <row r="30" spans="1:30" x14ac:dyDescent="0.35">
      <c r="A30" s="28">
        <v>5</v>
      </c>
      <c r="B30" s="74" t="str">
        <f t="shared" si="5"/>
        <v>Taxi</v>
      </c>
      <c r="C30" s="76">
        <f t="shared" si="2"/>
        <v>1.2338997727026735</v>
      </c>
      <c r="D30" s="76">
        <f t="shared" si="6"/>
        <v>1.2339037727026734</v>
      </c>
      <c r="E30" s="75">
        <f t="shared" si="3"/>
        <v>6</v>
      </c>
      <c r="F30" s="77" t="str">
        <f t="shared" si="7"/>
        <v>Walked only</v>
      </c>
      <c r="G30" s="78">
        <f t="shared" si="8"/>
        <v>2.0781469856045027</v>
      </c>
      <c r="H30" s="78">
        <f t="shared" si="4"/>
        <v>26.538731570325297</v>
      </c>
      <c r="I30" s="20"/>
      <c r="AA30" s="49" t="s">
        <v>295</v>
      </c>
      <c r="AB30" s="50"/>
      <c r="AC30" s="20"/>
      <c r="AD30" s="20"/>
    </row>
    <row r="31" spans="1:30" x14ac:dyDescent="0.35">
      <c r="A31" s="28">
        <v>6</v>
      </c>
      <c r="B31" s="74" t="str">
        <f t="shared" si="5"/>
        <v>Car, as driver</v>
      </c>
      <c r="C31" s="76">
        <f t="shared" si="2"/>
        <v>77.021322653966877</v>
      </c>
      <c r="D31" s="76">
        <f t="shared" si="6"/>
        <v>77.021327653966878</v>
      </c>
      <c r="E31" s="75">
        <f t="shared" si="3"/>
        <v>1</v>
      </c>
      <c r="F31" s="77" t="str">
        <f t="shared" si="7"/>
        <v>Taxi</v>
      </c>
      <c r="G31" s="78">
        <f t="shared" si="8"/>
        <v>1.2338997727026735</v>
      </c>
      <c r="H31" s="78">
        <f t="shared" si="4"/>
        <v>1.7318043529136438</v>
      </c>
      <c r="I31" s="20"/>
      <c r="AA31" s="49" t="s">
        <v>296</v>
      </c>
      <c r="AB31" s="50"/>
      <c r="AC31" s="20"/>
      <c r="AD31" s="20"/>
    </row>
    <row r="32" spans="1:30" x14ac:dyDescent="0.35">
      <c r="A32" s="28">
        <v>7</v>
      </c>
      <c r="B32" s="74" t="str">
        <f t="shared" si="5"/>
        <v>Car, as passenger</v>
      </c>
      <c r="C32" s="76">
        <f t="shared" si="2"/>
        <v>8.8213010066024466</v>
      </c>
      <c r="D32" s="76">
        <f t="shared" si="6"/>
        <v>8.8213070066024475</v>
      </c>
      <c r="E32" s="75">
        <f t="shared" si="3"/>
        <v>2</v>
      </c>
      <c r="F32" s="77" t="str">
        <f t="shared" si="7"/>
        <v>Truck</v>
      </c>
      <c r="G32" s="78">
        <f t="shared" si="8"/>
        <v>1.0498971750189414</v>
      </c>
      <c r="H32" s="78">
        <f t="shared" si="4"/>
        <v>0</v>
      </c>
      <c r="I32" s="20"/>
      <c r="AA32" s="49" t="s">
        <v>297</v>
      </c>
      <c r="AB32" s="50"/>
      <c r="AC32" s="20"/>
      <c r="AD32" s="20"/>
    </row>
    <row r="33" spans="1:30" x14ac:dyDescent="0.35">
      <c r="A33" s="28">
        <v>8</v>
      </c>
      <c r="B33" s="74" t="str">
        <f t="shared" si="5"/>
        <v>Truck</v>
      </c>
      <c r="C33" s="76">
        <f t="shared" si="2"/>
        <v>1.0498971750189414</v>
      </c>
      <c r="D33" s="76">
        <f t="shared" si="6"/>
        <v>1.0499041750189415</v>
      </c>
      <c r="E33" s="75">
        <f t="shared" si="3"/>
        <v>7</v>
      </c>
      <c r="F33" s="77" t="str">
        <f t="shared" si="7"/>
        <v>Bicycle</v>
      </c>
      <c r="G33" s="78">
        <f t="shared" si="8"/>
        <v>0.55200779305119596</v>
      </c>
      <c r="H33" s="78">
        <f t="shared" si="4"/>
        <v>7.6761057804820965</v>
      </c>
      <c r="I33" s="20"/>
      <c r="AA33" s="49" t="s">
        <v>298</v>
      </c>
      <c r="AB33" s="50"/>
      <c r="AC33" s="20"/>
      <c r="AD33" s="20"/>
    </row>
    <row r="34" spans="1:30" x14ac:dyDescent="0.35">
      <c r="A34" s="28">
        <v>9</v>
      </c>
      <c r="B34" s="74" t="str">
        <f t="shared" si="5"/>
        <v>Motorbike</v>
      </c>
      <c r="C34" s="76">
        <f t="shared" si="2"/>
        <v>0.2489446909838727</v>
      </c>
      <c r="D34" s="76">
        <f t="shared" si="6"/>
        <v>0.24895269098387271</v>
      </c>
      <c r="E34" s="75">
        <f t="shared" si="3"/>
        <v>10</v>
      </c>
      <c r="F34" s="77" t="str">
        <f t="shared" si="7"/>
        <v>Tram</v>
      </c>
      <c r="G34" s="78">
        <f t="shared" si="8"/>
        <v>0.25976837320056284</v>
      </c>
      <c r="H34" s="78">
        <f t="shared" si="4"/>
        <v>23.472969810437633</v>
      </c>
      <c r="I34" s="20"/>
      <c r="AA34" s="49" t="s">
        <v>299</v>
      </c>
      <c r="AB34" s="50"/>
      <c r="AC34" s="20"/>
      <c r="AD34" s="20"/>
    </row>
    <row r="35" spans="1:30" x14ac:dyDescent="0.35">
      <c r="A35" s="28">
        <v>10</v>
      </c>
      <c r="B35" s="74" t="str">
        <f t="shared" si="5"/>
        <v>Bicycle</v>
      </c>
      <c r="C35" s="76">
        <f t="shared" si="2"/>
        <v>0.55200779305119596</v>
      </c>
      <c r="D35" s="76">
        <f t="shared" si="6"/>
        <v>0.552016793051196</v>
      </c>
      <c r="E35" s="75">
        <f t="shared" si="3"/>
        <v>8</v>
      </c>
      <c r="F35" s="77" t="str">
        <f t="shared" si="7"/>
        <v>Motorbike</v>
      </c>
      <c r="G35" s="78">
        <f t="shared" si="8"/>
        <v>0.2489446909838727</v>
      </c>
      <c r="H35" s="78">
        <f t="shared" si="4"/>
        <v>1.5913877837584836</v>
      </c>
      <c r="I35" s="20"/>
      <c r="AA35" s="49" t="s">
        <v>300</v>
      </c>
      <c r="AB35" s="50"/>
      <c r="AC35" s="20"/>
      <c r="AD35" s="20"/>
    </row>
    <row r="36" spans="1:30" x14ac:dyDescent="0.35">
      <c r="A36" s="28">
        <v>11</v>
      </c>
      <c r="B36" s="74" t="str">
        <f t="shared" si="5"/>
        <v>Walked only</v>
      </c>
      <c r="C36" s="76">
        <f>IF($F$25=1,C18,D18)</f>
        <v>2.0781469856045027</v>
      </c>
      <c r="D36" s="76">
        <f t="shared" si="6"/>
        <v>2.0781569856045028</v>
      </c>
      <c r="E36" s="75">
        <f t="shared" si="3"/>
        <v>5</v>
      </c>
      <c r="F36" s="77" t="str">
        <f t="shared" si="7"/>
        <v xml:space="preserve">Ferry </v>
      </c>
      <c r="G36" s="78">
        <f t="shared" si="8"/>
        <v>0</v>
      </c>
      <c r="H36" s="78">
        <f t="shared" si="4"/>
        <v>0</v>
      </c>
      <c r="I36" s="20"/>
      <c r="AA36" s="49" t="s">
        <v>301</v>
      </c>
      <c r="AB36" s="50"/>
      <c r="AC36" s="20"/>
      <c r="AD36" s="20"/>
    </row>
    <row r="37" spans="1:30" x14ac:dyDescent="0.35">
      <c r="B37" s="20"/>
      <c r="C37" s="20"/>
      <c r="D37" s="20"/>
      <c r="E37" s="20"/>
      <c r="F37" s="20"/>
      <c r="G37" s="20"/>
      <c r="H37" s="20"/>
      <c r="I37" s="20"/>
      <c r="AA37" s="49" t="s">
        <v>302</v>
      </c>
      <c r="AB37" s="50"/>
      <c r="AC37" s="20"/>
      <c r="AD37" s="20"/>
    </row>
    <row r="38" spans="1:30" x14ac:dyDescent="0.35">
      <c r="B38" s="20"/>
      <c r="C38" s="20"/>
      <c r="D38" s="20"/>
      <c r="E38" s="20"/>
      <c r="F38" s="20"/>
      <c r="G38" s="20"/>
      <c r="H38" s="20"/>
      <c r="I38" s="20"/>
      <c r="AA38" s="49" t="s">
        <v>303</v>
      </c>
      <c r="AB38" s="50"/>
      <c r="AC38" s="20"/>
      <c r="AD38" s="20"/>
    </row>
    <row r="39" spans="1:30" x14ac:dyDescent="0.35">
      <c r="B39" s="20"/>
      <c r="C39" s="20"/>
      <c r="D39" s="20"/>
      <c r="E39" s="20"/>
      <c r="F39" s="20"/>
      <c r="G39" s="20"/>
      <c r="H39" s="20"/>
      <c r="I39" s="20"/>
      <c r="AA39" s="49" t="s">
        <v>304</v>
      </c>
      <c r="AB39" s="50"/>
      <c r="AC39" s="20"/>
      <c r="AD39" s="20"/>
    </row>
    <row r="40" spans="1:30" x14ac:dyDescent="0.35">
      <c r="B40" s="20"/>
      <c r="C40" s="20"/>
      <c r="D40" s="20"/>
      <c r="E40" s="20"/>
      <c r="F40" s="20"/>
      <c r="G40" s="20"/>
      <c r="H40" s="20"/>
      <c r="I40" s="20"/>
      <c r="AA40" s="49" t="s">
        <v>305</v>
      </c>
      <c r="AB40" s="50"/>
      <c r="AC40" s="20"/>
      <c r="AD40" s="20"/>
    </row>
    <row r="41" spans="1:30" x14ac:dyDescent="0.35">
      <c r="AA41" s="49" t="s">
        <v>306</v>
      </c>
      <c r="AB41" s="50"/>
      <c r="AC41" s="20"/>
      <c r="AD41" s="20"/>
    </row>
    <row r="42" spans="1:30" x14ac:dyDescent="0.35">
      <c r="AA42" s="49" t="s">
        <v>307</v>
      </c>
      <c r="AB42" s="50"/>
      <c r="AC42" s="20"/>
      <c r="AD42" s="20"/>
    </row>
    <row r="43" spans="1:30" x14ac:dyDescent="0.35">
      <c r="AA43" s="49" t="s">
        <v>308</v>
      </c>
      <c r="AB43" s="50"/>
      <c r="AC43" s="20"/>
      <c r="AD43" s="20"/>
    </row>
    <row r="44" spans="1:30" x14ac:dyDescent="0.35">
      <c r="AA44" s="49" t="s">
        <v>309</v>
      </c>
      <c r="AB44" s="50"/>
      <c r="AC44" s="20"/>
      <c r="AD44" s="20"/>
    </row>
    <row r="45" spans="1:30" x14ac:dyDescent="0.35">
      <c r="AA45" s="49" t="s">
        <v>310</v>
      </c>
      <c r="AB45" s="50"/>
      <c r="AC45" s="20"/>
      <c r="AD45" s="20"/>
    </row>
    <row r="46" spans="1:30" x14ac:dyDescent="0.35">
      <c r="AA46" s="49" t="s">
        <v>311</v>
      </c>
      <c r="AB46" s="50"/>
      <c r="AC46" s="20"/>
      <c r="AD46" s="20"/>
    </row>
    <row r="47" spans="1:30" x14ac:dyDescent="0.35">
      <c r="AA47" s="49" t="s">
        <v>312</v>
      </c>
      <c r="AB47" s="50"/>
      <c r="AC47" s="20"/>
      <c r="AD47" s="20"/>
    </row>
    <row r="48" spans="1:30" x14ac:dyDescent="0.35">
      <c r="AA48" s="49" t="s">
        <v>313</v>
      </c>
      <c r="AB48" s="50"/>
      <c r="AC48" s="20"/>
      <c r="AD48" s="20"/>
    </row>
    <row r="49" spans="27:30" x14ac:dyDescent="0.35">
      <c r="AA49" s="49" t="s">
        <v>314</v>
      </c>
      <c r="AB49" s="50"/>
      <c r="AC49" s="20"/>
      <c r="AD49" s="20"/>
    </row>
    <row r="50" spans="27:30" x14ac:dyDescent="0.35">
      <c r="AA50" s="49" t="s">
        <v>315</v>
      </c>
      <c r="AB50" s="50"/>
      <c r="AC50" s="20"/>
      <c r="AD50" s="20"/>
    </row>
    <row r="51" spans="27:30" x14ac:dyDescent="0.35">
      <c r="AA51" s="49" t="s">
        <v>316</v>
      </c>
      <c r="AB51" s="50"/>
      <c r="AC51" s="20"/>
      <c r="AD51" s="20"/>
    </row>
    <row r="52" spans="27:30" x14ac:dyDescent="0.35">
      <c r="AA52" s="49" t="s">
        <v>317</v>
      </c>
      <c r="AB52" s="50"/>
      <c r="AC52" s="20"/>
      <c r="AD52" s="20"/>
    </row>
    <row r="53" spans="27:30" x14ac:dyDescent="0.35">
      <c r="AA53" s="49" t="s">
        <v>318</v>
      </c>
      <c r="AB53" s="50"/>
      <c r="AC53" s="20"/>
      <c r="AD53" s="20"/>
    </row>
    <row r="54" spans="27:30" x14ac:dyDescent="0.35">
      <c r="AA54" s="49" t="s">
        <v>319</v>
      </c>
      <c r="AB54" s="50"/>
      <c r="AC54" s="20"/>
      <c r="AD54" s="20"/>
    </row>
    <row r="55" spans="27:30" x14ac:dyDescent="0.35">
      <c r="AA55" s="49" t="s">
        <v>320</v>
      </c>
      <c r="AB55" s="50"/>
      <c r="AC55" s="20"/>
      <c r="AD55" s="20"/>
    </row>
    <row r="56" spans="27:30" x14ac:dyDescent="0.35">
      <c r="AA56" s="49" t="s">
        <v>321</v>
      </c>
      <c r="AB56" s="50"/>
      <c r="AC56" s="20"/>
      <c r="AD56" s="20"/>
    </row>
    <row r="57" spans="27:30" x14ac:dyDescent="0.35">
      <c r="AA57" s="49" t="s">
        <v>322</v>
      </c>
      <c r="AB57" s="50"/>
      <c r="AC57" s="20"/>
      <c r="AD57" s="20"/>
    </row>
    <row r="58" spans="27:30" x14ac:dyDescent="0.35">
      <c r="AA58" s="49" t="s">
        <v>323</v>
      </c>
      <c r="AB58" s="50"/>
      <c r="AC58" s="20"/>
      <c r="AD58" s="20"/>
    </row>
    <row r="59" spans="27:30" x14ac:dyDescent="0.35">
      <c r="AA59" s="49" t="s">
        <v>324</v>
      </c>
      <c r="AB59" s="50"/>
      <c r="AC59" s="20"/>
      <c r="AD59" s="20"/>
    </row>
    <row r="60" spans="27:30" x14ac:dyDescent="0.35">
      <c r="AA60" s="49" t="s">
        <v>325</v>
      </c>
      <c r="AB60" s="50"/>
      <c r="AC60" s="20"/>
      <c r="AD60" s="20"/>
    </row>
    <row r="61" spans="27:30" x14ac:dyDescent="0.35">
      <c r="AA61" s="49" t="s">
        <v>326</v>
      </c>
      <c r="AB61" s="50"/>
      <c r="AC61" s="20"/>
      <c r="AD61" s="20"/>
    </row>
    <row r="62" spans="27:30" x14ac:dyDescent="0.35">
      <c r="AA62" s="49" t="s">
        <v>327</v>
      </c>
      <c r="AB62" s="50"/>
      <c r="AC62" s="20"/>
      <c r="AD62" s="20"/>
    </row>
    <row r="63" spans="27:30" x14ac:dyDescent="0.35">
      <c r="AA63" s="49" t="s">
        <v>328</v>
      </c>
      <c r="AB63" s="50"/>
      <c r="AC63" s="20"/>
      <c r="AD63" s="20"/>
    </row>
    <row r="64" spans="27:30" x14ac:dyDescent="0.35">
      <c r="AA64" s="49" t="s">
        <v>329</v>
      </c>
      <c r="AB64" s="50"/>
      <c r="AC64" s="20"/>
      <c r="AD64" s="20"/>
    </row>
    <row r="65" spans="27:30" x14ac:dyDescent="0.35">
      <c r="AA65" s="49" t="s">
        <v>146</v>
      </c>
      <c r="AB65" s="50"/>
      <c r="AC65" s="20"/>
      <c r="AD65" s="20"/>
    </row>
    <row r="66" spans="27:30" x14ac:dyDescent="0.35">
      <c r="AA66" s="49" t="s">
        <v>330</v>
      </c>
      <c r="AB66" s="50"/>
      <c r="AC66" s="20"/>
      <c r="AD66" s="20"/>
    </row>
    <row r="67" spans="27:30" x14ac:dyDescent="0.35">
      <c r="AA67" s="49" t="s">
        <v>331</v>
      </c>
      <c r="AB67" s="50"/>
      <c r="AC67" s="20"/>
      <c r="AD67" s="20"/>
    </row>
    <row r="68" spans="27:30" x14ac:dyDescent="0.35">
      <c r="AA68" s="49" t="s">
        <v>332</v>
      </c>
      <c r="AB68" s="50"/>
      <c r="AC68" s="20"/>
      <c r="AD68" s="20"/>
    </row>
    <row r="69" spans="27:30" x14ac:dyDescent="0.35">
      <c r="AA69" s="49" t="s">
        <v>333</v>
      </c>
      <c r="AB69" s="50"/>
      <c r="AC69" s="20"/>
      <c r="AD69" s="20"/>
    </row>
    <row r="70" spans="27:30" x14ac:dyDescent="0.35">
      <c r="AA70" s="49" t="s">
        <v>334</v>
      </c>
      <c r="AB70" s="50"/>
      <c r="AC70" s="20"/>
      <c r="AD70" s="20"/>
    </row>
    <row r="71" spans="27:30" x14ac:dyDescent="0.35">
      <c r="AA71" s="49" t="s">
        <v>335</v>
      </c>
      <c r="AB71" s="50"/>
      <c r="AC71" s="20"/>
      <c r="AD71" s="20"/>
    </row>
    <row r="72" spans="27:30" x14ac:dyDescent="0.35">
      <c r="AA72" s="49" t="s">
        <v>336</v>
      </c>
      <c r="AB72" s="50"/>
      <c r="AC72" s="20"/>
      <c r="AD72" s="20"/>
    </row>
    <row r="73" spans="27:30" x14ac:dyDescent="0.35">
      <c r="AA73" s="49" t="s">
        <v>337</v>
      </c>
      <c r="AB73" s="50"/>
      <c r="AC73" s="20"/>
      <c r="AD73" s="20"/>
    </row>
    <row r="74" spans="27:30" x14ac:dyDescent="0.35">
      <c r="AA74" s="49" t="s">
        <v>338</v>
      </c>
      <c r="AB74" s="50"/>
      <c r="AC74" s="20"/>
      <c r="AD74" s="20"/>
    </row>
    <row r="75" spans="27:30" x14ac:dyDescent="0.35">
      <c r="AA75" s="49" t="s">
        <v>339</v>
      </c>
      <c r="AB75" s="50"/>
      <c r="AC75" s="20"/>
      <c r="AD75" s="20"/>
    </row>
    <row r="76" spans="27:30" x14ac:dyDescent="0.35">
      <c r="AA76" s="49" t="s">
        <v>340</v>
      </c>
      <c r="AB76" s="50"/>
      <c r="AC76" s="20"/>
      <c r="AD76" s="20"/>
    </row>
    <row r="77" spans="27:30" x14ac:dyDescent="0.35">
      <c r="AA77" s="49" t="s">
        <v>341</v>
      </c>
      <c r="AB77" s="50"/>
      <c r="AC77" s="20"/>
      <c r="AD77" s="20"/>
    </row>
    <row r="78" spans="27:30" x14ac:dyDescent="0.35">
      <c r="AA78" s="49" t="s">
        <v>342</v>
      </c>
      <c r="AB78" s="50"/>
      <c r="AC78" s="20"/>
      <c r="AD78" s="20"/>
    </row>
    <row r="79" spans="27:30" x14ac:dyDescent="0.35">
      <c r="AA79" s="49" t="s">
        <v>343</v>
      </c>
      <c r="AB79" s="50"/>
      <c r="AC79" s="20"/>
      <c r="AD79" s="20"/>
    </row>
    <row r="80" spans="27:30" x14ac:dyDescent="0.35">
      <c r="AA80" s="49" t="s">
        <v>344</v>
      </c>
      <c r="AB80" s="50"/>
      <c r="AC80" s="20"/>
      <c r="AD80" s="20"/>
    </row>
    <row r="81" spans="27:30" x14ac:dyDescent="0.35">
      <c r="AA81" s="49" t="s">
        <v>345</v>
      </c>
      <c r="AB81" s="50"/>
      <c r="AC81" s="20"/>
      <c r="AD81" s="20"/>
    </row>
    <row r="82" spans="27:30" x14ac:dyDescent="0.35">
      <c r="AA82" s="49" t="s">
        <v>346</v>
      </c>
      <c r="AB82" s="50"/>
      <c r="AC82" s="20"/>
      <c r="AD82" s="20"/>
    </row>
    <row r="83" spans="27:30" x14ac:dyDescent="0.35">
      <c r="AA83" s="49" t="s">
        <v>347</v>
      </c>
      <c r="AB83" s="50"/>
      <c r="AC83" s="20"/>
      <c r="AD83" s="20"/>
    </row>
    <row r="84" spans="27:30" x14ac:dyDescent="0.35">
      <c r="AA84" s="49" t="s">
        <v>348</v>
      </c>
      <c r="AB84" s="50"/>
      <c r="AC84" s="20"/>
      <c r="AD84" s="20"/>
    </row>
    <row r="85" spans="27:30" x14ac:dyDescent="0.35">
      <c r="AA85" s="49" t="s">
        <v>349</v>
      </c>
      <c r="AC85" s="20"/>
      <c r="AD85" s="20"/>
    </row>
    <row r="86" spans="27:30" x14ac:dyDescent="0.35">
      <c r="AA86" s="63" t="s">
        <v>350</v>
      </c>
    </row>
    <row r="87" spans="27:30" x14ac:dyDescent="0.35">
      <c r="AA87" s="63" t="s">
        <v>351</v>
      </c>
    </row>
    <row r="88" spans="27:30" x14ac:dyDescent="0.35">
      <c r="AA88" s="63" t="s">
        <v>352</v>
      </c>
    </row>
    <row r="89" spans="27:30" x14ac:dyDescent="0.35">
      <c r="AA89" s="63" t="s">
        <v>353</v>
      </c>
    </row>
    <row r="90" spans="27:30" x14ac:dyDescent="0.35">
      <c r="AA90" s="63" t="s">
        <v>354</v>
      </c>
    </row>
    <row r="91" spans="27:30" x14ac:dyDescent="0.35">
      <c r="AA91" s="63" t="s">
        <v>355</v>
      </c>
    </row>
    <row r="92" spans="27:30" x14ac:dyDescent="0.35">
      <c r="AA92" s="63" t="s">
        <v>356</v>
      </c>
    </row>
    <row r="93" spans="27:30" x14ac:dyDescent="0.35">
      <c r="AA93" s="63" t="s">
        <v>357</v>
      </c>
    </row>
    <row r="94" spans="27:30" x14ac:dyDescent="0.35">
      <c r="AA94" s="63" t="s">
        <v>358</v>
      </c>
    </row>
    <row r="95" spans="27:30" x14ac:dyDescent="0.35">
      <c r="AA95" s="63" t="s">
        <v>359</v>
      </c>
    </row>
    <row r="96" spans="27:30" x14ac:dyDescent="0.35">
      <c r="AA96" s="63" t="s">
        <v>360</v>
      </c>
    </row>
    <row r="97" spans="27:27" x14ac:dyDescent="0.35">
      <c r="AA97" s="63" t="s">
        <v>361</v>
      </c>
    </row>
    <row r="98" spans="27:27" x14ac:dyDescent="0.35">
      <c r="AA98" s="63" t="s">
        <v>362</v>
      </c>
    </row>
    <row r="99" spans="27:27" x14ac:dyDescent="0.35">
      <c r="AA99" s="63" t="s">
        <v>363</v>
      </c>
    </row>
    <row r="100" spans="27:27" x14ac:dyDescent="0.35">
      <c r="AA100" s="63" t="s">
        <v>364</v>
      </c>
    </row>
    <row r="101" spans="27:27" x14ac:dyDescent="0.35">
      <c r="AA101" s="63" t="s">
        <v>365</v>
      </c>
    </row>
    <row r="102" spans="27:27" x14ac:dyDescent="0.35">
      <c r="AA102" s="63" t="s">
        <v>366</v>
      </c>
    </row>
    <row r="103" spans="27:27" x14ac:dyDescent="0.35">
      <c r="AA103" s="63" t="s">
        <v>367</v>
      </c>
    </row>
    <row r="104" spans="27:27" x14ac:dyDescent="0.35">
      <c r="AA104" s="63" t="s">
        <v>368</v>
      </c>
    </row>
    <row r="105" spans="27:27" x14ac:dyDescent="0.35">
      <c r="AA105" s="63" t="s">
        <v>369</v>
      </c>
    </row>
    <row r="106" spans="27:27" x14ac:dyDescent="0.35">
      <c r="AA106" s="63" t="s">
        <v>370</v>
      </c>
    </row>
    <row r="107" spans="27:27" x14ac:dyDescent="0.35">
      <c r="AA107" s="63" t="s">
        <v>371</v>
      </c>
    </row>
    <row r="108" spans="27:27" x14ac:dyDescent="0.35">
      <c r="AA108" s="63" t="s">
        <v>372</v>
      </c>
    </row>
    <row r="109" spans="27:27" x14ac:dyDescent="0.35">
      <c r="AA109" s="63" t="s">
        <v>373</v>
      </c>
    </row>
    <row r="110" spans="27:27" x14ac:dyDescent="0.35">
      <c r="AA110" s="63" t="s">
        <v>374</v>
      </c>
    </row>
    <row r="111" spans="27:27" x14ac:dyDescent="0.35">
      <c r="AA111" s="63" t="s">
        <v>375</v>
      </c>
    </row>
    <row r="112" spans="27:27" x14ac:dyDescent="0.35">
      <c r="AA112" s="63" t="s">
        <v>376</v>
      </c>
    </row>
    <row r="113" spans="27:27" x14ac:dyDescent="0.35">
      <c r="AA113" s="63" t="s">
        <v>377</v>
      </c>
    </row>
    <row r="114" spans="27:27" x14ac:dyDescent="0.35">
      <c r="AA114" s="63" t="s">
        <v>378</v>
      </c>
    </row>
    <row r="115" spans="27:27" x14ac:dyDescent="0.35">
      <c r="AA115" s="63" t="s">
        <v>379</v>
      </c>
    </row>
    <row r="116" spans="27:27" x14ac:dyDescent="0.35">
      <c r="AA116" s="63" t="s">
        <v>380</v>
      </c>
    </row>
    <row r="117" spans="27:27" x14ac:dyDescent="0.35">
      <c r="AA117" s="63" t="s">
        <v>381</v>
      </c>
    </row>
    <row r="118" spans="27:27" x14ac:dyDescent="0.35">
      <c r="AA118" s="63" t="s">
        <v>382</v>
      </c>
    </row>
    <row r="119" spans="27:27" x14ac:dyDescent="0.35">
      <c r="AA119" s="63" t="s">
        <v>383</v>
      </c>
    </row>
    <row r="120" spans="27:27" x14ac:dyDescent="0.35">
      <c r="AA120" s="63" t="s">
        <v>384</v>
      </c>
    </row>
    <row r="121" spans="27:27" x14ac:dyDescent="0.35">
      <c r="AA121" s="63" t="s">
        <v>385</v>
      </c>
    </row>
    <row r="122" spans="27:27" x14ac:dyDescent="0.35">
      <c r="AA122" s="63" t="s">
        <v>386</v>
      </c>
    </row>
    <row r="123" spans="27:27" x14ac:dyDescent="0.35">
      <c r="AA123" s="63" t="s">
        <v>387</v>
      </c>
    </row>
    <row r="124" spans="27:27" x14ac:dyDescent="0.35">
      <c r="AA124" s="63" t="s">
        <v>388</v>
      </c>
    </row>
    <row r="125" spans="27:27" x14ac:dyDescent="0.35">
      <c r="AA125" s="63" t="s">
        <v>389</v>
      </c>
    </row>
    <row r="126" spans="27:27" x14ac:dyDescent="0.35">
      <c r="AA126" s="63" t="s">
        <v>390</v>
      </c>
    </row>
    <row r="127" spans="27:27" x14ac:dyDescent="0.35">
      <c r="AA127" s="63" t="s">
        <v>391</v>
      </c>
    </row>
    <row r="128" spans="27:27" x14ac:dyDescent="0.35">
      <c r="AA128" s="63" t="s">
        <v>392</v>
      </c>
    </row>
    <row r="129" spans="27:27" x14ac:dyDescent="0.35">
      <c r="AA129" s="63" t="s">
        <v>393</v>
      </c>
    </row>
    <row r="130" spans="27:27" x14ac:dyDescent="0.35">
      <c r="AA130" s="63" t="s">
        <v>394</v>
      </c>
    </row>
    <row r="131" spans="27:27" x14ac:dyDescent="0.35">
      <c r="AA131" s="63" t="s">
        <v>395</v>
      </c>
    </row>
    <row r="132" spans="27:27" x14ac:dyDescent="0.35">
      <c r="AA132" s="63" t="s">
        <v>396</v>
      </c>
    </row>
    <row r="133" spans="27:27" x14ac:dyDescent="0.35">
      <c r="AA133" s="63" t="s">
        <v>397</v>
      </c>
    </row>
    <row r="134" spans="27:27" x14ac:dyDescent="0.35">
      <c r="AA134" s="63" t="s">
        <v>398</v>
      </c>
    </row>
    <row r="135" spans="27:27" x14ac:dyDescent="0.35">
      <c r="AA135" s="63" t="s">
        <v>399</v>
      </c>
    </row>
    <row r="136" spans="27:27" x14ac:dyDescent="0.35">
      <c r="AA136" s="63" t="s">
        <v>400</v>
      </c>
    </row>
    <row r="137" spans="27:27" x14ac:dyDescent="0.35">
      <c r="AA137" s="63" t="s">
        <v>401</v>
      </c>
    </row>
    <row r="138" spans="27:27" x14ac:dyDescent="0.35">
      <c r="AA138" s="63" t="s">
        <v>402</v>
      </c>
    </row>
    <row r="139" spans="27:27" x14ac:dyDescent="0.35">
      <c r="AA139" s="63" t="s">
        <v>403</v>
      </c>
    </row>
    <row r="140" spans="27:27" x14ac:dyDescent="0.35">
      <c r="AA140" s="63" t="s">
        <v>404</v>
      </c>
    </row>
    <row r="141" spans="27:27" x14ac:dyDescent="0.35">
      <c r="AA141" s="63" t="s">
        <v>405</v>
      </c>
    </row>
    <row r="142" spans="27:27" x14ac:dyDescent="0.35">
      <c r="AA142" s="63" t="s">
        <v>406</v>
      </c>
    </row>
    <row r="143" spans="27:27" x14ac:dyDescent="0.35">
      <c r="AA143" s="63" t="s">
        <v>407</v>
      </c>
    </row>
    <row r="144" spans="27:27" x14ac:dyDescent="0.35">
      <c r="AA144" s="63" t="s">
        <v>408</v>
      </c>
    </row>
    <row r="145" spans="27:27" x14ac:dyDescent="0.35">
      <c r="AA145" s="63" t="s">
        <v>409</v>
      </c>
    </row>
    <row r="146" spans="27:27" x14ac:dyDescent="0.35">
      <c r="AA146" s="63" t="s">
        <v>410</v>
      </c>
    </row>
    <row r="147" spans="27:27" x14ac:dyDescent="0.35">
      <c r="AA147" s="63" t="s">
        <v>411</v>
      </c>
    </row>
    <row r="148" spans="27:27" x14ac:dyDescent="0.35">
      <c r="AA148" s="63" t="s">
        <v>412</v>
      </c>
    </row>
    <row r="149" spans="27:27" x14ac:dyDescent="0.35">
      <c r="AA149" s="63" t="s">
        <v>413</v>
      </c>
    </row>
    <row r="150" spans="27:27" x14ac:dyDescent="0.35">
      <c r="AA150" s="63" t="s">
        <v>414</v>
      </c>
    </row>
    <row r="151" spans="27:27" x14ac:dyDescent="0.35">
      <c r="AA151" s="63" t="s">
        <v>415</v>
      </c>
    </row>
    <row r="152" spans="27:27" x14ac:dyDescent="0.35">
      <c r="AA152" s="63" t="s">
        <v>416</v>
      </c>
    </row>
    <row r="153" spans="27:27" x14ac:dyDescent="0.35">
      <c r="AA153" s="63" t="s">
        <v>417</v>
      </c>
    </row>
    <row r="154" spans="27:27" x14ac:dyDescent="0.35">
      <c r="AA154" s="63" t="s">
        <v>418</v>
      </c>
    </row>
    <row r="155" spans="27:27" x14ac:dyDescent="0.35">
      <c r="AA155" s="63" t="s">
        <v>419</v>
      </c>
    </row>
    <row r="156" spans="27:27" x14ac:dyDescent="0.35">
      <c r="AA156" s="63" t="s">
        <v>420</v>
      </c>
    </row>
    <row r="157" spans="27:27" x14ac:dyDescent="0.35">
      <c r="AA157" s="63" t="s">
        <v>421</v>
      </c>
    </row>
    <row r="158" spans="27:27" x14ac:dyDescent="0.35">
      <c r="AA158" s="63" t="s">
        <v>422</v>
      </c>
    </row>
    <row r="159" spans="27:27" x14ac:dyDescent="0.35">
      <c r="AA159" s="63" t="s">
        <v>423</v>
      </c>
    </row>
    <row r="160" spans="27:27" x14ac:dyDescent="0.35">
      <c r="AA160" s="63" t="s">
        <v>424</v>
      </c>
    </row>
    <row r="161" spans="27:27" x14ac:dyDescent="0.35">
      <c r="AA161" s="63" t="s">
        <v>425</v>
      </c>
    </row>
    <row r="162" spans="27:27" x14ac:dyDescent="0.35">
      <c r="AA162" s="63" t="s">
        <v>426</v>
      </c>
    </row>
    <row r="163" spans="27:27" x14ac:dyDescent="0.35">
      <c r="AA163" s="63" t="s">
        <v>427</v>
      </c>
    </row>
    <row r="164" spans="27:27" x14ac:dyDescent="0.35">
      <c r="AA164" s="63" t="s">
        <v>428</v>
      </c>
    </row>
    <row r="165" spans="27:27" x14ac:dyDescent="0.35">
      <c r="AA165" s="63" t="s">
        <v>429</v>
      </c>
    </row>
    <row r="166" spans="27:27" x14ac:dyDescent="0.35">
      <c r="AA166" s="63" t="s">
        <v>430</v>
      </c>
    </row>
    <row r="167" spans="27:27" x14ac:dyDescent="0.35">
      <c r="AA167" s="63" t="s">
        <v>431</v>
      </c>
    </row>
    <row r="168" spans="27:27" x14ac:dyDescent="0.35">
      <c r="AA168" s="63" t="s">
        <v>432</v>
      </c>
    </row>
    <row r="169" spans="27:27" x14ac:dyDescent="0.35">
      <c r="AA169" s="63" t="s">
        <v>433</v>
      </c>
    </row>
    <row r="170" spans="27:27" x14ac:dyDescent="0.35">
      <c r="AA170" s="63" t="s">
        <v>434</v>
      </c>
    </row>
    <row r="171" spans="27:27" x14ac:dyDescent="0.35">
      <c r="AA171" s="63" t="s">
        <v>435</v>
      </c>
    </row>
    <row r="172" spans="27:27" x14ac:dyDescent="0.35">
      <c r="AA172" s="63" t="s">
        <v>436</v>
      </c>
    </row>
    <row r="173" spans="27:27" x14ac:dyDescent="0.35">
      <c r="AA173" s="63" t="s">
        <v>437</v>
      </c>
    </row>
    <row r="174" spans="27:27" x14ac:dyDescent="0.35">
      <c r="AA174" s="63" t="s">
        <v>438</v>
      </c>
    </row>
    <row r="175" spans="27:27" x14ac:dyDescent="0.35">
      <c r="AA175" s="63" t="s">
        <v>439</v>
      </c>
    </row>
    <row r="176" spans="27:27" x14ac:dyDescent="0.35">
      <c r="AA176" s="63" t="s">
        <v>440</v>
      </c>
    </row>
    <row r="177" spans="27:27" x14ac:dyDescent="0.35">
      <c r="AA177" s="63" t="s">
        <v>441</v>
      </c>
    </row>
    <row r="178" spans="27:27" x14ac:dyDescent="0.35">
      <c r="AA178" s="63" t="s">
        <v>442</v>
      </c>
    </row>
    <row r="179" spans="27:27" x14ac:dyDescent="0.35">
      <c r="AA179" s="63" t="s">
        <v>443</v>
      </c>
    </row>
    <row r="180" spans="27:27" x14ac:dyDescent="0.35">
      <c r="AA180" s="63" t="s">
        <v>444</v>
      </c>
    </row>
    <row r="181" spans="27:27" x14ac:dyDescent="0.35">
      <c r="AA181" s="63" t="s">
        <v>445</v>
      </c>
    </row>
    <row r="182" spans="27:27" x14ac:dyDescent="0.35">
      <c r="AA182" s="63" t="s">
        <v>446</v>
      </c>
    </row>
    <row r="183" spans="27:27" x14ac:dyDescent="0.35">
      <c r="AA183" s="63" t="s">
        <v>447</v>
      </c>
    </row>
    <row r="184" spans="27:27" x14ac:dyDescent="0.35">
      <c r="AA184" s="63" t="s">
        <v>448</v>
      </c>
    </row>
    <row r="185" spans="27:27" x14ac:dyDescent="0.35">
      <c r="AA185" s="63" t="s">
        <v>449</v>
      </c>
    </row>
    <row r="186" spans="27:27" x14ac:dyDescent="0.35">
      <c r="AA186" s="63" t="s">
        <v>450</v>
      </c>
    </row>
    <row r="187" spans="27:27" x14ac:dyDescent="0.35">
      <c r="AA187" s="63" t="s">
        <v>451</v>
      </c>
    </row>
    <row r="188" spans="27:27" x14ac:dyDescent="0.35">
      <c r="AA188" s="63" t="s">
        <v>452</v>
      </c>
    </row>
    <row r="189" spans="27:27" x14ac:dyDescent="0.35">
      <c r="AA189" s="63" t="s">
        <v>453</v>
      </c>
    </row>
    <row r="190" spans="27:27" x14ac:dyDescent="0.35">
      <c r="AA190" s="63" t="s">
        <v>454</v>
      </c>
    </row>
    <row r="191" spans="27:27" x14ac:dyDescent="0.35">
      <c r="AA191" s="63" t="s">
        <v>455</v>
      </c>
    </row>
    <row r="192" spans="27:27" x14ac:dyDescent="0.35">
      <c r="AA192" s="63" t="s">
        <v>456</v>
      </c>
    </row>
    <row r="193" spans="27:27" x14ac:dyDescent="0.35">
      <c r="AA193" s="63" t="s">
        <v>457</v>
      </c>
    </row>
    <row r="194" spans="27:27" x14ac:dyDescent="0.35">
      <c r="AA194" s="63" t="s">
        <v>458</v>
      </c>
    </row>
    <row r="195" spans="27:27" x14ac:dyDescent="0.35">
      <c r="AA195" s="63" t="s">
        <v>459</v>
      </c>
    </row>
    <row r="196" spans="27:27" x14ac:dyDescent="0.35">
      <c r="AA196" s="63" t="s">
        <v>460</v>
      </c>
    </row>
    <row r="197" spans="27:27" x14ac:dyDescent="0.35">
      <c r="AA197" s="63" t="s">
        <v>461</v>
      </c>
    </row>
    <row r="198" spans="27:27" x14ac:dyDescent="0.35">
      <c r="AA198" s="63" t="s">
        <v>462</v>
      </c>
    </row>
    <row r="199" spans="27:27" x14ac:dyDescent="0.35">
      <c r="AA199" s="63" t="s">
        <v>463</v>
      </c>
    </row>
    <row r="200" spans="27:27" x14ac:dyDescent="0.35">
      <c r="AA200" s="63" t="s">
        <v>464</v>
      </c>
    </row>
    <row r="201" spans="27:27" x14ac:dyDescent="0.35">
      <c r="AA201" s="63" t="s">
        <v>465</v>
      </c>
    </row>
    <row r="202" spans="27:27" x14ac:dyDescent="0.35">
      <c r="AA202" s="63" t="s">
        <v>466</v>
      </c>
    </row>
    <row r="203" spans="27:27" x14ac:dyDescent="0.35">
      <c r="AA203" s="63" t="s">
        <v>467</v>
      </c>
    </row>
    <row r="204" spans="27:27" x14ac:dyDescent="0.35">
      <c r="AA204" s="63" t="s">
        <v>468</v>
      </c>
    </row>
    <row r="205" spans="27:27" x14ac:dyDescent="0.35">
      <c r="AA205" s="63" t="s">
        <v>469</v>
      </c>
    </row>
    <row r="206" spans="27:27" x14ac:dyDescent="0.35">
      <c r="AA206" s="63" t="s">
        <v>470</v>
      </c>
    </row>
    <row r="207" spans="27:27" x14ac:dyDescent="0.35">
      <c r="AA207" s="63" t="s">
        <v>471</v>
      </c>
    </row>
    <row r="208" spans="27:27" x14ac:dyDescent="0.35">
      <c r="AA208" s="63" t="s">
        <v>472</v>
      </c>
    </row>
    <row r="209" spans="27:27" x14ac:dyDescent="0.35">
      <c r="AA209" s="63" t="s">
        <v>473</v>
      </c>
    </row>
    <row r="210" spans="27:27" x14ac:dyDescent="0.35">
      <c r="AA210" s="63" t="s">
        <v>474</v>
      </c>
    </row>
    <row r="211" spans="27:27" x14ac:dyDescent="0.35">
      <c r="AA211" s="63" t="s">
        <v>475</v>
      </c>
    </row>
    <row r="212" spans="27:27" x14ac:dyDescent="0.35">
      <c r="AA212" s="63" t="s">
        <v>476</v>
      </c>
    </row>
    <row r="213" spans="27:27" x14ac:dyDescent="0.35">
      <c r="AA213" s="63" t="s">
        <v>477</v>
      </c>
    </row>
    <row r="214" spans="27:27" x14ac:dyDescent="0.35">
      <c r="AA214" s="63" t="s">
        <v>478</v>
      </c>
    </row>
    <row r="215" spans="27:27" x14ac:dyDescent="0.35">
      <c r="AA215" s="63" t="s">
        <v>479</v>
      </c>
    </row>
    <row r="216" spans="27:27" x14ac:dyDescent="0.35">
      <c r="AA216" s="63" t="s">
        <v>480</v>
      </c>
    </row>
    <row r="217" spans="27:27" x14ac:dyDescent="0.35">
      <c r="AA217" s="63" t="s">
        <v>481</v>
      </c>
    </row>
    <row r="218" spans="27:27" x14ac:dyDescent="0.35">
      <c r="AA218" s="63" t="s">
        <v>482</v>
      </c>
    </row>
    <row r="219" spans="27:27" x14ac:dyDescent="0.35">
      <c r="AA219" s="63" t="s">
        <v>483</v>
      </c>
    </row>
    <row r="220" spans="27:27" x14ac:dyDescent="0.35">
      <c r="AA220" s="63" t="s">
        <v>484</v>
      </c>
    </row>
    <row r="221" spans="27:27" x14ac:dyDescent="0.35">
      <c r="AA221" s="63" t="s">
        <v>485</v>
      </c>
    </row>
    <row r="222" spans="27:27" x14ac:dyDescent="0.35">
      <c r="AA222" s="63" t="s">
        <v>486</v>
      </c>
    </row>
    <row r="223" spans="27:27" x14ac:dyDescent="0.35">
      <c r="AA223" s="63" t="s">
        <v>487</v>
      </c>
    </row>
    <row r="224" spans="27:27" x14ac:dyDescent="0.35">
      <c r="AA224" s="63" t="s">
        <v>488</v>
      </c>
    </row>
    <row r="225" spans="27:27" x14ac:dyDescent="0.35">
      <c r="AA225" s="63" t="s">
        <v>489</v>
      </c>
    </row>
    <row r="226" spans="27:27" x14ac:dyDescent="0.35">
      <c r="AA226" s="63" t="s">
        <v>490</v>
      </c>
    </row>
    <row r="227" spans="27:27" x14ac:dyDescent="0.35">
      <c r="AA227" s="63" t="s">
        <v>491</v>
      </c>
    </row>
    <row r="228" spans="27:27" x14ac:dyDescent="0.35">
      <c r="AA228" s="63" t="s">
        <v>492</v>
      </c>
    </row>
    <row r="229" spans="27:27" x14ac:dyDescent="0.35">
      <c r="AA229" s="63" t="s">
        <v>493</v>
      </c>
    </row>
    <row r="230" spans="27:27" x14ac:dyDescent="0.35">
      <c r="AA230" s="63" t="s">
        <v>494</v>
      </c>
    </row>
    <row r="231" spans="27:27" x14ac:dyDescent="0.35">
      <c r="AA231" s="63" t="s">
        <v>495</v>
      </c>
    </row>
    <row r="232" spans="27:27" x14ac:dyDescent="0.35">
      <c r="AA232" s="63" t="s">
        <v>496</v>
      </c>
    </row>
    <row r="233" spans="27:27" x14ac:dyDescent="0.35">
      <c r="AA233" s="63" t="s">
        <v>497</v>
      </c>
    </row>
    <row r="234" spans="27:27" x14ac:dyDescent="0.35">
      <c r="AA234" s="63" t="s">
        <v>498</v>
      </c>
    </row>
    <row r="235" spans="27:27" x14ac:dyDescent="0.35">
      <c r="AA235" s="63" t="s">
        <v>499</v>
      </c>
    </row>
    <row r="236" spans="27:27" x14ac:dyDescent="0.35">
      <c r="AA236" s="63" t="s">
        <v>500</v>
      </c>
    </row>
    <row r="237" spans="27:27" x14ac:dyDescent="0.35">
      <c r="AA237" s="63" t="s">
        <v>501</v>
      </c>
    </row>
    <row r="238" spans="27:27" x14ac:dyDescent="0.35">
      <c r="AA238" s="63" t="s">
        <v>502</v>
      </c>
    </row>
    <row r="239" spans="27:27" x14ac:dyDescent="0.35">
      <c r="AA239" s="63" t="s">
        <v>503</v>
      </c>
    </row>
    <row r="240" spans="27:27" x14ac:dyDescent="0.35">
      <c r="AA240" s="63" t="s">
        <v>504</v>
      </c>
    </row>
    <row r="241" spans="27:27" x14ac:dyDescent="0.35">
      <c r="AA241" s="63" t="s">
        <v>505</v>
      </c>
    </row>
    <row r="242" spans="27:27" x14ac:dyDescent="0.35">
      <c r="AA242" s="63" t="s">
        <v>506</v>
      </c>
    </row>
    <row r="243" spans="27:27" x14ac:dyDescent="0.35">
      <c r="AA243" s="63" t="s">
        <v>507</v>
      </c>
    </row>
    <row r="244" spans="27:27" x14ac:dyDescent="0.35">
      <c r="AA244" s="63" t="s">
        <v>508</v>
      </c>
    </row>
    <row r="245" spans="27:27" x14ac:dyDescent="0.35">
      <c r="AA245" s="63" t="s">
        <v>509</v>
      </c>
    </row>
    <row r="246" spans="27:27" x14ac:dyDescent="0.35">
      <c r="AA246" s="63" t="s">
        <v>510</v>
      </c>
    </row>
    <row r="247" spans="27:27" x14ac:dyDescent="0.35">
      <c r="AA247" s="63" t="s">
        <v>140</v>
      </c>
    </row>
    <row r="248" spans="27:27" x14ac:dyDescent="0.35">
      <c r="AA248" s="63" t="s">
        <v>511</v>
      </c>
    </row>
    <row r="249" spans="27:27" x14ac:dyDescent="0.35">
      <c r="AA249" s="63" t="s">
        <v>512</v>
      </c>
    </row>
    <row r="250" spans="27:27" x14ac:dyDescent="0.35">
      <c r="AA250" s="63" t="s">
        <v>513</v>
      </c>
    </row>
    <row r="251" spans="27:27" x14ac:dyDescent="0.35">
      <c r="AA251" s="63" t="s">
        <v>514</v>
      </c>
    </row>
    <row r="252" spans="27:27" x14ac:dyDescent="0.35">
      <c r="AA252" s="63" t="s">
        <v>515</v>
      </c>
    </row>
    <row r="253" spans="27:27" x14ac:dyDescent="0.35">
      <c r="AA253" s="63" t="s">
        <v>516</v>
      </c>
    </row>
    <row r="254" spans="27:27" x14ac:dyDescent="0.35">
      <c r="AA254" s="63" t="s">
        <v>517</v>
      </c>
    </row>
    <row r="255" spans="27:27" x14ac:dyDescent="0.35">
      <c r="AA255" s="63" t="s">
        <v>518</v>
      </c>
    </row>
    <row r="256" spans="27:27" x14ac:dyDescent="0.35">
      <c r="AA256" s="63" t="s">
        <v>519</v>
      </c>
    </row>
    <row r="257" spans="27:27" x14ac:dyDescent="0.35">
      <c r="AA257" s="63" t="s">
        <v>520</v>
      </c>
    </row>
    <row r="258" spans="27:27" x14ac:dyDescent="0.35">
      <c r="AA258" s="63" t="s">
        <v>521</v>
      </c>
    </row>
    <row r="259" spans="27:27" x14ac:dyDescent="0.35">
      <c r="AA259" s="63" t="s">
        <v>522</v>
      </c>
    </row>
    <row r="260" spans="27:27" x14ac:dyDescent="0.35">
      <c r="AA260" s="63" t="s">
        <v>523</v>
      </c>
    </row>
    <row r="261" spans="27:27" x14ac:dyDescent="0.35">
      <c r="AA261" s="63" t="s">
        <v>524</v>
      </c>
    </row>
    <row r="262" spans="27:27" x14ac:dyDescent="0.35">
      <c r="AA262" s="63" t="s">
        <v>525</v>
      </c>
    </row>
    <row r="263" spans="27:27" x14ac:dyDescent="0.35">
      <c r="AA263" s="63" t="s">
        <v>526</v>
      </c>
    </row>
    <row r="264" spans="27:27" x14ac:dyDescent="0.35">
      <c r="AA264" s="63" t="s">
        <v>527</v>
      </c>
    </row>
    <row r="265" spans="27:27" x14ac:dyDescent="0.35">
      <c r="AA265" s="63" t="s">
        <v>528</v>
      </c>
    </row>
    <row r="266" spans="27:27" x14ac:dyDescent="0.35">
      <c r="AA266" s="63" t="s">
        <v>529</v>
      </c>
    </row>
    <row r="267" spans="27:27" x14ac:dyDescent="0.35">
      <c r="AA267" s="63" t="s">
        <v>530</v>
      </c>
    </row>
    <row r="268" spans="27:27" x14ac:dyDescent="0.35">
      <c r="AA268" s="63" t="s">
        <v>531</v>
      </c>
    </row>
    <row r="269" spans="27:27" x14ac:dyDescent="0.35">
      <c r="AA269" s="63" t="s">
        <v>532</v>
      </c>
    </row>
    <row r="270" spans="27:27" x14ac:dyDescent="0.35">
      <c r="AA270" s="63" t="s">
        <v>533</v>
      </c>
    </row>
    <row r="271" spans="27:27" x14ac:dyDescent="0.35">
      <c r="AA271" s="63" t="s">
        <v>534</v>
      </c>
    </row>
    <row r="272" spans="27:27" x14ac:dyDescent="0.35">
      <c r="AA272" s="63" t="s">
        <v>535</v>
      </c>
    </row>
    <row r="273" spans="27:27" x14ac:dyDescent="0.35">
      <c r="AA273" s="63" t="s">
        <v>536</v>
      </c>
    </row>
    <row r="274" spans="27:27" x14ac:dyDescent="0.35">
      <c r="AA274" s="63" t="s">
        <v>537</v>
      </c>
    </row>
    <row r="275" spans="27:27" x14ac:dyDescent="0.35">
      <c r="AA275" s="63" t="s">
        <v>538</v>
      </c>
    </row>
    <row r="276" spans="27:27" x14ac:dyDescent="0.35">
      <c r="AA276" s="63" t="s">
        <v>539</v>
      </c>
    </row>
    <row r="277" spans="27:27" x14ac:dyDescent="0.35">
      <c r="AA277" s="63" t="s">
        <v>540</v>
      </c>
    </row>
    <row r="278" spans="27:27" x14ac:dyDescent="0.35">
      <c r="AA278" s="63" t="s">
        <v>541</v>
      </c>
    </row>
    <row r="279" spans="27:27" x14ac:dyDescent="0.35">
      <c r="AA279" s="63" t="s">
        <v>542</v>
      </c>
    </row>
    <row r="280" spans="27:27" x14ac:dyDescent="0.35">
      <c r="AA280" s="63" t="s">
        <v>543</v>
      </c>
    </row>
    <row r="281" spans="27:27" x14ac:dyDescent="0.35">
      <c r="AA281" s="63" t="s">
        <v>544</v>
      </c>
    </row>
    <row r="282" spans="27:27" x14ac:dyDescent="0.35">
      <c r="AA282" s="63" t="s">
        <v>545</v>
      </c>
    </row>
    <row r="283" spans="27:27" x14ac:dyDescent="0.35">
      <c r="AA283" s="63" t="s">
        <v>546</v>
      </c>
    </row>
    <row r="284" spans="27:27" x14ac:dyDescent="0.35">
      <c r="AA284" s="63" t="s">
        <v>547</v>
      </c>
    </row>
    <row r="285" spans="27:27" x14ac:dyDescent="0.35">
      <c r="AA285" s="63" t="s">
        <v>548</v>
      </c>
    </row>
    <row r="286" spans="27:27" x14ac:dyDescent="0.35">
      <c r="AA286" s="63" t="s">
        <v>549</v>
      </c>
    </row>
    <row r="287" spans="27:27" x14ac:dyDescent="0.35">
      <c r="AA287" s="63" t="s">
        <v>550</v>
      </c>
    </row>
    <row r="288" spans="27:27" x14ac:dyDescent="0.35">
      <c r="AA288" s="63" t="s">
        <v>551</v>
      </c>
    </row>
    <row r="289" spans="27:27" x14ac:dyDescent="0.35">
      <c r="AA289" s="63" t="s">
        <v>552</v>
      </c>
    </row>
    <row r="290" spans="27:27" x14ac:dyDescent="0.35">
      <c r="AA290" s="63" t="s">
        <v>553</v>
      </c>
    </row>
    <row r="291" spans="27:27" x14ac:dyDescent="0.35">
      <c r="AA291" s="63" t="s">
        <v>554</v>
      </c>
    </row>
    <row r="292" spans="27:27" x14ac:dyDescent="0.35">
      <c r="AA292" s="63" t="s">
        <v>555</v>
      </c>
    </row>
    <row r="293" spans="27:27" x14ac:dyDescent="0.35">
      <c r="AA293" s="63" t="s">
        <v>556</v>
      </c>
    </row>
    <row r="294" spans="27:27" x14ac:dyDescent="0.35">
      <c r="AA294" s="63" t="s">
        <v>557</v>
      </c>
    </row>
    <row r="295" spans="27:27" x14ac:dyDescent="0.35">
      <c r="AA295" s="63" t="s">
        <v>558</v>
      </c>
    </row>
    <row r="296" spans="27:27" x14ac:dyDescent="0.35">
      <c r="AA296" s="63" t="s">
        <v>559</v>
      </c>
    </row>
    <row r="297" spans="27:27" x14ac:dyDescent="0.35">
      <c r="AA297" s="63" t="s">
        <v>560</v>
      </c>
    </row>
    <row r="298" spans="27:27" x14ac:dyDescent="0.35">
      <c r="AA298" s="63" t="s">
        <v>561</v>
      </c>
    </row>
    <row r="299" spans="27:27" x14ac:dyDescent="0.35">
      <c r="AA299" s="63" t="s">
        <v>562</v>
      </c>
    </row>
    <row r="300" spans="27:27" x14ac:dyDescent="0.35">
      <c r="AA300" s="63" t="s">
        <v>563</v>
      </c>
    </row>
    <row r="301" spans="27:27" x14ac:dyDescent="0.35">
      <c r="AA301" s="63" t="s">
        <v>564</v>
      </c>
    </row>
    <row r="302" spans="27:27" x14ac:dyDescent="0.35">
      <c r="AA302" s="63" t="s">
        <v>565</v>
      </c>
    </row>
    <row r="303" spans="27:27" x14ac:dyDescent="0.35">
      <c r="AA303" s="63" t="s">
        <v>566</v>
      </c>
    </row>
    <row r="304" spans="27:27" x14ac:dyDescent="0.35">
      <c r="AA304" s="63" t="s">
        <v>147</v>
      </c>
    </row>
    <row r="305" spans="27:27" x14ac:dyDescent="0.35">
      <c r="AA305" s="63" t="s">
        <v>567</v>
      </c>
    </row>
    <row r="306" spans="27:27" x14ac:dyDescent="0.35">
      <c r="AA306" s="63" t="s">
        <v>568</v>
      </c>
    </row>
    <row r="307" spans="27:27" x14ac:dyDescent="0.35">
      <c r="AA307" s="63" t="s">
        <v>569</v>
      </c>
    </row>
    <row r="308" spans="27:27" x14ac:dyDescent="0.35">
      <c r="AA308" s="63" t="s">
        <v>570</v>
      </c>
    </row>
    <row r="309" spans="27:27" x14ac:dyDescent="0.35">
      <c r="AA309" s="63" t="s">
        <v>571</v>
      </c>
    </row>
    <row r="310" spans="27:27" x14ac:dyDescent="0.35">
      <c r="AA310" s="63" t="s">
        <v>572</v>
      </c>
    </row>
    <row r="311" spans="27:27" x14ac:dyDescent="0.35">
      <c r="AA311" s="63" t="s">
        <v>573</v>
      </c>
    </row>
    <row r="312" spans="27:27" x14ac:dyDescent="0.35">
      <c r="AA312" s="63" t="s">
        <v>574</v>
      </c>
    </row>
    <row r="313" spans="27:27" x14ac:dyDescent="0.35">
      <c r="AA313" s="63" t="s">
        <v>575</v>
      </c>
    </row>
    <row r="314" spans="27:27" x14ac:dyDescent="0.35">
      <c r="AA314" s="63" t="s">
        <v>576</v>
      </c>
    </row>
    <row r="315" spans="27:27" x14ac:dyDescent="0.35">
      <c r="AA315" s="63" t="s">
        <v>577</v>
      </c>
    </row>
    <row r="316" spans="27:27" x14ac:dyDescent="0.35">
      <c r="AA316" s="63" t="s">
        <v>578</v>
      </c>
    </row>
    <row r="317" spans="27:27" x14ac:dyDescent="0.35">
      <c r="AA317" s="63" t="s">
        <v>579</v>
      </c>
    </row>
    <row r="318" spans="27:27" x14ac:dyDescent="0.35">
      <c r="AA318" s="63" t="s">
        <v>580</v>
      </c>
    </row>
    <row r="319" spans="27:27" x14ac:dyDescent="0.35">
      <c r="AA319" s="63" t="s">
        <v>581</v>
      </c>
    </row>
    <row r="320" spans="27:27" x14ac:dyDescent="0.35">
      <c r="AA320" s="63" t="s">
        <v>582</v>
      </c>
    </row>
    <row r="321" spans="27:27" x14ac:dyDescent="0.35">
      <c r="AA321" s="63" t="s">
        <v>583</v>
      </c>
    </row>
    <row r="322" spans="27:27" x14ac:dyDescent="0.35">
      <c r="AA322" s="63" t="s">
        <v>584</v>
      </c>
    </row>
    <row r="323" spans="27:27" x14ac:dyDescent="0.35">
      <c r="AA323" s="63" t="s">
        <v>585</v>
      </c>
    </row>
    <row r="324" spans="27:27" x14ac:dyDescent="0.35">
      <c r="AA324" s="63" t="s">
        <v>586</v>
      </c>
    </row>
    <row r="325" spans="27:27" x14ac:dyDescent="0.35">
      <c r="AA325" s="63" t="s">
        <v>587</v>
      </c>
    </row>
    <row r="326" spans="27:27" x14ac:dyDescent="0.35">
      <c r="AA326" s="63" t="s">
        <v>588</v>
      </c>
    </row>
    <row r="327" spans="27:27" x14ac:dyDescent="0.35">
      <c r="AA327" s="63" t="s">
        <v>589</v>
      </c>
    </row>
    <row r="328" spans="27:27" x14ac:dyDescent="0.35">
      <c r="AA328" s="63" t="s">
        <v>590</v>
      </c>
    </row>
    <row r="329" spans="27:27" x14ac:dyDescent="0.35">
      <c r="AA329" s="63" t="s">
        <v>591</v>
      </c>
    </row>
    <row r="330" spans="27:27" x14ac:dyDescent="0.35">
      <c r="AA330" s="63" t="s">
        <v>592</v>
      </c>
    </row>
    <row r="331" spans="27:27" x14ac:dyDescent="0.35">
      <c r="AA331" s="63" t="s">
        <v>593</v>
      </c>
    </row>
    <row r="332" spans="27:27" x14ac:dyDescent="0.35">
      <c r="AA332" s="63" t="s">
        <v>594</v>
      </c>
    </row>
    <row r="333" spans="27:27" x14ac:dyDescent="0.35">
      <c r="AA333" s="63" t="s">
        <v>595</v>
      </c>
    </row>
    <row r="334" spans="27:27" x14ac:dyDescent="0.35">
      <c r="AA334" s="63" t="s">
        <v>596</v>
      </c>
    </row>
    <row r="335" spans="27:27" x14ac:dyDescent="0.35">
      <c r="AA335" s="63" t="s">
        <v>597</v>
      </c>
    </row>
    <row r="336" spans="27:27" x14ac:dyDescent="0.35">
      <c r="AA336" s="63" t="s">
        <v>598</v>
      </c>
    </row>
    <row r="337" spans="27:27" x14ac:dyDescent="0.35">
      <c r="AA337" s="63" t="s">
        <v>599</v>
      </c>
    </row>
    <row r="338" spans="27:27" x14ac:dyDescent="0.35">
      <c r="AA338" s="63" t="s">
        <v>600</v>
      </c>
    </row>
    <row r="339" spans="27:27" x14ac:dyDescent="0.35">
      <c r="AA339" s="63" t="s">
        <v>601</v>
      </c>
    </row>
    <row r="340" spans="27:27" x14ac:dyDescent="0.35">
      <c r="AA340" s="63" t="s">
        <v>602</v>
      </c>
    </row>
    <row r="341" spans="27:27" x14ac:dyDescent="0.35">
      <c r="AA341" s="63" t="s">
        <v>603</v>
      </c>
    </row>
    <row r="342" spans="27:27" x14ac:dyDescent="0.35">
      <c r="AA342" s="63" t="s">
        <v>604</v>
      </c>
    </row>
    <row r="343" spans="27:27" x14ac:dyDescent="0.35">
      <c r="AA343" s="63" t="s">
        <v>605</v>
      </c>
    </row>
    <row r="344" spans="27:27" x14ac:dyDescent="0.35">
      <c r="AA344" s="63" t="s">
        <v>606</v>
      </c>
    </row>
    <row r="345" spans="27:27" x14ac:dyDescent="0.35">
      <c r="AA345" s="63" t="s">
        <v>607</v>
      </c>
    </row>
    <row r="346" spans="27:27" x14ac:dyDescent="0.35">
      <c r="AA346" s="63" t="s">
        <v>608</v>
      </c>
    </row>
    <row r="347" spans="27:27" x14ac:dyDescent="0.35">
      <c r="AA347" s="63" t="s">
        <v>609</v>
      </c>
    </row>
    <row r="348" spans="27:27" x14ac:dyDescent="0.35">
      <c r="AA348" s="63" t="s">
        <v>610</v>
      </c>
    </row>
    <row r="349" spans="27:27" x14ac:dyDescent="0.35">
      <c r="AA349" s="63" t="s">
        <v>611</v>
      </c>
    </row>
    <row r="350" spans="27:27" x14ac:dyDescent="0.35">
      <c r="AA350" s="63" t="s">
        <v>612</v>
      </c>
    </row>
    <row r="351" spans="27:27" x14ac:dyDescent="0.35">
      <c r="AA351" s="63" t="s">
        <v>613</v>
      </c>
    </row>
    <row r="352" spans="27:27" x14ac:dyDescent="0.35">
      <c r="AA352" s="63" t="s">
        <v>614</v>
      </c>
    </row>
    <row r="353" spans="27:27" x14ac:dyDescent="0.35">
      <c r="AA353" s="63" t="s">
        <v>615</v>
      </c>
    </row>
    <row r="354" spans="27:27" x14ac:dyDescent="0.35">
      <c r="AA354" s="63" t="s">
        <v>616</v>
      </c>
    </row>
    <row r="355" spans="27:27" x14ac:dyDescent="0.35">
      <c r="AA355" s="63" t="s">
        <v>617</v>
      </c>
    </row>
    <row r="356" spans="27:27" x14ac:dyDescent="0.35">
      <c r="AA356" s="63" t="s">
        <v>618</v>
      </c>
    </row>
    <row r="357" spans="27:27" x14ac:dyDescent="0.35">
      <c r="AA357" s="63" t="s">
        <v>619</v>
      </c>
    </row>
    <row r="358" spans="27:27" x14ac:dyDescent="0.35">
      <c r="AA358" s="63" t="s">
        <v>620</v>
      </c>
    </row>
    <row r="359" spans="27:27" x14ac:dyDescent="0.35">
      <c r="AA359" s="63" t="s">
        <v>621</v>
      </c>
    </row>
    <row r="360" spans="27:27" x14ac:dyDescent="0.35">
      <c r="AA360" s="63" t="s">
        <v>622</v>
      </c>
    </row>
    <row r="361" spans="27:27" x14ac:dyDescent="0.35">
      <c r="AA361" s="63" t="s">
        <v>623</v>
      </c>
    </row>
    <row r="362" spans="27:27" x14ac:dyDescent="0.35">
      <c r="AA362" s="63" t="s">
        <v>624</v>
      </c>
    </row>
    <row r="363" spans="27:27" x14ac:dyDescent="0.35">
      <c r="AA363" s="63" t="s">
        <v>625</v>
      </c>
    </row>
    <row r="364" spans="27:27" x14ac:dyDescent="0.35">
      <c r="AA364" s="63" t="s">
        <v>626</v>
      </c>
    </row>
    <row r="365" spans="27:27" x14ac:dyDescent="0.35">
      <c r="AA365" s="63" t="s">
        <v>627</v>
      </c>
    </row>
    <row r="366" spans="27:27" x14ac:dyDescent="0.35">
      <c r="AA366" s="63" t="s">
        <v>628</v>
      </c>
    </row>
    <row r="367" spans="27:27" x14ac:dyDescent="0.35">
      <c r="AA367" s="63" t="s">
        <v>629</v>
      </c>
    </row>
    <row r="368" spans="27:27" x14ac:dyDescent="0.35">
      <c r="AA368" s="63" t="s">
        <v>630</v>
      </c>
    </row>
    <row r="369" spans="27:27" x14ac:dyDescent="0.35">
      <c r="AA369" s="63" t="s">
        <v>631</v>
      </c>
    </row>
    <row r="370" spans="27:27" x14ac:dyDescent="0.35">
      <c r="AA370" s="63" t="s">
        <v>632</v>
      </c>
    </row>
    <row r="371" spans="27:27" x14ac:dyDescent="0.35">
      <c r="AA371" s="63" t="s">
        <v>633</v>
      </c>
    </row>
    <row r="372" spans="27:27" x14ac:dyDescent="0.35">
      <c r="AA372" s="63" t="s">
        <v>634</v>
      </c>
    </row>
    <row r="373" spans="27:27" x14ac:dyDescent="0.35">
      <c r="AA373" s="63" t="s">
        <v>635</v>
      </c>
    </row>
    <row r="374" spans="27:27" x14ac:dyDescent="0.35">
      <c r="AA374" s="63" t="s">
        <v>636</v>
      </c>
    </row>
    <row r="375" spans="27:27" x14ac:dyDescent="0.35">
      <c r="AA375" s="63" t="s">
        <v>637</v>
      </c>
    </row>
    <row r="376" spans="27:27" x14ac:dyDescent="0.35">
      <c r="AA376" s="63" t="s">
        <v>638</v>
      </c>
    </row>
    <row r="377" spans="27:27" x14ac:dyDescent="0.35">
      <c r="AA377" s="63" t="s">
        <v>639</v>
      </c>
    </row>
    <row r="378" spans="27:27" x14ac:dyDescent="0.35">
      <c r="AA378" s="63" t="s">
        <v>640</v>
      </c>
    </row>
    <row r="379" spans="27:27" x14ac:dyDescent="0.35">
      <c r="AA379" s="63" t="s">
        <v>641</v>
      </c>
    </row>
    <row r="380" spans="27:27" x14ac:dyDescent="0.35">
      <c r="AA380" s="63" t="s">
        <v>642</v>
      </c>
    </row>
    <row r="381" spans="27:27" x14ac:dyDescent="0.35">
      <c r="AA381" s="63" t="s">
        <v>643</v>
      </c>
    </row>
    <row r="382" spans="27:27" x14ac:dyDescent="0.35">
      <c r="AA382" s="63" t="s">
        <v>644</v>
      </c>
    </row>
    <row r="383" spans="27:27" x14ac:dyDescent="0.35">
      <c r="AA383" s="63" t="s">
        <v>645</v>
      </c>
    </row>
    <row r="384" spans="27:27" x14ac:dyDescent="0.35">
      <c r="AA384" s="63" t="s">
        <v>646</v>
      </c>
    </row>
    <row r="385" spans="27:27" x14ac:dyDescent="0.35">
      <c r="AA385" s="63" t="s">
        <v>647</v>
      </c>
    </row>
    <row r="386" spans="27:27" x14ac:dyDescent="0.35">
      <c r="AA386" s="63" t="s">
        <v>648</v>
      </c>
    </row>
    <row r="387" spans="27:27" x14ac:dyDescent="0.35">
      <c r="AA387" s="63" t="s">
        <v>649</v>
      </c>
    </row>
    <row r="388" spans="27:27" x14ac:dyDescent="0.35">
      <c r="AA388" s="63" t="s">
        <v>650</v>
      </c>
    </row>
    <row r="389" spans="27:27" x14ac:dyDescent="0.35">
      <c r="AA389" s="63" t="s">
        <v>651</v>
      </c>
    </row>
    <row r="390" spans="27:27" x14ac:dyDescent="0.35">
      <c r="AA390" s="63" t="s">
        <v>652</v>
      </c>
    </row>
    <row r="391" spans="27:27" x14ac:dyDescent="0.35">
      <c r="AA391" s="63" t="s">
        <v>653</v>
      </c>
    </row>
    <row r="392" spans="27:27" x14ac:dyDescent="0.35">
      <c r="AA392" s="63" t="s">
        <v>654</v>
      </c>
    </row>
    <row r="393" spans="27:27" x14ac:dyDescent="0.35">
      <c r="AA393" s="63" t="s">
        <v>655</v>
      </c>
    </row>
    <row r="394" spans="27:27" x14ac:dyDescent="0.35">
      <c r="AA394" s="63" t="s">
        <v>656</v>
      </c>
    </row>
    <row r="395" spans="27:27" x14ac:dyDescent="0.35">
      <c r="AA395" s="63" t="s">
        <v>657</v>
      </c>
    </row>
    <row r="396" spans="27:27" x14ac:dyDescent="0.35">
      <c r="AA396" s="63" t="s">
        <v>658</v>
      </c>
    </row>
    <row r="397" spans="27:27" x14ac:dyDescent="0.35">
      <c r="AA397" s="63" t="s">
        <v>659</v>
      </c>
    </row>
    <row r="398" spans="27:27" x14ac:dyDescent="0.35">
      <c r="AA398" s="63" t="s">
        <v>660</v>
      </c>
    </row>
    <row r="399" spans="27:27" x14ac:dyDescent="0.35">
      <c r="AA399" s="63" t="s">
        <v>661</v>
      </c>
    </row>
    <row r="400" spans="27:27" x14ac:dyDescent="0.35">
      <c r="AA400" s="63" t="s">
        <v>662</v>
      </c>
    </row>
    <row r="401" spans="27:27" x14ac:dyDescent="0.35">
      <c r="AA401" s="63" t="s">
        <v>663</v>
      </c>
    </row>
    <row r="402" spans="27:27" x14ac:dyDescent="0.35">
      <c r="AA402" s="63" t="s">
        <v>141</v>
      </c>
    </row>
    <row r="403" spans="27:27" x14ac:dyDescent="0.35">
      <c r="AA403" s="63" t="s">
        <v>664</v>
      </c>
    </row>
    <row r="404" spans="27:27" x14ac:dyDescent="0.35">
      <c r="AA404" s="63" t="s">
        <v>665</v>
      </c>
    </row>
    <row r="405" spans="27:27" x14ac:dyDescent="0.35">
      <c r="AA405" s="63" t="s">
        <v>666</v>
      </c>
    </row>
    <row r="406" spans="27:27" x14ac:dyDescent="0.35">
      <c r="AA406" s="63" t="s">
        <v>667</v>
      </c>
    </row>
    <row r="407" spans="27:27" x14ac:dyDescent="0.35">
      <c r="AA407" s="63" t="s">
        <v>668</v>
      </c>
    </row>
    <row r="408" spans="27:27" x14ac:dyDescent="0.35">
      <c r="AA408" s="63" t="s">
        <v>669</v>
      </c>
    </row>
    <row r="409" spans="27:27" x14ac:dyDescent="0.35">
      <c r="AA409" s="63" t="s">
        <v>142</v>
      </c>
    </row>
    <row r="410" spans="27:27" x14ac:dyDescent="0.35">
      <c r="AA410" s="63" t="s">
        <v>670</v>
      </c>
    </row>
    <row r="411" spans="27:27" x14ac:dyDescent="0.35">
      <c r="AA411" s="63" t="s">
        <v>671</v>
      </c>
    </row>
    <row r="412" spans="27:27" x14ac:dyDescent="0.35">
      <c r="AA412" s="63" t="s">
        <v>672</v>
      </c>
    </row>
    <row r="413" spans="27:27" x14ac:dyDescent="0.35">
      <c r="AA413" s="63" t="s">
        <v>673</v>
      </c>
    </row>
    <row r="414" spans="27:27" x14ac:dyDescent="0.35">
      <c r="AA414" s="63" t="s">
        <v>674</v>
      </c>
    </row>
    <row r="415" spans="27:27" x14ac:dyDescent="0.35">
      <c r="AA415" s="63" t="s">
        <v>675</v>
      </c>
    </row>
    <row r="416" spans="27:27" x14ac:dyDescent="0.35">
      <c r="AA416" s="63" t="s">
        <v>676</v>
      </c>
    </row>
    <row r="417" spans="27:27" x14ac:dyDescent="0.35">
      <c r="AA417" s="63" t="s">
        <v>677</v>
      </c>
    </row>
    <row r="418" spans="27:27" x14ac:dyDescent="0.35">
      <c r="AA418" s="63" t="s">
        <v>678</v>
      </c>
    </row>
    <row r="419" spans="27:27" x14ac:dyDescent="0.35">
      <c r="AA419" s="63" t="s">
        <v>148</v>
      </c>
    </row>
    <row r="420" spans="27:27" x14ac:dyDescent="0.35">
      <c r="AA420" s="63" t="s">
        <v>679</v>
      </c>
    </row>
    <row r="421" spans="27:27" x14ac:dyDescent="0.35">
      <c r="AA421" s="63" t="s">
        <v>680</v>
      </c>
    </row>
    <row r="422" spans="27:27" x14ac:dyDescent="0.35">
      <c r="AA422" s="63" t="s">
        <v>681</v>
      </c>
    </row>
    <row r="423" spans="27:27" x14ac:dyDescent="0.35">
      <c r="AA423" s="63" t="s">
        <v>682</v>
      </c>
    </row>
    <row r="424" spans="27:27" x14ac:dyDescent="0.35">
      <c r="AA424" s="63" t="s">
        <v>683</v>
      </c>
    </row>
    <row r="425" spans="27:27" x14ac:dyDescent="0.35">
      <c r="AA425" s="63" t="s">
        <v>684</v>
      </c>
    </row>
    <row r="426" spans="27:27" x14ac:dyDescent="0.35">
      <c r="AA426" s="63" t="s">
        <v>685</v>
      </c>
    </row>
    <row r="427" spans="27:27" x14ac:dyDescent="0.35">
      <c r="AA427" s="63" t="s">
        <v>686</v>
      </c>
    </row>
    <row r="428" spans="27:27" x14ac:dyDescent="0.35">
      <c r="AA428" s="63" t="s">
        <v>687</v>
      </c>
    </row>
    <row r="429" spans="27:27" x14ac:dyDescent="0.35">
      <c r="AA429" s="63" t="s">
        <v>688</v>
      </c>
    </row>
    <row r="430" spans="27:27" x14ac:dyDescent="0.35">
      <c r="AA430" s="63" t="s">
        <v>689</v>
      </c>
    </row>
    <row r="431" spans="27:27" x14ac:dyDescent="0.35">
      <c r="AA431" s="63" t="s">
        <v>690</v>
      </c>
    </row>
    <row r="432" spans="27:27" x14ac:dyDescent="0.35">
      <c r="AA432" s="63" t="s">
        <v>691</v>
      </c>
    </row>
    <row r="433" spans="27:27" x14ac:dyDescent="0.35">
      <c r="AA433" s="63" t="s">
        <v>692</v>
      </c>
    </row>
    <row r="434" spans="27:27" x14ac:dyDescent="0.35">
      <c r="AA434" s="63" t="s">
        <v>693</v>
      </c>
    </row>
    <row r="435" spans="27:27" x14ac:dyDescent="0.35">
      <c r="AA435" s="63" t="s">
        <v>694</v>
      </c>
    </row>
    <row r="436" spans="27:27" x14ac:dyDescent="0.35">
      <c r="AA436" s="63" t="s">
        <v>695</v>
      </c>
    </row>
    <row r="437" spans="27:27" x14ac:dyDescent="0.35">
      <c r="AA437" s="63" t="s">
        <v>696</v>
      </c>
    </row>
    <row r="438" spans="27:27" x14ac:dyDescent="0.35">
      <c r="AA438" s="63" t="s">
        <v>697</v>
      </c>
    </row>
    <row r="439" spans="27:27" x14ac:dyDescent="0.35">
      <c r="AA439" s="63" t="s">
        <v>698</v>
      </c>
    </row>
    <row r="440" spans="27:27" x14ac:dyDescent="0.35">
      <c r="AA440" s="63" t="s">
        <v>699</v>
      </c>
    </row>
    <row r="441" spans="27:27" x14ac:dyDescent="0.35">
      <c r="AA441" s="63" t="s">
        <v>700</v>
      </c>
    </row>
    <row r="442" spans="27:27" x14ac:dyDescent="0.35">
      <c r="AA442" s="63" t="s">
        <v>701</v>
      </c>
    </row>
    <row r="443" spans="27:27" x14ac:dyDescent="0.35">
      <c r="AA443" s="63" t="s">
        <v>702</v>
      </c>
    </row>
    <row r="444" spans="27:27" x14ac:dyDescent="0.35">
      <c r="AA444" s="63" t="s">
        <v>703</v>
      </c>
    </row>
    <row r="445" spans="27:27" x14ac:dyDescent="0.35">
      <c r="AA445" s="63" t="s">
        <v>704</v>
      </c>
    </row>
    <row r="446" spans="27:27" x14ac:dyDescent="0.35">
      <c r="AA446" s="63" t="s">
        <v>705</v>
      </c>
    </row>
    <row r="447" spans="27:27" x14ac:dyDescent="0.35">
      <c r="AA447" s="63" t="s">
        <v>706</v>
      </c>
    </row>
    <row r="448" spans="27:27" x14ac:dyDescent="0.35">
      <c r="AA448" s="63" t="s">
        <v>707</v>
      </c>
    </row>
    <row r="449" spans="27:27" x14ac:dyDescent="0.35">
      <c r="AA449" s="63" t="s">
        <v>708</v>
      </c>
    </row>
    <row r="450" spans="27:27" x14ac:dyDescent="0.35">
      <c r="AA450" s="63" t="s">
        <v>709</v>
      </c>
    </row>
    <row r="451" spans="27:27" x14ac:dyDescent="0.35">
      <c r="AA451" s="63" t="s">
        <v>710</v>
      </c>
    </row>
    <row r="452" spans="27:27" x14ac:dyDescent="0.35">
      <c r="AA452" s="63" t="s">
        <v>711</v>
      </c>
    </row>
    <row r="453" spans="27:27" x14ac:dyDescent="0.35">
      <c r="AA453" s="63" t="s">
        <v>712</v>
      </c>
    </row>
    <row r="454" spans="27:27" x14ac:dyDescent="0.35">
      <c r="AA454" s="63" t="s">
        <v>713</v>
      </c>
    </row>
    <row r="455" spans="27:27" x14ac:dyDescent="0.35">
      <c r="AA455" s="63" t="s">
        <v>714</v>
      </c>
    </row>
    <row r="456" spans="27:27" x14ac:dyDescent="0.35">
      <c r="AA456" s="63" t="s">
        <v>715</v>
      </c>
    </row>
    <row r="457" spans="27:27" x14ac:dyDescent="0.35">
      <c r="AA457" s="63" t="s">
        <v>716</v>
      </c>
    </row>
    <row r="458" spans="27:27" x14ac:dyDescent="0.35">
      <c r="AA458" s="63" t="s">
        <v>717</v>
      </c>
    </row>
    <row r="459" spans="27:27" x14ac:dyDescent="0.35">
      <c r="AA459" s="63" t="s">
        <v>718</v>
      </c>
    </row>
    <row r="460" spans="27:27" x14ac:dyDescent="0.35">
      <c r="AA460" s="63" t="s">
        <v>719</v>
      </c>
    </row>
    <row r="461" spans="27:27" x14ac:dyDescent="0.35">
      <c r="AA461" s="63" t="s">
        <v>720</v>
      </c>
    </row>
    <row r="462" spans="27:27" x14ac:dyDescent="0.35">
      <c r="AA462" s="63" t="s">
        <v>721</v>
      </c>
    </row>
    <row r="463" spans="27:27" x14ac:dyDescent="0.35">
      <c r="AA463" s="63" t="s">
        <v>722</v>
      </c>
    </row>
    <row r="464" spans="27:27" x14ac:dyDescent="0.35">
      <c r="AA464" s="63" t="s">
        <v>723</v>
      </c>
    </row>
    <row r="465" spans="27:27" x14ac:dyDescent="0.35">
      <c r="AA465" s="63" t="s">
        <v>724</v>
      </c>
    </row>
    <row r="466" spans="27:27" x14ac:dyDescent="0.35">
      <c r="AA466" s="63" t="s">
        <v>725</v>
      </c>
    </row>
    <row r="467" spans="27:27" x14ac:dyDescent="0.35">
      <c r="AA467" s="63" t="s">
        <v>726</v>
      </c>
    </row>
    <row r="468" spans="27:27" x14ac:dyDescent="0.35">
      <c r="AA468" s="63" t="s">
        <v>727</v>
      </c>
    </row>
    <row r="469" spans="27:27" x14ac:dyDescent="0.35">
      <c r="AA469" s="63" t="s">
        <v>728</v>
      </c>
    </row>
    <row r="470" spans="27:27" x14ac:dyDescent="0.35">
      <c r="AA470" s="63" t="s">
        <v>729</v>
      </c>
    </row>
    <row r="471" spans="27:27" x14ac:dyDescent="0.35">
      <c r="AA471" s="63" t="s">
        <v>730</v>
      </c>
    </row>
    <row r="472" spans="27:27" x14ac:dyDescent="0.35">
      <c r="AA472" s="63" t="s">
        <v>731</v>
      </c>
    </row>
    <row r="473" spans="27:27" x14ac:dyDescent="0.35">
      <c r="AA473" s="63" t="s">
        <v>732</v>
      </c>
    </row>
    <row r="474" spans="27:27" x14ac:dyDescent="0.35">
      <c r="AA474" s="63" t="s">
        <v>733</v>
      </c>
    </row>
    <row r="475" spans="27:27" x14ac:dyDescent="0.35">
      <c r="AA475" s="63" t="s">
        <v>734</v>
      </c>
    </row>
    <row r="476" spans="27:27" x14ac:dyDescent="0.35">
      <c r="AA476" s="63" t="s">
        <v>735</v>
      </c>
    </row>
    <row r="477" spans="27:27" x14ac:dyDescent="0.35">
      <c r="AA477" s="63" t="s">
        <v>736</v>
      </c>
    </row>
    <row r="478" spans="27:27" x14ac:dyDescent="0.35">
      <c r="AA478" s="63" t="s">
        <v>737</v>
      </c>
    </row>
    <row r="479" spans="27:27" x14ac:dyDescent="0.35">
      <c r="AA479" s="63" t="s">
        <v>738</v>
      </c>
    </row>
    <row r="480" spans="27:27" x14ac:dyDescent="0.35">
      <c r="AA480" s="63" t="s">
        <v>739</v>
      </c>
    </row>
    <row r="481" spans="27:27" x14ac:dyDescent="0.35">
      <c r="AA481" s="63" t="s">
        <v>740</v>
      </c>
    </row>
    <row r="482" spans="27:27" x14ac:dyDescent="0.35">
      <c r="AA482" s="63" t="s">
        <v>741</v>
      </c>
    </row>
    <row r="483" spans="27:27" x14ac:dyDescent="0.35">
      <c r="AA483" s="63" t="s">
        <v>742</v>
      </c>
    </row>
    <row r="484" spans="27:27" x14ac:dyDescent="0.35">
      <c r="AA484" s="63" t="s">
        <v>743</v>
      </c>
    </row>
    <row r="485" spans="27:27" x14ac:dyDescent="0.35">
      <c r="AA485" s="63" t="s">
        <v>744</v>
      </c>
    </row>
    <row r="486" spans="27:27" x14ac:dyDescent="0.35">
      <c r="AA486" s="63" t="s">
        <v>745</v>
      </c>
    </row>
    <row r="487" spans="27:27" x14ac:dyDescent="0.35">
      <c r="AA487" s="63" t="s">
        <v>746</v>
      </c>
    </row>
    <row r="488" spans="27:27" x14ac:dyDescent="0.35">
      <c r="AA488" s="63" t="s">
        <v>747</v>
      </c>
    </row>
    <row r="489" spans="27:27" x14ac:dyDescent="0.35">
      <c r="AA489" s="63" t="s">
        <v>748</v>
      </c>
    </row>
    <row r="490" spans="27:27" x14ac:dyDescent="0.35">
      <c r="AA490" s="63" t="s">
        <v>749</v>
      </c>
    </row>
    <row r="491" spans="27:27" x14ac:dyDescent="0.35">
      <c r="AA491" s="63" t="s">
        <v>750</v>
      </c>
    </row>
    <row r="492" spans="27:27" x14ac:dyDescent="0.35">
      <c r="AA492" s="63" t="s">
        <v>751</v>
      </c>
    </row>
    <row r="493" spans="27:27" x14ac:dyDescent="0.35">
      <c r="AA493" s="63" t="s">
        <v>752</v>
      </c>
    </row>
    <row r="494" spans="27:27" x14ac:dyDescent="0.35">
      <c r="AA494" s="63" t="s">
        <v>753</v>
      </c>
    </row>
    <row r="495" spans="27:27" x14ac:dyDescent="0.35">
      <c r="AA495" s="63" t="s">
        <v>754</v>
      </c>
    </row>
    <row r="496" spans="27:27" x14ac:dyDescent="0.35">
      <c r="AA496" s="63" t="s">
        <v>755</v>
      </c>
    </row>
    <row r="497" spans="27:27" x14ac:dyDescent="0.35">
      <c r="AA497" s="63" t="s">
        <v>756</v>
      </c>
    </row>
    <row r="498" spans="27:27" x14ac:dyDescent="0.35">
      <c r="AA498" s="63" t="s">
        <v>757</v>
      </c>
    </row>
    <row r="499" spans="27:27" x14ac:dyDescent="0.35">
      <c r="AA499" s="63" t="s">
        <v>758</v>
      </c>
    </row>
    <row r="500" spans="27:27" x14ac:dyDescent="0.35">
      <c r="AA500" s="63" t="s">
        <v>759</v>
      </c>
    </row>
    <row r="501" spans="27:27" x14ac:dyDescent="0.35">
      <c r="AA501" s="63" t="s">
        <v>760</v>
      </c>
    </row>
    <row r="502" spans="27:27" x14ac:dyDescent="0.35">
      <c r="AA502" s="63" t="s">
        <v>761</v>
      </c>
    </row>
    <row r="503" spans="27:27" x14ac:dyDescent="0.35">
      <c r="AA503" s="63" t="s">
        <v>762</v>
      </c>
    </row>
    <row r="504" spans="27:27" x14ac:dyDescent="0.35">
      <c r="AA504" s="63" t="s">
        <v>763</v>
      </c>
    </row>
    <row r="505" spans="27:27" x14ac:dyDescent="0.35">
      <c r="AA505" s="63" t="s">
        <v>764</v>
      </c>
    </row>
    <row r="506" spans="27:27" x14ac:dyDescent="0.35">
      <c r="AA506" s="63" t="s">
        <v>765</v>
      </c>
    </row>
    <row r="507" spans="27:27" x14ac:dyDescent="0.35">
      <c r="AA507" s="63" t="s">
        <v>766</v>
      </c>
    </row>
    <row r="508" spans="27:27" x14ac:dyDescent="0.35">
      <c r="AA508" s="63" t="s">
        <v>767</v>
      </c>
    </row>
    <row r="509" spans="27:27" x14ac:dyDescent="0.35">
      <c r="AA509" s="63" t="s">
        <v>768</v>
      </c>
    </row>
    <row r="510" spans="27:27" x14ac:dyDescent="0.35">
      <c r="AA510" s="63" t="s">
        <v>769</v>
      </c>
    </row>
    <row r="511" spans="27:27" x14ac:dyDescent="0.35">
      <c r="AA511" s="63" t="s">
        <v>770</v>
      </c>
    </row>
    <row r="512" spans="27:27" x14ac:dyDescent="0.35">
      <c r="AA512" s="63" t="s">
        <v>771</v>
      </c>
    </row>
    <row r="513" spans="27:27" x14ac:dyDescent="0.35">
      <c r="AA513" s="63" t="s">
        <v>772</v>
      </c>
    </row>
    <row r="514" spans="27:27" x14ac:dyDescent="0.35">
      <c r="AA514" s="63" t="s">
        <v>773</v>
      </c>
    </row>
    <row r="515" spans="27:27" x14ac:dyDescent="0.35">
      <c r="AA515" s="63" t="s">
        <v>774</v>
      </c>
    </row>
    <row r="516" spans="27:27" x14ac:dyDescent="0.35">
      <c r="AA516" s="63" t="s">
        <v>775</v>
      </c>
    </row>
    <row r="517" spans="27:27" x14ac:dyDescent="0.35">
      <c r="AA517" s="63" t="s">
        <v>776</v>
      </c>
    </row>
    <row r="518" spans="27:27" x14ac:dyDescent="0.35">
      <c r="AA518" s="63" t="s">
        <v>777</v>
      </c>
    </row>
    <row r="519" spans="27:27" x14ac:dyDescent="0.35">
      <c r="AA519" s="63" t="s">
        <v>778</v>
      </c>
    </row>
    <row r="520" spans="27:27" x14ac:dyDescent="0.35">
      <c r="AA520" s="63" t="s">
        <v>779</v>
      </c>
    </row>
    <row r="521" spans="27:27" x14ac:dyDescent="0.35">
      <c r="AA521" s="63" t="s">
        <v>780</v>
      </c>
    </row>
    <row r="522" spans="27:27" x14ac:dyDescent="0.35">
      <c r="AA522" s="63" t="s">
        <v>781</v>
      </c>
    </row>
    <row r="523" spans="27:27" x14ac:dyDescent="0.35">
      <c r="AA523" s="63" t="s">
        <v>782</v>
      </c>
    </row>
    <row r="524" spans="27:27" x14ac:dyDescent="0.35">
      <c r="AA524" s="63" t="s">
        <v>783</v>
      </c>
    </row>
    <row r="525" spans="27:27" x14ac:dyDescent="0.35">
      <c r="AA525" s="63" t="s">
        <v>784</v>
      </c>
    </row>
    <row r="526" spans="27:27" x14ac:dyDescent="0.35">
      <c r="AA526" s="63" t="s">
        <v>785</v>
      </c>
    </row>
    <row r="527" spans="27:27" x14ac:dyDescent="0.35">
      <c r="AA527" s="63" t="s">
        <v>786</v>
      </c>
    </row>
    <row r="528" spans="27:27" x14ac:dyDescent="0.35">
      <c r="AA528" s="63" t="s">
        <v>787</v>
      </c>
    </row>
    <row r="529" spans="27:27" x14ac:dyDescent="0.35">
      <c r="AA529" s="63" t="s">
        <v>788</v>
      </c>
    </row>
    <row r="530" spans="27:27" x14ac:dyDescent="0.35">
      <c r="AA530" s="63" t="s">
        <v>789</v>
      </c>
    </row>
    <row r="531" spans="27:27" x14ac:dyDescent="0.35">
      <c r="AA531" s="63" t="s">
        <v>790</v>
      </c>
    </row>
    <row r="532" spans="27:27" x14ac:dyDescent="0.35">
      <c r="AA532" s="63" t="s">
        <v>791</v>
      </c>
    </row>
    <row r="533" spans="27:27" x14ac:dyDescent="0.35">
      <c r="AA533" s="63" t="s">
        <v>792</v>
      </c>
    </row>
    <row r="534" spans="27:27" x14ac:dyDescent="0.35">
      <c r="AA534" s="63" t="s">
        <v>793</v>
      </c>
    </row>
    <row r="535" spans="27:27" x14ac:dyDescent="0.35">
      <c r="AA535" s="63" t="s">
        <v>794</v>
      </c>
    </row>
    <row r="536" spans="27:27" x14ac:dyDescent="0.35">
      <c r="AA536" s="63" t="s">
        <v>795</v>
      </c>
    </row>
    <row r="537" spans="27:27" x14ac:dyDescent="0.35">
      <c r="AA537" s="63" t="s">
        <v>796</v>
      </c>
    </row>
    <row r="538" spans="27:27" x14ac:dyDescent="0.35">
      <c r="AA538" s="63" t="s">
        <v>797</v>
      </c>
    </row>
    <row r="539" spans="27:27" x14ac:dyDescent="0.35">
      <c r="AA539" s="63" t="s">
        <v>798</v>
      </c>
    </row>
    <row r="540" spans="27:27" x14ac:dyDescent="0.35">
      <c r="AA540" s="63" t="s">
        <v>799</v>
      </c>
    </row>
    <row r="541" spans="27:27" x14ac:dyDescent="0.35">
      <c r="AA541" s="63" t="s">
        <v>800</v>
      </c>
    </row>
    <row r="542" spans="27:27" x14ac:dyDescent="0.35">
      <c r="AA542" s="63" t="s">
        <v>801</v>
      </c>
    </row>
    <row r="543" spans="27:27" x14ac:dyDescent="0.35">
      <c r="AA543" s="63" t="s">
        <v>802</v>
      </c>
    </row>
    <row r="544" spans="27:27" x14ac:dyDescent="0.35">
      <c r="AA544" s="63" t="s">
        <v>803</v>
      </c>
    </row>
    <row r="545" spans="27:27" x14ac:dyDescent="0.35">
      <c r="AA545" s="63" t="s">
        <v>804</v>
      </c>
    </row>
    <row r="546" spans="27:27" x14ac:dyDescent="0.35">
      <c r="AA546" s="63" t="s">
        <v>805</v>
      </c>
    </row>
    <row r="547" spans="27:27" x14ac:dyDescent="0.35">
      <c r="AA547" s="63" t="s">
        <v>806</v>
      </c>
    </row>
    <row r="548" spans="27:27" x14ac:dyDescent="0.35">
      <c r="AA548" s="63" t="s">
        <v>807</v>
      </c>
    </row>
    <row r="549" spans="27:27" x14ac:dyDescent="0.35">
      <c r="AA549" s="63" t="s">
        <v>808</v>
      </c>
    </row>
    <row r="550" spans="27:27" x14ac:dyDescent="0.35">
      <c r="AA550" s="63" t="s">
        <v>809</v>
      </c>
    </row>
    <row r="551" spans="27:27" x14ac:dyDescent="0.35">
      <c r="AA551" s="63" t="s">
        <v>810</v>
      </c>
    </row>
    <row r="552" spans="27:27" x14ac:dyDescent="0.35">
      <c r="AA552" s="63" t="s">
        <v>811</v>
      </c>
    </row>
    <row r="553" spans="27:27" x14ac:dyDescent="0.35">
      <c r="AA553" s="63" t="s">
        <v>812</v>
      </c>
    </row>
    <row r="554" spans="27:27" x14ac:dyDescent="0.35">
      <c r="AA554" s="63" t="s">
        <v>813</v>
      </c>
    </row>
    <row r="555" spans="27:27" x14ac:dyDescent="0.35">
      <c r="AA555" s="63" t="s">
        <v>814</v>
      </c>
    </row>
    <row r="556" spans="27:27" x14ac:dyDescent="0.35">
      <c r="AA556" s="63" t="s">
        <v>815</v>
      </c>
    </row>
    <row r="557" spans="27:27" x14ac:dyDescent="0.35">
      <c r="AA557" s="63" t="s">
        <v>816</v>
      </c>
    </row>
    <row r="558" spans="27:27" x14ac:dyDescent="0.35">
      <c r="AA558" s="63" t="s">
        <v>817</v>
      </c>
    </row>
    <row r="559" spans="27:27" x14ac:dyDescent="0.35">
      <c r="AA559" s="63" t="s">
        <v>818</v>
      </c>
    </row>
    <row r="560" spans="27:27" x14ac:dyDescent="0.35">
      <c r="AA560" s="63" t="s">
        <v>819</v>
      </c>
    </row>
    <row r="561" spans="27:27" x14ac:dyDescent="0.35">
      <c r="AA561" s="63" t="s">
        <v>820</v>
      </c>
    </row>
    <row r="562" spans="27:27" x14ac:dyDescent="0.35">
      <c r="AA562" s="63" t="s">
        <v>821</v>
      </c>
    </row>
    <row r="563" spans="27:27" x14ac:dyDescent="0.35">
      <c r="AA563" s="63" t="s">
        <v>822</v>
      </c>
    </row>
    <row r="564" spans="27:27" x14ac:dyDescent="0.35">
      <c r="AA564" s="63" t="s">
        <v>823</v>
      </c>
    </row>
    <row r="565" spans="27:27" x14ac:dyDescent="0.35">
      <c r="AA565" s="63" t="s">
        <v>824</v>
      </c>
    </row>
    <row r="566" spans="27:27" x14ac:dyDescent="0.35">
      <c r="AA566" s="63" t="s">
        <v>825</v>
      </c>
    </row>
    <row r="567" spans="27:27" x14ac:dyDescent="0.35">
      <c r="AA567" s="63" t="s">
        <v>826</v>
      </c>
    </row>
    <row r="568" spans="27:27" x14ac:dyDescent="0.35">
      <c r="AA568" s="63" t="s">
        <v>827</v>
      </c>
    </row>
    <row r="569" spans="27:27" x14ac:dyDescent="0.35">
      <c r="AA569" s="63" t="s">
        <v>828</v>
      </c>
    </row>
    <row r="570" spans="27:27" x14ac:dyDescent="0.35">
      <c r="AA570" s="63" t="s">
        <v>829</v>
      </c>
    </row>
    <row r="571" spans="27:27" x14ac:dyDescent="0.35">
      <c r="AA571" s="63" t="s">
        <v>830</v>
      </c>
    </row>
    <row r="572" spans="27:27" x14ac:dyDescent="0.35">
      <c r="AA572" s="63" t="s">
        <v>831</v>
      </c>
    </row>
    <row r="573" spans="27:27" x14ac:dyDescent="0.35">
      <c r="AA573" s="63" t="s">
        <v>832</v>
      </c>
    </row>
    <row r="574" spans="27:27" x14ac:dyDescent="0.35">
      <c r="AA574" s="63" t="s">
        <v>833</v>
      </c>
    </row>
    <row r="575" spans="27:27" x14ac:dyDescent="0.35">
      <c r="AA575" s="63" t="s">
        <v>834</v>
      </c>
    </row>
    <row r="576" spans="27:27" x14ac:dyDescent="0.35">
      <c r="AA576" s="63" t="s">
        <v>835</v>
      </c>
    </row>
    <row r="577" spans="27:27" x14ac:dyDescent="0.35">
      <c r="AA577" s="63" t="s">
        <v>836</v>
      </c>
    </row>
    <row r="578" spans="27:27" x14ac:dyDescent="0.35">
      <c r="AA578" s="63" t="s">
        <v>837</v>
      </c>
    </row>
    <row r="579" spans="27:27" x14ac:dyDescent="0.35">
      <c r="AA579" s="63" t="s">
        <v>838</v>
      </c>
    </row>
    <row r="580" spans="27:27" x14ac:dyDescent="0.35">
      <c r="AA580" s="63" t="s">
        <v>839</v>
      </c>
    </row>
    <row r="581" spans="27:27" x14ac:dyDescent="0.35">
      <c r="AA581" s="63" t="s">
        <v>840</v>
      </c>
    </row>
    <row r="582" spans="27:27" x14ac:dyDescent="0.35">
      <c r="AA582" s="63" t="s">
        <v>841</v>
      </c>
    </row>
    <row r="583" spans="27:27" x14ac:dyDescent="0.35">
      <c r="AA583" s="63" t="s">
        <v>842</v>
      </c>
    </row>
    <row r="584" spans="27:27" x14ac:dyDescent="0.35">
      <c r="AA584" s="63" t="s">
        <v>843</v>
      </c>
    </row>
    <row r="585" spans="27:27" x14ac:dyDescent="0.35">
      <c r="AA585" s="63" t="s">
        <v>844</v>
      </c>
    </row>
    <row r="586" spans="27:27" x14ac:dyDescent="0.35">
      <c r="AA586" s="63" t="s">
        <v>845</v>
      </c>
    </row>
    <row r="587" spans="27:27" x14ac:dyDescent="0.35">
      <c r="AA587" s="63" t="s">
        <v>846</v>
      </c>
    </row>
    <row r="588" spans="27:27" x14ac:dyDescent="0.35">
      <c r="AA588" s="63" t="s">
        <v>847</v>
      </c>
    </row>
    <row r="589" spans="27:27" x14ac:dyDescent="0.35">
      <c r="AA589" s="63" t="s">
        <v>848</v>
      </c>
    </row>
    <row r="590" spans="27:27" x14ac:dyDescent="0.35">
      <c r="AA590" s="63" t="s">
        <v>849</v>
      </c>
    </row>
    <row r="591" spans="27:27" x14ac:dyDescent="0.35">
      <c r="AA591" s="63" t="s">
        <v>850</v>
      </c>
    </row>
    <row r="592" spans="27:27" x14ac:dyDescent="0.35">
      <c r="AA592" s="63" t="s">
        <v>851</v>
      </c>
    </row>
    <row r="593" spans="27:27" x14ac:dyDescent="0.35">
      <c r="AA593" s="63" t="s">
        <v>852</v>
      </c>
    </row>
    <row r="594" spans="27:27" x14ac:dyDescent="0.35">
      <c r="AA594" s="63" t="s">
        <v>853</v>
      </c>
    </row>
    <row r="595" spans="27:27" x14ac:dyDescent="0.35">
      <c r="AA595" s="63" t="s">
        <v>854</v>
      </c>
    </row>
    <row r="596" spans="27:27" x14ac:dyDescent="0.35">
      <c r="AA596" s="63" t="s">
        <v>855</v>
      </c>
    </row>
    <row r="597" spans="27:27" x14ac:dyDescent="0.35">
      <c r="AA597" s="63" t="s">
        <v>856</v>
      </c>
    </row>
    <row r="598" spans="27:27" x14ac:dyDescent="0.35">
      <c r="AA598" s="63" t="s">
        <v>857</v>
      </c>
    </row>
    <row r="599" spans="27:27" x14ac:dyDescent="0.35">
      <c r="AA599" s="63" t="s">
        <v>858</v>
      </c>
    </row>
    <row r="600" spans="27:27" x14ac:dyDescent="0.35">
      <c r="AA600" s="63" t="s">
        <v>859</v>
      </c>
    </row>
    <row r="601" spans="27:27" x14ac:dyDescent="0.35">
      <c r="AA601" s="63" t="s">
        <v>860</v>
      </c>
    </row>
    <row r="602" spans="27:27" x14ac:dyDescent="0.35">
      <c r="AA602" s="63" t="s">
        <v>149</v>
      </c>
    </row>
    <row r="603" spans="27:27" x14ac:dyDescent="0.35">
      <c r="AA603" s="63" t="s">
        <v>861</v>
      </c>
    </row>
    <row r="604" spans="27:27" x14ac:dyDescent="0.35">
      <c r="AA604" s="63" t="s">
        <v>862</v>
      </c>
    </row>
    <row r="605" spans="27:27" x14ac:dyDescent="0.35">
      <c r="AA605" s="63" t="s">
        <v>863</v>
      </c>
    </row>
    <row r="606" spans="27:27" x14ac:dyDescent="0.35">
      <c r="AA606" s="63" t="s">
        <v>864</v>
      </c>
    </row>
    <row r="607" spans="27:27" x14ac:dyDescent="0.35">
      <c r="AA607" s="63" t="s">
        <v>865</v>
      </c>
    </row>
    <row r="608" spans="27:27" x14ac:dyDescent="0.35">
      <c r="AA608" s="63" t="s">
        <v>866</v>
      </c>
    </row>
    <row r="609" spans="27:27" x14ac:dyDescent="0.35">
      <c r="AA609" s="63" t="s">
        <v>867</v>
      </c>
    </row>
    <row r="610" spans="27:27" x14ac:dyDescent="0.35">
      <c r="AA610" s="63" t="s">
        <v>868</v>
      </c>
    </row>
    <row r="611" spans="27:27" x14ac:dyDescent="0.35">
      <c r="AA611" s="63" t="s">
        <v>869</v>
      </c>
    </row>
    <row r="612" spans="27:27" x14ac:dyDescent="0.35">
      <c r="AA612" s="63" t="s">
        <v>870</v>
      </c>
    </row>
    <row r="613" spans="27:27" x14ac:dyDescent="0.35">
      <c r="AA613" s="63" t="s">
        <v>871</v>
      </c>
    </row>
    <row r="614" spans="27:27" x14ac:dyDescent="0.35">
      <c r="AA614" s="63" t="s">
        <v>872</v>
      </c>
    </row>
    <row r="615" spans="27:27" x14ac:dyDescent="0.35">
      <c r="AA615" s="63" t="s">
        <v>873</v>
      </c>
    </row>
    <row r="616" spans="27:27" x14ac:dyDescent="0.35">
      <c r="AA616" s="63" t="s">
        <v>874</v>
      </c>
    </row>
    <row r="617" spans="27:27" x14ac:dyDescent="0.35">
      <c r="AA617" s="63" t="s">
        <v>875</v>
      </c>
    </row>
    <row r="618" spans="27:27" x14ac:dyDescent="0.35">
      <c r="AA618" s="63" t="s">
        <v>876</v>
      </c>
    </row>
    <row r="619" spans="27:27" x14ac:dyDescent="0.35">
      <c r="AA619" s="63" t="s">
        <v>877</v>
      </c>
    </row>
    <row r="620" spans="27:27" x14ac:dyDescent="0.35">
      <c r="AA620" s="63" t="s">
        <v>878</v>
      </c>
    </row>
    <row r="621" spans="27:27" x14ac:dyDescent="0.35">
      <c r="AA621" s="63" t="s">
        <v>879</v>
      </c>
    </row>
    <row r="622" spans="27:27" x14ac:dyDescent="0.35">
      <c r="AA622" s="63" t="s">
        <v>880</v>
      </c>
    </row>
    <row r="623" spans="27:27" x14ac:dyDescent="0.35">
      <c r="AA623" s="63" t="s">
        <v>881</v>
      </c>
    </row>
    <row r="624" spans="27:27" x14ac:dyDescent="0.35">
      <c r="AA624" s="63" t="s">
        <v>882</v>
      </c>
    </row>
    <row r="625" spans="27:27" x14ac:dyDescent="0.35">
      <c r="AA625" s="63" t="s">
        <v>883</v>
      </c>
    </row>
    <row r="626" spans="27:27" x14ac:dyDescent="0.35">
      <c r="AA626" s="63" t="s">
        <v>884</v>
      </c>
    </row>
    <row r="627" spans="27:27" x14ac:dyDescent="0.35">
      <c r="AA627" s="63" t="s">
        <v>885</v>
      </c>
    </row>
    <row r="628" spans="27:27" x14ac:dyDescent="0.35">
      <c r="AA628" s="63" t="s">
        <v>886</v>
      </c>
    </row>
    <row r="629" spans="27:27" x14ac:dyDescent="0.35">
      <c r="AA629" s="63" t="s">
        <v>887</v>
      </c>
    </row>
    <row r="630" spans="27:27" x14ac:dyDescent="0.35">
      <c r="AA630" s="63" t="s">
        <v>888</v>
      </c>
    </row>
    <row r="631" spans="27:27" x14ac:dyDescent="0.35">
      <c r="AA631" s="63" t="s">
        <v>889</v>
      </c>
    </row>
    <row r="632" spans="27:27" x14ac:dyDescent="0.35">
      <c r="AA632" s="63" t="s">
        <v>890</v>
      </c>
    </row>
    <row r="633" spans="27:27" x14ac:dyDescent="0.35">
      <c r="AA633" s="63" t="s">
        <v>891</v>
      </c>
    </row>
    <row r="634" spans="27:27" x14ac:dyDescent="0.35">
      <c r="AA634" s="63" t="s">
        <v>892</v>
      </c>
    </row>
    <row r="635" spans="27:27" x14ac:dyDescent="0.35">
      <c r="AA635" s="63" t="s">
        <v>893</v>
      </c>
    </row>
    <row r="636" spans="27:27" x14ac:dyDescent="0.35">
      <c r="AA636" s="63" t="s">
        <v>894</v>
      </c>
    </row>
    <row r="637" spans="27:27" x14ac:dyDescent="0.35">
      <c r="AA637" s="63" t="s">
        <v>895</v>
      </c>
    </row>
    <row r="638" spans="27:27" x14ac:dyDescent="0.35">
      <c r="AA638" s="63" t="s">
        <v>896</v>
      </c>
    </row>
    <row r="639" spans="27:27" x14ac:dyDescent="0.35">
      <c r="AA639" s="63" t="s">
        <v>897</v>
      </c>
    </row>
    <row r="640" spans="27:27" x14ac:dyDescent="0.35">
      <c r="AA640" s="63" t="s">
        <v>898</v>
      </c>
    </row>
    <row r="641" spans="27:27" x14ac:dyDescent="0.35">
      <c r="AA641" s="63" t="s">
        <v>899</v>
      </c>
    </row>
    <row r="642" spans="27:27" x14ac:dyDescent="0.35">
      <c r="AA642" s="63" t="s">
        <v>900</v>
      </c>
    </row>
    <row r="643" spans="27:27" x14ac:dyDescent="0.35">
      <c r="AA643" s="63" t="s">
        <v>901</v>
      </c>
    </row>
    <row r="644" spans="27:27" x14ac:dyDescent="0.35">
      <c r="AA644" s="63" t="s">
        <v>902</v>
      </c>
    </row>
    <row r="645" spans="27:27" x14ac:dyDescent="0.35">
      <c r="AA645" s="63" t="s">
        <v>903</v>
      </c>
    </row>
    <row r="646" spans="27:27" x14ac:dyDescent="0.35">
      <c r="AA646" s="63" t="s">
        <v>904</v>
      </c>
    </row>
    <row r="647" spans="27:27" x14ac:dyDescent="0.35">
      <c r="AA647" s="63" t="s">
        <v>905</v>
      </c>
    </row>
    <row r="648" spans="27:27" x14ac:dyDescent="0.35">
      <c r="AA648" s="63" t="s">
        <v>906</v>
      </c>
    </row>
    <row r="649" spans="27:27" x14ac:dyDescent="0.35">
      <c r="AA649" s="63" t="s">
        <v>907</v>
      </c>
    </row>
    <row r="650" spans="27:27" x14ac:dyDescent="0.35">
      <c r="AA650" s="63" t="s">
        <v>908</v>
      </c>
    </row>
    <row r="651" spans="27:27" x14ac:dyDescent="0.35">
      <c r="AA651" s="63" t="s">
        <v>909</v>
      </c>
    </row>
    <row r="652" spans="27:27" x14ac:dyDescent="0.35">
      <c r="AA652" s="63" t="s">
        <v>910</v>
      </c>
    </row>
    <row r="653" spans="27:27" x14ac:dyDescent="0.35">
      <c r="AA653" s="63" t="s">
        <v>911</v>
      </c>
    </row>
    <row r="654" spans="27:27" x14ac:dyDescent="0.35">
      <c r="AA654" s="63" t="s">
        <v>912</v>
      </c>
    </row>
    <row r="655" spans="27:27" x14ac:dyDescent="0.35">
      <c r="AA655" s="63" t="s">
        <v>143</v>
      </c>
    </row>
    <row r="656" spans="27:27" x14ac:dyDescent="0.35">
      <c r="AA656" s="63" t="s">
        <v>913</v>
      </c>
    </row>
    <row r="657" spans="27:27" x14ac:dyDescent="0.35">
      <c r="AA657" s="63" t="s">
        <v>914</v>
      </c>
    </row>
    <row r="658" spans="27:27" x14ac:dyDescent="0.35">
      <c r="AA658" s="63" t="s">
        <v>915</v>
      </c>
    </row>
    <row r="659" spans="27:27" x14ac:dyDescent="0.35">
      <c r="AA659" s="63" t="s">
        <v>916</v>
      </c>
    </row>
    <row r="660" spans="27:27" x14ac:dyDescent="0.35">
      <c r="AA660" s="63" t="s">
        <v>917</v>
      </c>
    </row>
    <row r="661" spans="27:27" x14ac:dyDescent="0.35">
      <c r="AA661" s="63" t="s">
        <v>918</v>
      </c>
    </row>
    <row r="662" spans="27:27" x14ac:dyDescent="0.35">
      <c r="AA662" s="63" t="s">
        <v>919</v>
      </c>
    </row>
    <row r="663" spans="27:27" x14ac:dyDescent="0.35">
      <c r="AA663" s="63" t="s">
        <v>920</v>
      </c>
    </row>
    <row r="664" spans="27:27" x14ac:dyDescent="0.35">
      <c r="AA664" s="63" t="s">
        <v>921</v>
      </c>
    </row>
    <row r="665" spans="27:27" x14ac:dyDescent="0.35">
      <c r="AA665" s="63" t="s">
        <v>922</v>
      </c>
    </row>
    <row r="666" spans="27:27" x14ac:dyDescent="0.35">
      <c r="AA666" s="63" t="s">
        <v>923</v>
      </c>
    </row>
    <row r="667" spans="27:27" x14ac:dyDescent="0.35">
      <c r="AA667" s="63" t="s">
        <v>924</v>
      </c>
    </row>
    <row r="668" spans="27:27" x14ac:dyDescent="0.35">
      <c r="AA668" s="63" t="s">
        <v>925</v>
      </c>
    </row>
    <row r="669" spans="27:27" x14ac:dyDescent="0.35">
      <c r="AA669" s="63" t="s">
        <v>926</v>
      </c>
    </row>
    <row r="670" spans="27:27" x14ac:dyDescent="0.35">
      <c r="AA670" s="63" t="s">
        <v>927</v>
      </c>
    </row>
    <row r="671" spans="27:27" x14ac:dyDescent="0.35">
      <c r="AA671" s="63" t="s">
        <v>928</v>
      </c>
    </row>
    <row r="672" spans="27:27" x14ac:dyDescent="0.35">
      <c r="AA672" s="63" t="s">
        <v>929</v>
      </c>
    </row>
    <row r="673" spans="27:27" x14ac:dyDescent="0.35">
      <c r="AA673" s="63" t="s">
        <v>144</v>
      </c>
    </row>
    <row r="674" spans="27:27" x14ac:dyDescent="0.35">
      <c r="AA674" s="63" t="s">
        <v>930</v>
      </c>
    </row>
    <row r="675" spans="27:27" x14ac:dyDescent="0.35">
      <c r="AA675" s="63" t="s">
        <v>931</v>
      </c>
    </row>
    <row r="676" spans="27:27" x14ac:dyDescent="0.35">
      <c r="AA676" s="63" t="s">
        <v>932</v>
      </c>
    </row>
    <row r="677" spans="27:27" x14ac:dyDescent="0.35">
      <c r="AA677" s="63" t="s">
        <v>933</v>
      </c>
    </row>
    <row r="678" spans="27:27" x14ac:dyDescent="0.35">
      <c r="AA678" s="63" t="s">
        <v>934</v>
      </c>
    </row>
    <row r="679" spans="27:27" x14ac:dyDescent="0.35">
      <c r="AA679" s="63" t="s">
        <v>935</v>
      </c>
    </row>
    <row r="680" spans="27:27" x14ac:dyDescent="0.35">
      <c r="AA680" s="63" t="s">
        <v>150</v>
      </c>
    </row>
    <row r="681" spans="27:27" x14ac:dyDescent="0.35">
      <c r="AA681" s="63" t="s">
        <v>936</v>
      </c>
    </row>
    <row r="682" spans="27:27" x14ac:dyDescent="0.35">
      <c r="AA682" s="63" t="s">
        <v>937</v>
      </c>
    </row>
    <row r="683" spans="27:27" x14ac:dyDescent="0.35">
      <c r="AA683" s="63" t="s">
        <v>938</v>
      </c>
    </row>
    <row r="684" spans="27:27" x14ac:dyDescent="0.35">
      <c r="AA684" s="63" t="s">
        <v>939</v>
      </c>
    </row>
    <row r="685" spans="27:27" x14ac:dyDescent="0.35">
      <c r="AA685" s="63" t="s">
        <v>940</v>
      </c>
    </row>
    <row r="686" spans="27:27" x14ac:dyDescent="0.35">
      <c r="AA686" s="63" t="s">
        <v>941</v>
      </c>
    </row>
    <row r="687" spans="27:27" x14ac:dyDescent="0.35">
      <c r="AA687" s="63" t="s">
        <v>942</v>
      </c>
    </row>
    <row r="688" spans="27:27" x14ac:dyDescent="0.35">
      <c r="AA688" s="63" t="s">
        <v>943</v>
      </c>
    </row>
    <row r="689" spans="27:27" x14ac:dyDescent="0.35">
      <c r="AA689" s="63" t="s">
        <v>944</v>
      </c>
    </row>
    <row r="690" spans="27:27" x14ac:dyDescent="0.35">
      <c r="AA690" s="63" t="s">
        <v>945</v>
      </c>
    </row>
    <row r="691" spans="27:27" x14ac:dyDescent="0.35">
      <c r="AA691" s="63" t="s">
        <v>946</v>
      </c>
    </row>
    <row r="692" spans="27:27" x14ac:dyDescent="0.35">
      <c r="AA692" s="63" t="s">
        <v>947</v>
      </c>
    </row>
    <row r="693" spans="27:27" x14ac:dyDescent="0.35">
      <c r="AA693" s="63" t="s">
        <v>948</v>
      </c>
    </row>
    <row r="694" spans="27:27" x14ac:dyDescent="0.35">
      <c r="AA694" s="63" t="s">
        <v>949</v>
      </c>
    </row>
    <row r="695" spans="27:27" x14ac:dyDescent="0.35">
      <c r="AA695" s="63" t="s">
        <v>950</v>
      </c>
    </row>
    <row r="696" spans="27:27" x14ac:dyDescent="0.35">
      <c r="AA696" s="63" t="s">
        <v>951</v>
      </c>
    </row>
    <row r="697" spans="27:27" x14ac:dyDescent="0.35">
      <c r="AA697" s="63" t="s">
        <v>952</v>
      </c>
    </row>
    <row r="698" spans="27:27" x14ac:dyDescent="0.35">
      <c r="AA698" s="63" t="s">
        <v>953</v>
      </c>
    </row>
    <row r="699" spans="27:27" x14ac:dyDescent="0.35">
      <c r="AA699" s="63" t="s">
        <v>954</v>
      </c>
    </row>
    <row r="700" spans="27:27" x14ac:dyDescent="0.35">
      <c r="AA700" s="63"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1785938</xdr:colOff>
                    <xdr:row>1</xdr:row>
                    <xdr:rowOff>95250</xdr:rowOff>
                  </from>
                  <to>
                    <xdr:col>3</xdr:col>
                    <xdr:colOff>4763</xdr:colOff>
                    <xdr:row>3</xdr:row>
                    <xdr:rowOff>52388</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28575</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333375</xdr:colOff>
                    <xdr:row>22</xdr:row>
                    <xdr:rowOff>66675</xdr:rowOff>
                  </from>
                  <to>
                    <xdr:col>6</xdr:col>
                    <xdr:colOff>1152525</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1328125" defaultRowHeight="12.75" x14ac:dyDescent="0.35"/>
  <cols>
    <col min="1" max="1" width="30.3984375" style="36" customWidth="1"/>
    <col min="2" max="2" width="9.796875" style="36" customWidth="1"/>
    <col min="3" max="16384" width="9.1328125" style="36"/>
  </cols>
  <sheetData>
    <row r="1" spans="1:23" ht="32.25" customHeight="1" x14ac:dyDescent="0.35">
      <c r="A1" s="69" t="s">
        <v>957</v>
      </c>
      <c r="B1" s="69"/>
      <c r="C1" s="69"/>
      <c r="D1" s="69"/>
      <c r="E1" s="69"/>
      <c r="F1" s="69"/>
      <c r="G1" s="69"/>
      <c r="H1" s="69"/>
      <c r="I1" s="69"/>
      <c r="J1" s="69"/>
      <c r="K1" s="69"/>
      <c r="L1" s="69"/>
    </row>
    <row r="2" spans="1:23" ht="4.5" customHeight="1" x14ac:dyDescent="0.35"/>
    <row r="3" spans="1:23" ht="14.25" x14ac:dyDescent="0.45">
      <c r="A3" s="37" t="s">
        <v>164</v>
      </c>
      <c r="B3" s="38"/>
      <c r="C3" s="38"/>
      <c r="D3" s="38"/>
      <c r="E3" s="38"/>
      <c r="F3" s="38"/>
      <c r="G3" s="38"/>
      <c r="H3" s="38"/>
      <c r="R3" s="38"/>
      <c r="S3" s="38"/>
      <c r="T3" s="38"/>
      <c r="U3" s="38"/>
    </row>
    <row r="4" spans="1:23" ht="14.25" x14ac:dyDescent="0.45">
      <c r="A4" s="39" t="s">
        <v>162</v>
      </c>
      <c r="B4" s="38"/>
      <c r="C4" s="38"/>
      <c r="D4" s="38"/>
      <c r="E4" s="64">
        <v>11</v>
      </c>
      <c r="F4" s="38"/>
      <c r="G4" s="38"/>
      <c r="H4" s="38"/>
      <c r="R4" s="38"/>
      <c r="S4" s="38"/>
      <c r="T4" s="38"/>
      <c r="U4" s="38"/>
    </row>
    <row r="5" spans="1:23" ht="6.75" customHeight="1" x14ac:dyDescent="0.35">
      <c r="A5" s="40"/>
      <c r="B5" s="38"/>
      <c r="C5" s="38"/>
      <c r="D5" s="38"/>
      <c r="E5" s="38"/>
      <c r="F5" s="38"/>
      <c r="G5" s="38"/>
      <c r="H5" s="38"/>
      <c r="R5" s="38"/>
      <c r="S5" s="38"/>
      <c r="T5" s="38"/>
      <c r="U5" s="38"/>
    </row>
    <row r="6" spans="1:23" ht="14.25" x14ac:dyDescent="0.45">
      <c r="A6" s="39" t="s">
        <v>163</v>
      </c>
      <c r="B6" s="38"/>
      <c r="C6" s="38"/>
      <c r="D6" s="38"/>
      <c r="E6" s="64">
        <v>1</v>
      </c>
      <c r="F6" s="38"/>
      <c r="G6" s="38"/>
      <c r="H6" s="38"/>
      <c r="R6" s="41"/>
      <c r="S6" s="41"/>
      <c r="T6" s="41"/>
      <c r="U6" s="41"/>
      <c r="V6" s="41"/>
      <c r="W6" s="41"/>
    </row>
    <row r="7" spans="1:23" ht="6.75" customHeight="1" x14ac:dyDescent="0.35">
      <c r="A7" s="40"/>
      <c r="B7" s="38"/>
      <c r="C7" s="38"/>
      <c r="D7" s="38"/>
      <c r="E7" s="38"/>
      <c r="F7" s="38"/>
      <c r="G7" s="38"/>
      <c r="H7" s="38"/>
      <c r="P7" s="41"/>
      <c r="Q7" s="35" t="s">
        <v>2</v>
      </c>
      <c r="R7" s="35" t="s">
        <v>161</v>
      </c>
      <c r="S7" s="41"/>
      <c r="T7" s="41"/>
      <c r="U7" s="35" t="s">
        <v>156</v>
      </c>
      <c r="V7" s="41"/>
      <c r="W7" s="41"/>
    </row>
    <row r="8" spans="1:23" ht="14.25" x14ac:dyDescent="0.45">
      <c r="A8" s="39"/>
      <c r="B8" s="38"/>
      <c r="C8" s="38"/>
      <c r="D8" s="64"/>
      <c r="E8" s="38"/>
      <c r="F8" s="38"/>
      <c r="G8" s="38"/>
      <c r="H8" s="38"/>
      <c r="P8" s="41"/>
      <c r="Q8" s="35" t="s">
        <v>3</v>
      </c>
      <c r="R8" s="35" t="s">
        <v>160</v>
      </c>
      <c r="S8" s="41"/>
      <c r="T8" s="41"/>
      <c r="U8" s="35" t="s">
        <v>157</v>
      </c>
      <c r="V8" s="41"/>
      <c r="W8" s="41"/>
    </row>
    <row r="9" spans="1:23" ht="24.75" customHeight="1" x14ac:dyDescent="0.35">
      <c r="A9" s="70" t="str">
        <f>INDEX(R7:R8,E6)</f>
        <v>Number of persons who travelled to work</v>
      </c>
      <c r="B9" s="70"/>
      <c r="C9" s="70"/>
      <c r="D9" s="70"/>
      <c r="E9" s="70"/>
      <c r="F9" s="70"/>
      <c r="G9" s="70"/>
      <c r="H9" s="70"/>
      <c r="I9" s="70"/>
      <c r="J9" s="70"/>
      <c r="K9" s="70"/>
      <c r="L9" s="70"/>
      <c r="P9" s="41"/>
      <c r="Q9" s="35" t="s">
        <v>138</v>
      </c>
      <c r="R9" s="41"/>
      <c r="S9" s="41"/>
      <c r="T9" s="41"/>
      <c r="U9" s="35" t="s">
        <v>158</v>
      </c>
      <c r="V9" s="41"/>
      <c r="W9" s="41"/>
    </row>
    <row r="10" spans="1:23" x14ac:dyDescent="0.3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3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3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3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3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3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3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3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3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3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3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3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3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3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3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3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3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3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3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3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3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3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3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3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3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3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3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3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3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3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3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3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3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3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3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3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3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3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3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3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3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3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3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3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3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3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3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3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3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3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3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3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3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3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3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3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3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3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3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3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3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3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3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3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3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3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3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3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3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3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3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3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3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3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3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3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3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3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3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3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3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3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3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3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3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3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3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3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3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3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3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3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3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3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3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3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3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3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3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3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3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3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3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3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3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3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3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3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3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3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3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3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3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3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3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3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3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3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3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3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3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3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3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3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3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3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3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3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3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3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3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3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3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3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3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3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3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3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3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3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3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3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3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3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3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3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3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3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3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3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3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3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3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3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3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3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3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3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3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3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3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3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3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3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3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3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3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3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3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3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3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3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3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3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3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3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3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3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3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3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3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3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3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3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3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3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3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3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3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3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3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3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3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3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3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3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3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3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3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3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3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3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3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3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3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3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3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3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3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3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3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3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3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3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3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3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3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3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3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3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3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3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3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3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3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3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3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3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3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3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3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3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3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3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3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3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3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3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3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3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3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3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3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3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3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3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3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3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3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3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3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3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3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3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3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3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3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3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3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3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3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3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3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3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3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3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3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3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3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3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3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3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3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3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3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3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3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3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3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3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3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3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3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3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3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3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3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3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3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3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3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3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3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3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3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3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3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3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3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3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3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3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3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3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3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3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3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3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3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3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3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3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3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3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3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3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3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3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3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3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3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3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3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3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3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3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3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3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3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3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3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3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3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3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3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3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3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3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3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3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3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3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3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3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3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3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3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3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3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3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3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3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3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3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3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3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3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3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3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3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3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3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3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3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3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3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3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3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3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3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3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3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3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3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3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3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3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3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3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3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3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3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3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3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3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3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3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3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3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3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3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3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3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3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3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3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3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3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3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3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3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3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3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3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3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3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3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3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3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3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3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3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3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3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3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3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3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3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3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3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3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3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3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3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3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3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3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3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3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3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3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3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3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3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3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3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3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3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3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3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3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3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3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3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3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3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3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3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3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3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3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3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3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3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3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3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3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3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3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3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3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3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3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3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3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3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3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3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3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3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3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3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3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3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3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3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3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3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3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3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3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3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3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3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3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3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3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3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3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3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3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3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3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3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3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3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3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3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3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3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3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3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3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3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3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3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3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3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3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3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3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3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3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3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3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3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3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3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3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3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3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3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3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3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3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3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3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3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3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3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3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3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3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3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3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3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3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3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3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3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3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3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3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3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3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3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3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3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3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3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3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3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3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3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3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3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3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3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3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3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3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3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3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3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3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3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3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3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3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3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3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3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3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3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3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3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3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3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3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3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3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3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3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3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3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3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3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3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3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3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3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3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3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3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3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3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3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3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3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3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3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3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3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3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3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3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3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3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3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3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3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3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3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3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3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3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3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3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3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3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3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3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3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3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3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3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3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3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3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3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3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3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3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3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3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3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3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3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3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3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3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3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3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3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3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3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3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3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3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3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3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3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3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3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3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3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3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3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3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3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3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3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3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3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3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3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3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3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3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3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3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3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3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3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3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3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3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3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3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3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3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3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3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3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3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3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3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3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3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3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3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3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3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3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3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3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3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35">
      <c r="A707" s="42"/>
      <c r="B707" s="41"/>
      <c r="C707" s="41"/>
      <c r="D707" s="41"/>
      <c r="E707" s="41"/>
      <c r="F707" s="41"/>
      <c r="G707" s="41"/>
      <c r="H707" s="38"/>
      <c r="I707" s="38"/>
      <c r="J707" s="38"/>
      <c r="K707" s="38"/>
      <c r="L707" s="38"/>
    </row>
    <row r="708" spans="1:12" x14ac:dyDescent="0.35">
      <c r="A708" s="42"/>
      <c r="B708" s="41"/>
      <c r="C708" s="41"/>
      <c r="D708" s="41"/>
      <c r="E708" s="41"/>
      <c r="F708" s="41"/>
      <c r="G708" s="41"/>
      <c r="H708" s="38"/>
      <c r="I708" s="38"/>
      <c r="J708" s="38"/>
      <c r="K708" s="38"/>
      <c r="L708" s="38"/>
    </row>
    <row r="709" spans="1:12" x14ac:dyDescent="0.35">
      <c r="A709" s="41"/>
      <c r="B709" s="41"/>
      <c r="C709" s="41"/>
      <c r="D709" s="41"/>
      <c r="E709" s="41"/>
      <c r="F709" s="41"/>
      <c r="G709" s="41"/>
      <c r="H709" s="38"/>
      <c r="I709" s="38"/>
      <c r="J709" s="38"/>
      <c r="K709" s="38"/>
      <c r="L709" s="38"/>
    </row>
    <row r="710" spans="1:12" x14ac:dyDescent="0.35">
      <c r="A710" s="38"/>
      <c r="B710" s="38"/>
      <c r="C710" s="38"/>
      <c r="D710" s="38"/>
      <c r="E710" s="38"/>
      <c r="F710" s="38"/>
      <c r="G710" s="38"/>
      <c r="H710" s="38"/>
      <c r="I710" s="38"/>
      <c r="J710" s="38"/>
      <c r="K710" s="38"/>
      <c r="L710" s="38"/>
    </row>
    <row r="711" spans="1:12" x14ac:dyDescent="0.35">
      <c r="A711" s="38"/>
      <c r="B711" s="38"/>
      <c r="C711" s="38"/>
      <c r="D711" s="38"/>
      <c r="E711" s="38"/>
      <c r="F711" s="38"/>
      <c r="G711" s="38"/>
      <c r="H711" s="38"/>
      <c r="I711" s="38"/>
      <c r="J711" s="38"/>
      <c r="K711" s="38"/>
      <c r="L711" s="38"/>
    </row>
    <row r="712" spans="1:12" x14ac:dyDescent="0.35">
      <c r="A712" s="38"/>
      <c r="B712" s="38"/>
      <c r="C712" s="38"/>
      <c r="D712" s="38"/>
      <c r="E712" s="38"/>
      <c r="F712" s="38"/>
      <c r="G712" s="38"/>
      <c r="H712" s="38"/>
      <c r="I712" s="38"/>
      <c r="J712" s="38"/>
      <c r="K712" s="38"/>
      <c r="L712" s="38"/>
    </row>
    <row r="713" spans="1:12" x14ac:dyDescent="0.35">
      <c r="A713" s="38"/>
      <c r="B713" s="38"/>
      <c r="C713" s="38"/>
      <c r="D713" s="38"/>
      <c r="E713" s="38"/>
      <c r="F713" s="38"/>
      <c r="G713" s="38"/>
      <c r="H713" s="38"/>
      <c r="I713" s="38"/>
      <c r="J713" s="38"/>
      <c r="K713" s="38"/>
      <c r="L713" s="38"/>
    </row>
    <row r="714" spans="1:12" x14ac:dyDescent="0.35">
      <c r="A714" s="38"/>
      <c r="B714" s="38"/>
      <c r="C714" s="38"/>
      <c r="D714" s="38"/>
      <c r="E714" s="38"/>
      <c r="F714" s="38"/>
      <c r="G714" s="38"/>
      <c r="H714" s="38"/>
      <c r="I714" s="38"/>
      <c r="J714" s="38"/>
      <c r="K714" s="38"/>
      <c r="L714" s="38"/>
    </row>
    <row r="715" spans="1:12" x14ac:dyDescent="0.35">
      <c r="A715" s="38"/>
      <c r="B715" s="38"/>
      <c r="C715" s="38"/>
      <c r="D715" s="38"/>
      <c r="E715" s="38"/>
      <c r="F715" s="38"/>
      <c r="G715" s="38"/>
      <c r="H715" s="38"/>
      <c r="I715" s="38"/>
      <c r="J715" s="38"/>
      <c r="K715" s="38"/>
      <c r="L715" s="38"/>
    </row>
    <row r="716" spans="1:12" x14ac:dyDescent="0.35">
      <c r="A716" s="38"/>
      <c r="B716" s="38"/>
      <c r="C716" s="38"/>
      <c r="D716" s="38"/>
      <c r="E716" s="38"/>
      <c r="F716" s="38"/>
      <c r="G716" s="38"/>
      <c r="H716" s="38"/>
      <c r="I716" s="38"/>
      <c r="J716" s="38"/>
      <c r="K716" s="38"/>
      <c r="L716" s="38"/>
    </row>
    <row r="717" spans="1:12" x14ac:dyDescent="0.35">
      <c r="A717" s="38"/>
      <c r="B717" s="38"/>
      <c r="C717" s="38"/>
      <c r="D717" s="38"/>
      <c r="E717" s="38"/>
      <c r="F717" s="38"/>
      <c r="G717" s="38"/>
      <c r="H717" s="38"/>
      <c r="I717" s="38"/>
      <c r="J717" s="38"/>
      <c r="K717" s="38"/>
      <c r="L717" s="38"/>
    </row>
    <row r="718" spans="1:12" x14ac:dyDescent="0.35">
      <c r="A718" s="38"/>
      <c r="B718" s="38"/>
      <c r="C718" s="38"/>
      <c r="D718" s="38"/>
      <c r="E718" s="38"/>
      <c r="F718" s="38"/>
      <c r="G718" s="38"/>
      <c r="H718" s="38"/>
      <c r="I718" s="38"/>
      <c r="J718" s="38"/>
      <c r="K718" s="38"/>
      <c r="L718" s="38"/>
    </row>
    <row r="719" spans="1:12" x14ac:dyDescent="0.35">
      <c r="A719" s="38"/>
      <c r="B719" s="38"/>
      <c r="C719" s="38"/>
      <c r="D719" s="38"/>
      <c r="E719" s="38"/>
      <c r="F719" s="38"/>
      <c r="G719" s="38"/>
      <c r="H719" s="38"/>
      <c r="I719" s="38"/>
      <c r="J719" s="38"/>
      <c r="K719" s="38"/>
      <c r="L719" s="38"/>
    </row>
    <row r="720" spans="1:12" x14ac:dyDescent="0.35">
      <c r="A720" s="38"/>
      <c r="B720" s="38"/>
      <c r="C720" s="38"/>
      <c r="D720" s="38"/>
      <c r="E720" s="38"/>
      <c r="F720" s="38"/>
      <c r="G720" s="38"/>
      <c r="H720" s="38"/>
      <c r="I720" s="38"/>
      <c r="J720" s="38"/>
      <c r="K720" s="38"/>
      <c r="L720" s="38"/>
    </row>
    <row r="721" spans="1:12" x14ac:dyDescent="0.35">
      <c r="A721" s="38"/>
      <c r="B721" s="38"/>
      <c r="C721" s="38"/>
      <c r="D721" s="38"/>
      <c r="E721" s="38"/>
      <c r="F721" s="38"/>
      <c r="G721" s="38"/>
      <c r="H721" s="38"/>
      <c r="I721" s="38"/>
      <c r="J721" s="38"/>
      <c r="K721" s="38"/>
      <c r="L721" s="38"/>
    </row>
    <row r="722" spans="1:12" x14ac:dyDescent="0.35">
      <c r="A722" s="38"/>
      <c r="B722" s="38"/>
      <c r="C722" s="38"/>
      <c r="D722" s="38"/>
      <c r="E722" s="38"/>
      <c r="F722" s="38"/>
      <c r="G722" s="38"/>
      <c r="H722" s="38"/>
      <c r="I722" s="38"/>
      <c r="J722" s="38"/>
      <c r="K722" s="38"/>
      <c r="L722" s="38"/>
    </row>
    <row r="723" spans="1:12" x14ac:dyDescent="0.35">
      <c r="A723" s="38"/>
      <c r="B723" s="38"/>
      <c r="C723" s="38"/>
      <c r="D723" s="38"/>
      <c r="E723" s="38"/>
      <c r="F723" s="38"/>
      <c r="G723" s="38"/>
      <c r="H723" s="38"/>
      <c r="I723" s="38"/>
      <c r="J723" s="38"/>
      <c r="K723" s="38"/>
      <c r="L723" s="38"/>
    </row>
    <row r="724" spans="1:12" x14ac:dyDescent="0.35">
      <c r="A724" s="38"/>
      <c r="B724" s="38"/>
      <c r="C724" s="38"/>
      <c r="D724" s="38"/>
      <c r="E724" s="38"/>
      <c r="F724" s="38"/>
      <c r="G724" s="38"/>
      <c r="H724" s="38"/>
      <c r="I724" s="38"/>
      <c r="J724" s="38"/>
      <c r="K724" s="38"/>
      <c r="L724" s="38"/>
    </row>
    <row r="725" spans="1:12" x14ac:dyDescent="0.35">
      <c r="A725" s="38"/>
      <c r="B725" s="38"/>
      <c r="C725" s="38"/>
      <c r="D725" s="38"/>
      <c r="E725" s="38"/>
      <c r="F725" s="38"/>
      <c r="G725" s="38"/>
      <c r="H725" s="38"/>
      <c r="I725" s="38"/>
      <c r="J725" s="38"/>
      <c r="K725" s="38"/>
      <c r="L725" s="38"/>
    </row>
    <row r="726" spans="1:12" x14ac:dyDescent="0.35">
      <c r="A726" s="38"/>
      <c r="B726" s="38"/>
      <c r="C726" s="38"/>
      <c r="D726" s="38"/>
      <c r="E726" s="38"/>
      <c r="F726" s="38"/>
      <c r="G726" s="38"/>
      <c r="H726" s="38"/>
      <c r="I726" s="38"/>
      <c r="J726" s="38"/>
      <c r="K726" s="38"/>
      <c r="L726" s="38"/>
    </row>
    <row r="727" spans="1:12" x14ac:dyDescent="0.35">
      <c r="A727" s="38"/>
      <c r="B727" s="38"/>
      <c r="C727" s="38"/>
      <c r="D727" s="38"/>
      <c r="E727" s="38"/>
      <c r="F727" s="38"/>
      <c r="G727" s="38"/>
      <c r="H727" s="38"/>
      <c r="I727" s="38"/>
      <c r="J727" s="38"/>
      <c r="K727" s="38"/>
      <c r="L727" s="38"/>
    </row>
    <row r="728" spans="1:12" x14ac:dyDescent="0.35">
      <c r="A728" s="38"/>
      <c r="B728" s="38"/>
      <c r="C728" s="38"/>
      <c r="D728" s="38"/>
      <c r="E728" s="38"/>
      <c r="F728" s="38"/>
      <c r="G728" s="38"/>
      <c r="H728" s="38"/>
      <c r="I728" s="38"/>
      <c r="J728" s="38"/>
      <c r="K728" s="38"/>
      <c r="L728" s="38"/>
    </row>
    <row r="729" spans="1:12" x14ac:dyDescent="0.35">
      <c r="A729" s="38"/>
      <c r="B729" s="38"/>
      <c r="C729" s="38"/>
      <c r="D729" s="38"/>
      <c r="E729" s="38"/>
      <c r="F729" s="38"/>
      <c r="G729" s="38"/>
      <c r="H729" s="38"/>
      <c r="I729" s="38"/>
      <c r="J729" s="38"/>
      <c r="K729" s="38"/>
      <c r="L729" s="38"/>
    </row>
    <row r="730" spans="1:12" x14ac:dyDescent="0.35">
      <c r="A730" s="38"/>
      <c r="B730" s="38"/>
      <c r="C730" s="38"/>
      <c r="D730" s="38"/>
      <c r="E730" s="38"/>
      <c r="F730" s="38"/>
      <c r="G730" s="38"/>
      <c r="H730" s="38"/>
      <c r="I730" s="38"/>
      <c r="J730" s="38"/>
      <c r="K730" s="38"/>
      <c r="L730" s="38"/>
    </row>
    <row r="731" spans="1:12" x14ac:dyDescent="0.35">
      <c r="A731" s="38"/>
      <c r="B731" s="38"/>
      <c r="C731" s="38"/>
      <c r="D731" s="38"/>
      <c r="E731" s="38"/>
      <c r="F731" s="38"/>
      <c r="G731" s="38"/>
      <c r="H731" s="38"/>
      <c r="I731" s="38"/>
      <c r="J731" s="38"/>
      <c r="K731" s="38"/>
      <c r="L731" s="38"/>
    </row>
    <row r="732" spans="1:12" x14ac:dyDescent="0.35">
      <c r="A732" s="38"/>
      <c r="B732" s="38"/>
      <c r="C732" s="38"/>
      <c r="D732" s="38"/>
      <c r="E732" s="38"/>
      <c r="F732" s="38"/>
      <c r="G732" s="38"/>
      <c r="H732" s="38"/>
      <c r="I732" s="38"/>
      <c r="J732" s="38"/>
      <c r="K732" s="38"/>
      <c r="L732" s="38"/>
    </row>
    <row r="733" spans="1:12" x14ac:dyDescent="0.35">
      <c r="A733" s="38"/>
      <c r="B733" s="38"/>
      <c r="C733" s="38"/>
      <c r="D733" s="38"/>
      <c r="E733" s="38"/>
      <c r="F733" s="38"/>
      <c r="G733" s="38"/>
      <c r="H733" s="38"/>
      <c r="I733" s="38"/>
      <c r="J733" s="38"/>
      <c r="K733" s="38"/>
      <c r="L733" s="38"/>
    </row>
    <row r="734" spans="1:12" x14ac:dyDescent="0.35">
      <c r="A734" s="38"/>
      <c r="B734" s="38"/>
      <c r="C734" s="38"/>
      <c r="D734" s="38"/>
      <c r="E734" s="38"/>
      <c r="F734" s="38"/>
      <c r="G734" s="38"/>
      <c r="H734" s="38"/>
      <c r="I734" s="38"/>
      <c r="J734" s="38"/>
      <c r="K734" s="38"/>
      <c r="L734" s="38"/>
    </row>
    <row r="735" spans="1:12" x14ac:dyDescent="0.35">
      <c r="A735" s="38"/>
      <c r="B735" s="38"/>
      <c r="C735" s="38"/>
      <c r="D735" s="38"/>
      <c r="E735" s="38"/>
      <c r="F735" s="38"/>
      <c r="G735" s="38"/>
      <c r="H735" s="38"/>
      <c r="I735" s="38"/>
      <c r="J735" s="38"/>
      <c r="K735" s="38"/>
      <c r="L735" s="38"/>
    </row>
    <row r="736" spans="1:12" x14ac:dyDescent="0.35">
      <c r="A736" s="38"/>
      <c r="B736" s="38"/>
      <c r="C736" s="38"/>
      <c r="D736" s="38"/>
      <c r="E736" s="38"/>
      <c r="F736" s="38"/>
      <c r="G736" s="38"/>
      <c r="H736" s="38"/>
      <c r="I736" s="38"/>
      <c r="J736" s="38"/>
      <c r="K736" s="38"/>
      <c r="L736" s="38"/>
    </row>
    <row r="737" spans="1:12" x14ac:dyDescent="0.35">
      <c r="A737" s="38"/>
      <c r="B737" s="38"/>
      <c r="C737" s="38"/>
      <c r="D737" s="38"/>
      <c r="E737" s="38"/>
      <c r="F737" s="38"/>
      <c r="G737" s="38"/>
      <c r="H737" s="38"/>
      <c r="I737" s="38"/>
      <c r="J737" s="38"/>
      <c r="K737" s="38"/>
      <c r="L737" s="38"/>
    </row>
    <row r="738" spans="1:12" x14ac:dyDescent="0.35">
      <c r="A738" s="38"/>
      <c r="B738" s="38"/>
      <c r="C738" s="38"/>
      <c r="D738" s="38"/>
      <c r="E738" s="38"/>
      <c r="F738" s="38"/>
      <c r="G738" s="38"/>
      <c r="H738" s="38"/>
      <c r="I738" s="38"/>
      <c r="J738" s="38"/>
      <c r="K738" s="38"/>
      <c r="L738" s="38"/>
    </row>
    <row r="739" spans="1:12" x14ac:dyDescent="0.35">
      <c r="A739" s="38"/>
      <c r="B739" s="38"/>
      <c r="C739" s="38"/>
      <c r="D739" s="38"/>
      <c r="E739" s="38"/>
      <c r="F739" s="38"/>
      <c r="G739" s="38"/>
      <c r="H739" s="38"/>
      <c r="I739" s="38"/>
      <c r="J739" s="38"/>
      <c r="K739" s="38"/>
      <c r="L739" s="38"/>
    </row>
    <row r="740" spans="1:12" x14ac:dyDescent="0.35">
      <c r="A740" s="38"/>
      <c r="B740" s="38"/>
      <c r="C740" s="38"/>
      <c r="D740" s="38"/>
      <c r="E740" s="38"/>
      <c r="F740" s="38"/>
      <c r="G740" s="38"/>
      <c r="H740" s="38"/>
      <c r="I740" s="38"/>
      <c r="J740" s="38"/>
      <c r="K740" s="38"/>
      <c r="L740" s="38"/>
    </row>
    <row r="741" spans="1:12" x14ac:dyDescent="0.35">
      <c r="A741" s="38"/>
      <c r="B741" s="38"/>
      <c r="C741" s="38"/>
      <c r="D741" s="38"/>
      <c r="E741" s="38"/>
      <c r="F741" s="38"/>
      <c r="G741" s="38"/>
      <c r="H741" s="38"/>
      <c r="I741" s="38"/>
      <c r="J741" s="38"/>
      <c r="K741" s="38"/>
      <c r="L741" s="38"/>
    </row>
    <row r="742" spans="1:12" x14ac:dyDescent="0.35">
      <c r="A742" s="38"/>
      <c r="B742" s="38"/>
      <c r="C742" s="38"/>
      <c r="D742" s="38"/>
      <c r="E742" s="38"/>
      <c r="F742" s="38"/>
      <c r="G742" s="38"/>
      <c r="H742" s="38"/>
      <c r="I742" s="38"/>
      <c r="J742" s="38"/>
      <c r="K742" s="38"/>
      <c r="L742" s="38"/>
    </row>
    <row r="743" spans="1:12" x14ac:dyDescent="0.35">
      <c r="A743" s="38"/>
      <c r="B743" s="38"/>
      <c r="C743" s="38"/>
      <c r="D743" s="38"/>
      <c r="E743" s="38"/>
      <c r="F743" s="38"/>
      <c r="G743" s="38"/>
      <c r="H743" s="38"/>
      <c r="I743" s="38"/>
      <c r="J743" s="38"/>
      <c r="K743" s="38"/>
      <c r="L743" s="38"/>
    </row>
    <row r="744" spans="1:12" x14ac:dyDescent="0.35">
      <c r="A744" s="38"/>
      <c r="B744" s="38"/>
      <c r="C744" s="38"/>
      <c r="D744" s="38"/>
      <c r="E744" s="38"/>
      <c r="F744" s="38"/>
      <c r="G744" s="38"/>
      <c r="H744" s="38"/>
      <c r="I744" s="38"/>
      <c r="J744" s="38"/>
      <c r="K744" s="38"/>
      <c r="L744" s="38"/>
    </row>
    <row r="745" spans="1:12" x14ac:dyDescent="0.35">
      <c r="A745" s="38"/>
      <c r="B745" s="38"/>
      <c r="C745" s="38"/>
      <c r="D745" s="38"/>
      <c r="E745" s="38"/>
      <c r="F745" s="38"/>
      <c r="G745" s="38"/>
      <c r="H745" s="38"/>
      <c r="I745" s="38"/>
      <c r="J745" s="38"/>
      <c r="K745" s="38"/>
      <c r="L745" s="38"/>
    </row>
    <row r="746" spans="1:12" x14ac:dyDescent="0.35">
      <c r="A746" s="38"/>
      <c r="B746" s="38"/>
      <c r="C746" s="38"/>
      <c r="D746" s="38"/>
      <c r="E746" s="38"/>
      <c r="F746" s="38"/>
      <c r="G746" s="38"/>
      <c r="H746" s="38"/>
      <c r="I746" s="38"/>
      <c r="J746" s="38"/>
      <c r="K746" s="38"/>
      <c r="L746" s="38"/>
    </row>
    <row r="747" spans="1:12" x14ac:dyDescent="0.35">
      <c r="A747" s="38"/>
      <c r="B747" s="38"/>
      <c r="C747" s="38"/>
      <c r="D747" s="38"/>
      <c r="E747" s="38"/>
      <c r="F747" s="38"/>
      <c r="G747" s="38"/>
      <c r="H747" s="38"/>
      <c r="I747" s="38"/>
      <c r="J747" s="38"/>
      <c r="K747" s="38"/>
      <c r="L747" s="38"/>
    </row>
    <row r="748" spans="1:12" x14ac:dyDescent="0.35">
      <c r="A748" s="38"/>
      <c r="B748" s="38"/>
      <c r="C748" s="38"/>
      <c r="D748" s="38"/>
      <c r="E748" s="38"/>
      <c r="F748" s="38"/>
      <c r="G748" s="38"/>
      <c r="H748" s="38"/>
      <c r="I748" s="38"/>
      <c r="J748" s="38"/>
      <c r="K748" s="38"/>
      <c r="L748" s="38"/>
    </row>
    <row r="749" spans="1:12" x14ac:dyDescent="0.35">
      <c r="A749" s="38"/>
      <c r="B749" s="38"/>
      <c r="C749" s="38"/>
      <c r="D749" s="38"/>
      <c r="E749" s="38"/>
      <c r="F749" s="38"/>
      <c r="G749" s="38"/>
      <c r="H749" s="38"/>
      <c r="I749" s="38"/>
      <c r="J749" s="38"/>
      <c r="K749" s="38"/>
      <c r="L749" s="38"/>
    </row>
    <row r="750" spans="1:12" x14ac:dyDescent="0.35">
      <c r="A750" s="38"/>
      <c r="B750" s="38"/>
      <c r="C750" s="38"/>
      <c r="D750" s="38"/>
      <c r="E750" s="38"/>
      <c r="F750" s="38"/>
      <c r="G750" s="38"/>
      <c r="H750" s="38"/>
      <c r="I750" s="38"/>
      <c r="J750" s="38"/>
      <c r="K750" s="38"/>
      <c r="L750" s="38"/>
    </row>
    <row r="751" spans="1:12" x14ac:dyDescent="0.35">
      <c r="A751" s="38"/>
      <c r="B751" s="38"/>
      <c r="C751" s="38"/>
      <c r="D751" s="38"/>
      <c r="E751" s="38"/>
      <c r="F751" s="38"/>
      <c r="G751" s="38"/>
      <c r="H751" s="38"/>
      <c r="I751" s="38"/>
      <c r="J751" s="38"/>
      <c r="K751" s="38"/>
      <c r="L751" s="38"/>
    </row>
    <row r="752" spans="1:12" x14ac:dyDescent="0.35">
      <c r="A752" s="38"/>
      <c r="B752" s="38"/>
      <c r="C752" s="38"/>
      <c r="D752" s="38"/>
      <c r="E752" s="38"/>
      <c r="F752" s="38"/>
      <c r="G752" s="38"/>
      <c r="H752" s="38"/>
      <c r="I752" s="38"/>
      <c r="J752" s="38"/>
      <c r="K752" s="38"/>
      <c r="L752" s="38"/>
    </row>
    <row r="753" spans="1:12" x14ac:dyDescent="0.35">
      <c r="A753" s="38"/>
      <c r="B753" s="38"/>
      <c r="C753" s="38"/>
      <c r="D753" s="38"/>
      <c r="E753" s="38"/>
      <c r="F753" s="38"/>
      <c r="G753" s="38"/>
      <c r="H753" s="38"/>
      <c r="I753" s="38"/>
      <c r="J753" s="38"/>
      <c r="K753" s="38"/>
      <c r="L753" s="38"/>
    </row>
    <row r="754" spans="1:12" x14ac:dyDescent="0.35">
      <c r="A754" s="38"/>
      <c r="B754" s="38"/>
      <c r="C754" s="38"/>
      <c r="D754" s="38"/>
      <c r="E754" s="38"/>
      <c r="F754" s="38"/>
      <c r="G754" s="38"/>
      <c r="H754" s="38"/>
      <c r="I754" s="38"/>
      <c r="J754" s="38"/>
      <c r="K754" s="38"/>
      <c r="L754" s="38"/>
    </row>
    <row r="755" spans="1:12" x14ac:dyDescent="0.35">
      <c r="A755" s="38"/>
      <c r="B755" s="38"/>
      <c r="C755" s="38"/>
      <c r="D755" s="38"/>
      <c r="E755" s="38"/>
      <c r="F755" s="38"/>
      <c r="G755" s="38"/>
      <c r="H755" s="38"/>
      <c r="I755" s="38"/>
      <c r="J755" s="38"/>
      <c r="K755" s="38"/>
      <c r="L755" s="38"/>
    </row>
    <row r="756" spans="1:12" x14ac:dyDescent="0.35">
      <c r="A756" s="38"/>
      <c r="B756" s="38"/>
      <c r="C756" s="38"/>
      <c r="D756" s="38"/>
      <c r="E756" s="38"/>
      <c r="F756" s="38"/>
      <c r="G756" s="38"/>
      <c r="H756" s="38"/>
      <c r="I756" s="38"/>
      <c r="J756" s="38"/>
      <c r="K756" s="38"/>
      <c r="L756" s="38"/>
    </row>
    <row r="757" spans="1:12" x14ac:dyDescent="0.35">
      <c r="A757" s="38"/>
      <c r="B757" s="38"/>
      <c r="C757" s="38"/>
      <c r="D757" s="38"/>
      <c r="E757" s="38"/>
      <c r="F757" s="38"/>
      <c r="G757" s="38"/>
      <c r="H757" s="38"/>
      <c r="I757" s="38"/>
      <c r="J757" s="38"/>
      <c r="K757" s="38"/>
      <c r="L757" s="38"/>
    </row>
    <row r="758" spans="1:12" x14ac:dyDescent="0.35">
      <c r="A758" s="38"/>
      <c r="B758" s="38"/>
      <c r="C758" s="38"/>
      <c r="D758" s="38"/>
      <c r="E758" s="38"/>
      <c r="F758" s="38"/>
      <c r="G758" s="38"/>
      <c r="H758" s="38"/>
      <c r="I758" s="38"/>
      <c r="J758" s="38"/>
      <c r="K758" s="38"/>
      <c r="L758" s="38"/>
    </row>
    <row r="759" spans="1:12" x14ac:dyDescent="0.35">
      <c r="A759" s="38"/>
      <c r="B759" s="38"/>
      <c r="C759" s="38"/>
      <c r="D759" s="38"/>
      <c r="E759" s="38"/>
      <c r="F759" s="38"/>
      <c r="G759" s="38"/>
      <c r="H759" s="38"/>
      <c r="I759" s="38"/>
      <c r="J759" s="38"/>
      <c r="K759" s="38"/>
      <c r="L759" s="38"/>
    </row>
    <row r="760" spans="1:12" x14ac:dyDescent="0.35">
      <c r="A760" s="38"/>
      <c r="B760" s="38"/>
      <c r="C760" s="38"/>
      <c r="D760" s="38"/>
      <c r="E760" s="38"/>
      <c r="F760" s="38"/>
      <c r="G760" s="38"/>
      <c r="H760" s="38"/>
      <c r="I760" s="38"/>
      <c r="J760" s="38"/>
      <c r="K760" s="38"/>
      <c r="L760" s="38"/>
    </row>
    <row r="761" spans="1:12" x14ac:dyDescent="0.35">
      <c r="A761" s="38"/>
      <c r="B761" s="38"/>
      <c r="C761" s="38"/>
      <c r="D761" s="38"/>
      <c r="E761" s="38"/>
      <c r="F761" s="38"/>
      <c r="G761" s="38"/>
      <c r="H761" s="38"/>
      <c r="I761" s="38"/>
      <c r="J761" s="38"/>
      <c r="K761" s="38"/>
      <c r="L761" s="38"/>
    </row>
    <row r="762" spans="1:12" x14ac:dyDescent="0.35">
      <c r="A762" s="38"/>
      <c r="B762" s="38"/>
      <c r="C762" s="38"/>
      <c r="D762" s="38"/>
      <c r="E762" s="38"/>
      <c r="F762" s="38"/>
      <c r="G762" s="38"/>
      <c r="H762" s="38"/>
      <c r="I762" s="38"/>
      <c r="J762" s="38"/>
      <c r="K762" s="38"/>
      <c r="L762" s="38"/>
    </row>
    <row r="763" spans="1:12" x14ac:dyDescent="0.35">
      <c r="A763" s="38"/>
      <c r="B763" s="38"/>
      <c r="C763" s="38"/>
      <c r="D763" s="38"/>
      <c r="E763" s="38"/>
      <c r="F763" s="38"/>
      <c r="G763" s="38"/>
      <c r="H763" s="38"/>
      <c r="I763" s="38"/>
      <c r="J763" s="38"/>
      <c r="K763" s="38"/>
      <c r="L763" s="38"/>
    </row>
    <row r="764" spans="1:12" x14ac:dyDescent="0.35">
      <c r="A764" s="38"/>
      <c r="B764" s="38"/>
      <c r="C764" s="38"/>
      <c r="D764" s="38"/>
      <c r="E764" s="38"/>
      <c r="F764" s="38"/>
      <c r="G764" s="38"/>
      <c r="H764" s="38"/>
      <c r="I764" s="38"/>
      <c r="J764" s="38"/>
      <c r="K764" s="38"/>
      <c r="L764" s="38"/>
    </row>
    <row r="765" spans="1:12" x14ac:dyDescent="0.35">
      <c r="A765" s="38"/>
      <c r="B765" s="38"/>
      <c r="C765" s="38"/>
      <c r="D765" s="38"/>
      <c r="E765" s="38"/>
      <c r="F765" s="38"/>
      <c r="G765" s="38"/>
      <c r="H765" s="38"/>
      <c r="I765" s="38"/>
      <c r="J765" s="38"/>
      <c r="K765" s="38"/>
      <c r="L765" s="38"/>
    </row>
    <row r="766" spans="1:12" x14ac:dyDescent="0.35">
      <c r="A766" s="38"/>
      <c r="B766" s="38"/>
      <c r="C766" s="38"/>
      <c r="D766" s="38"/>
      <c r="E766" s="38"/>
      <c r="F766" s="38"/>
      <c r="G766" s="38"/>
      <c r="H766" s="38"/>
      <c r="I766" s="38"/>
      <c r="J766" s="38"/>
      <c r="K766" s="38"/>
      <c r="L766" s="38"/>
    </row>
    <row r="767" spans="1:12" x14ac:dyDescent="0.35">
      <c r="A767" s="38"/>
      <c r="B767" s="38"/>
      <c r="C767" s="38"/>
      <c r="D767" s="38"/>
      <c r="E767" s="38"/>
      <c r="F767" s="38"/>
      <c r="G767" s="38"/>
      <c r="H767" s="38"/>
      <c r="I767" s="38"/>
      <c r="J767" s="38"/>
      <c r="K767" s="38"/>
      <c r="L767" s="38"/>
    </row>
    <row r="768" spans="1:12" x14ac:dyDescent="0.35">
      <c r="A768" s="38"/>
      <c r="B768" s="38"/>
      <c r="C768" s="38"/>
      <c r="D768" s="38"/>
      <c r="E768" s="38"/>
      <c r="F768" s="38"/>
      <c r="G768" s="38"/>
      <c r="H768" s="38"/>
      <c r="I768" s="38"/>
      <c r="J768" s="38"/>
      <c r="K768" s="38"/>
      <c r="L768" s="38"/>
    </row>
    <row r="769" spans="1:12" x14ac:dyDescent="0.35">
      <c r="A769" s="38"/>
      <c r="B769" s="38"/>
      <c r="C769" s="38"/>
      <c r="D769" s="38"/>
      <c r="E769" s="38"/>
      <c r="F769" s="38"/>
      <c r="G769" s="38"/>
      <c r="H769" s="38"/>
      <c r="I769" s="38"/>
      <c r="J769" s="38"/>
      <c r="K769" s="38"/>
      <c r="L769" s="38"/>
    </row>
    <row r="770" spans="1:12" x14ac:dyDescent="0.35">
      <c r="A770" s="38"/>
      <c r="B770" s="38"/>
      <c r="C770" s="38"/>
      <c r="D770" s="38"/>
      <c r="E770" s="38"/>
      <c r="F770" s="38"/>
      <c r="G770" s="38"/>
      <c r="H770" s="38"/>
      <c r="I770" s="38"/>
      <c r="J770" s="38"/>
      <c r="K770" s="38"/>
      <c r="L770" s="38"/>
    </row>
    <row r="771" spans="1:12" x14ac:dyDescent="0.35">
      <c r="A771" s="38"/>
      <c r="B771" s="38"/>
      <c r="C771" s="38"/>
      <c r="D771" s="38"/>
      <c r="E771" s="38"/>
      <c r="F771" s="38"/>
      <c r="G771" s="38"/>
      <c r="H771" s="38"/>
      <c r="I771" s="38"/>
      <c r="J771" s="38"/>
      <c r="K771" s="38"/>
      <c r="L771" s="38"/>
    </row>
    <row r="772" spans="1:12" x14ac:dyDescent="0.35">
      <c r="A772" s="38"/>
      <c r="B772" s="38"/>
      <c r="C772" s="38"/>
      <c r="D772" s="38"/>
      <c r="E772" s="38"/>
      <c r="F772" s="38"/>
      <c r="G772" s="38"/>
      <c r="H772" s="38"/>
      <c r="I772" s="38"/>
      <c r="J772" s="38"/>
      <c r="K772" s="38"/>
      <c r="L772" s="38"/>
    </row>
    <row r="773" spans="1:12" x14ac:dyDescent="0.35">
      <c r="A773" s="38"/>
      <c r="B773" s="38"/>
      <c r="C773" s="38"/>
      <c r="D773" s="38"/>
      <c r="E773" s="38"/>
      <c r="F773" s="38"/>
      <c r="G773" s="38"/>
      <c r="H773" s="38"/>
      <c r="I773" s="38"/>
      <c r="J773" s="38"/>
      <c r="K773" s="38"/>
      <c r="L773" s="38"/>
    </row>
    <row r="774" spans="1:12" x14ac:dyDescent="0.35">
      <c r="A774" s="38"/>
      <c r="B774" s="38"/>
      <c r="C774" s="38"/>
      <c r="D774" s="38"/>
      <c r="E774" s="38"/>
      <c r="F774" s="38"/>
      <c r="G774" s="38"/>
      <c r="H774" s="38"/>
      <c r="I774" s="38"/>
      <c r="J774" s="38"/>
      <c r="K774" s="38"/>
      <c r="L774" s="38"/>
    </row>
    <row r="775" spans="1:12" x14ac:dyDescent="0.35">
      <c r="A775" s="38"/>
      <c r="B775" s="38"/>
      <c r="C775" s="38"/>
      <c r="D775" s="38"/>
      <c r="E775" s="38"/>
      <c r="F775" s="38"/>
      <c r="G775" s="38"/>
      <c r="H775" s="38"/>
      <c r="I775" s="38"/>
      <c r="J775" s="38"/>
      <c r="K775" s="38"/>
      <c r="L775" s="38"/>
    </row>
    <row r="776" spans="1:12" x14ac:dyDescent="0.35">
      <c r="A776" s="38"/>
      <c r="B776" s="38"/>
      <c r="C776" s="38"/>
      <c r="D776" s="38"/>
      <c r="E776" s="38"/>
      <c r="F776" s="38"/>
      <c r="G776" s="38"/>
      <c r="H776" s="38"/>
      <c r="I776" s="38"/>
      <c r="J776" s="38"/>
      <c r="K776" s="38"/>
      <c r="L776" s="38"/>
    </row>
    <row r="777" spans="1:12" x14ac:dyDescent="0.35">
      <c r="A777" s="38"/>
      <c r="B777" s="38"/>
      <c r="C777" s="38"/>
      <c r="D777" s="38"/>
      <c r="E777" s="38"/>
      <c r="F777" s="38"/>
      <c r="G777" s="38"/>
      <c r="H777" s="38"/>
      <c r="I777" s="38"/>
      <c r="J777" s="38"/>
      <c r="K777" s="38"/>
      <c r="L777" s="38"/>
    </row>
    <row r="778" spans="1:12" x14ac:dyDescent="0.35">
      <c r="A778" s="38"/>
      <c r="B778" s="38"/>
      <c r="C778" s="38"/>
      <c r="D778" s="38"/>
      <c r="E778" s="38"/>
      <c r="F778" s="38"/>
      <c r="G778" s="38"/>
      <c r="H778" s="38"/>
      <c r="I778" s="38"/>
      <c r="J778" s="38"/>
      <c r="K778" s="38"/>
      <c r="L778" s="38"/>
    </row>
    <row r="779" spans="1:12" x14ac:dyDescent="0.35">
      <c r="A779" s="38"/>
      <c r="B779" s="38"/>
      <c r="C779" s="38"/>
      <c r="D779" s="38"/>
      <c r="E779" s="38"/>
      <c r="F779" s="38"/>
      <c r="G779" s="38"/>
      <c r="H779" s="38"/>
      <c r="I779" s="38"/>
      <c r="J779" s="38"/>
      <c r="K779" s="38"/>
      <c r="L779" s="38"/>
    </row>
    <row r="780" spans="1:12" x14ac:dyDescent="0.35">
      <c r="A780" s="38"/>
      <c r="B780" s="38"/>
      <c r="C780" s="38"/>
      <c r="D780" s="38"/>
      <c r="E780" s="38"/>
      <c r="F780" s="38"/>
      <c r="G780" s="38"/>
      <c r="H780" s="38"/>
      <c r="I780" s="38"/>
      <c r="J780" s="38"/>
      <c r="K780" s="38"/>
      <c r="L780" s="38"/>
    </row>
    <row r="781" spans="1:12" x14ac:dyDescent="0.35">
      <c r="A781" s="38"/>
      <c r="B781" s="38"/>
      <c r="C781" s="38"/>
      <c r="D781" s="38"/>
      <c r="E781" s="38"/>
      <c r="F781" s="38"/>
      <c r="G781" s="38"/>
      <c r="H781" s="38"/>
      <c r="I781" s="38"/>
      <c r="J781" s="38"/>
      <c r="K781" s="38"/>
      <c r="L781" s="38"/>
    </row>
    <row r="782" spans="1:12" x14ac:dyDescent="0.35">
      <c r="A782" s="38"/>
      <c r="B782" s="38"/>
      <c r="C782" s="38"/>
      <c r="D782" s="38"/>
      <c r="E782" s="38"/>
      <c r="F782" s="38"/>
      <c r="G782" s="38"/>
      <c r="H782" s="38"/>
      <c r="I782" s="38"/>
      <c r="J782" s="38"/>
      <c r="K782" s="38"/>
      <c r="L782" s="38"/>
    </row>
    <row r="783" spans="1:12" x14ac:dyDescent="0.35">
      <c r="A783" s="38"/>
      <c r="B783" s="38"/>
      <c r="C783" s="38"/>
      <c r="D783" s="38"/>
      <c r="E783" s="38"/>
      <c r="F783" s="38"/>
      <c r="G783" s="38"/>
      <c r="H783" s="38"/>
      <c r="I783" s="38"/>
      <c r="J783" s="38"/>
      <c r="K783" s="38"/>
      <c r="L783" s="38"/>
    </row>
    <row r="784" spans="1:12" x14ac:dyDescent="0.35">
      <c r="A784" s="38"/>
      <c r="B784" s="38"/>
      <c r="C784" s="38"/>
      <c r="D784" s="38"/>
      <c r="E784" s="38"/>
      <c r="F784" s="38"/>
      <c r="G784" s="38"/>
      <c r="H784" s="38"/>
      <c r="I784" s="38"/>
      <c r="J784" s="38"/>
      <c r="K784" s="38"/>
      <c r="L784" s="38"/>
    </row>
    <row r="785" spans="1:12" x14ac:dyDescent="0.35">
      <c r="A785" s="38"/>
      <c r="B785" s="38"/>
      <c r="C785" s="38"/>
      <c r="D785" s="38"/>
      <c r="E785" s="38"/>
      <c r="F785" s="38"/>
      <c r="G785" s="38"/>
      <c r="H785" s="38"/>
      <c r="I785" s="38"/>
      <c r="J785" s="38"/>
      <c r="K785" s="38"/>
      <c r="L785" s="38"/>
    </row>
    <row r="786" spans="1:12" x14ac:dyDescent="0.35">
      <c r="A786" s="38"/>
      <c r="B786" s="38"/>
      <c r="C786" s="38"/>
      <c r="D786" s="38"/>
      <c r="E786" s="38"/>
      <c r="F786" s="38"/>
      <c r="G786" s="38"/>
      <c r="H786" s="38"/>
      <c r="I786" s="38"/>
      <c r="J786" s="38"/>
      <c r="K786" s="38"/>
      <c r="L786" s="38"/>
    </row>
    <row r="787" spans="1:12" x14ac:dyDescent="0.35">
      <c r="A787" s="38"/>
      <c r="B787" s="38"/>
      <c r="C787" s="38"/>
      <c r="D787" s="38"/>
      <c r="E787" s="38"/>
      <c r="F787" s="38"/>
      <c r="G787" s="38"/>
      <c r="H787" s="38"/>
      <c r="I787" s="38"/>
      <c r="J787" s="38"/>
      <c r="K787" s="38"/>
      <c r="L787" s="38"/>
    </row>
    <row r="788" spans="1:12" x14ac:dyDescent="0.35">
      <c r="A788" s="38"/>
      <c r="B788" s="38"/>
      <c r="C788" s="38"/>
      <c r="D788" s="38"/>
      <c r="E788" s="38"/>
      <c r="F788" s="38"/>
      <c r="G788" s="38"/>
      <c r="H788" s="38"/>
      <c r="I788" s="38"/>
      <c r="J788" s="38"/>
      <c r="K788" s="38"/>
      <c r="L788" s="38"/>
    </row>
    <row r="789" spans="1:12" x14ac:dyDescent="0.35">
      <c r="A789" s="38"/>
      <c r="B789" s="38"/>
      <c r="C789" s="38"/>
      <c r="D789" s="38"/>
      <c r="E789" s="38"/>
      <c r="F789" s="38"/>
      <c r="G789" s="38"/>
      <c r="H789" s="38"/>
      <c r="I789" s="38"/>
      <c r="J789" s="38"/>
      <c r="K789" s="38"/>
      <c r="L789" s="38"/>
    </row>
    <row r="790" spans="1:12" x14ac:dyDescent="0.35">
      <c r="A790" s="38"/>
      <c r="B790" s="38"/>
      <c r="C790" s="38"/>
      <c r="D790" s="38"/>
      <c r="E790" s="38"/>
      <c r="F790" s="38"/>
      <c r="G790" s="38"/>
      <c r="H790" s="38"/>
      <c r="I790" s="38"/>
      <c r="J790" s="38"/>
      <c r="K790" s="38"/>
      <c r="L790" s="38"/>
    </row>
    <row r="791" spans="1:12" x14ac:dyDescent="0.35">
      <c r="A791" s="38"/>
      <c r="B791" s="38"/>
      <c r="C791" s="38"/>
      <c r="D791" s="38"/>
      <c r="E791" s="38"/>
      <c r="F791" s="38"/>
      <c r="G791" s="38"/>
      <c r="H791" s="38"/>
      <c r="I791" s="38"/>
      <c r="J791" s="38"/>
      <c r="K791" s="38"/>
      <c r="L791" s="38"/>
    </row>
    <row r="792" spans="1:12" x14ac:dyDescent="0.35">
      <c r="A792" s="38"/>
      <c r="B792" s="38"/>
      <c r="C792" s="38"/>
      <c r="D792" s="38"/>
      <c r="E792" s="38"/>
      <c r="F792" s="38"/>
      <c r="G792" s="38"/>
      <c r="H792" s="38"/>
      <c r="I792" s="38"/>
      <c r="J792" s="38"/>
      <c r="K792" s="38"/>
      <c r="L792" s="38"/>
    </row>
    <row r="793" spans="1:12" x14ac:dyDescent="0.35">
      <c r="A793" s="38"/>
      <c r="B793" s="38"/>
      <c r="C793" s="38"/>
      <c r="D793" s="38"/>
      <c r="E793" s="38"/>
      <c r="F793" s="38"/>
      <c r="G793" s="38"/>
      <c r="H793" s="38"/>
      <c r="I793" s="38"/>
      <c r="J793" s="38"/>
      <c r="K793" s="38"/>
      <c r="L793" s="38"/>
    </row>
    <row r="794" spans="1:12" x14ac:dyDescent="0.35">
      <c r="A794" s="38"/>
      <c r="B794" s="38"/>
      <c r="C794" s="38"/>
      <c r="D794" s="38"/>
      <c r="E794" s="38"/>
      <c r="F794" s="38"/>
      <c r="G794" s="38"/>
      <c r="H794" s="38"/>
      <c r="I794" s="38"/>
      <c r="J794" s="38"/>
      <c r="K794" s="38"/>
      <c r="L794" s="38"/>
    </row>
    <row r="795" spans="1:12" x14ac:dyDescent="0.35">
      <c r="A795" s="38"/>
      <c r="B795" s="38"/>
      <c r="C795" s="38"/>
      <c r="D795" s="38"/>
      <c r="E795" s="38"/>
      <c r="F795" s="38"/>
      <c r="G795" s="38"/>
      <c r="H795" s="38"/>
      <c r="I795" s="38"/>
      <c r="J795" s="38"/>
      <c r="K795" s="38"/>
      <c r="L795" s="38"/>
    </row>
    <row r="796" spans="1:12" x14ac:dyDescent="0.35">
      <c r="A796" s="38"/>
      <c r="B796" s="38"/>
      <c r="C796" s="38"/>
      <c r="D796" s="38"/>
      <c r="E796" s="38"/>
      <c r="F796" s="38"/>
      <c r="G796" s="38"/>
      <c r="H796" s="38"/>
      <c r="I796" s="38"/>
      <c r="J796" s="38"/>
      <c r="K796" s="38"/>
      <c r="L796" s="38"/>
    </row>
    <row r="797" spans="1:12" x14ac:dyDescent="0.35">
      <c r="A797" s="38"/>
      <c r="B797" s="38"/>
      <c r="C797" s="38"/>
      <c r="D797" s="38"/>
      <c r="E797" s="38"/>
      <c r="F797" s="38"/>
      <c r="G797" s="38"/>
      <c r="H797" s="38"/>
      <c r="I797" s="38"/>
      <c r="J797" s="38"/>
      <c r="K797" s="38"/>
      <c r="L797" s="38"/>
    </row>
    <row r="798" spans="1:12" x14ac:dyDescent="0.35">
      <c r="A798" s="38"/>
      <c r="B798" s="38"/>
      <c r="C798" s="38"/>
      <c r="D798" s="38"/>
      <c r="E798" s="38"/>
      <c r="F798" s="38"/>
      <c r="G798" s="38"/>
      <c r="H798" s="38"/>
      <c r="I798" s="38"/>
      <c r="J798" s="38"/>
      <c r="K798" s="38"/>
      <c r="L798" s="38"/>
    </row>
    <row r="799" spans="1:12" x14ac:dyDescent="0.35">
      <c r="A799" s="38"/>
      <c r="B799" s="38"/>
      <c r="C799" s="38"/>
      <c r="D799" s="38"/>
      <c r="E799" s="38"/>
      <c r="F799" s="38"/>
      <c r="G799" s="38"/>
      <c r="H799" s="38"/>
      <c r="I799" s="38"/>
      <c r="J799" s="38"/>
      <c r="K799" s="38"/>
      <c r="L799" s="38"/>
    </row>
    <row r="800" spans="1:12" x14ac:dyDescent="0.35">
      <c r="A800" s="38"/>
      <c r="B800" s="38"/>
      <c r="C800" s="38"/>
      <c r="D800" s="38"/>
      <c r="E800" s="38"/>
      <c r="F800" s="38"/>
      <c r="G800" s="38"/>
      <c r="H800" s="38"/>
      <c r="I800" s="38"/>
      <c r="J800" s="38"/>
      <c r="K800" s="38"/>
      <c r="L800" s="38"/>
    </row>
    <row r="801" spans="1:12" x14ac:dyDescent="0.35">
      <c r="A801" s="38"/>
      <c r="B801" s="38"/>
      <c r="C801" s="38"/>
      <c r="D801" s="38"/>
      <c r="E801" s="38"/>
      <c r="F801" s="38"/>
      <c r="G801" s="38"/>
      <c r="H801" s="38"/>
      <c r="I801" s="38"/>
      <c r="J801" s="38"/>
      <c r="K801" s="38"/>
      <c r="L801" s="38"/>
    </row>
    <row r="802" spans="1:12" x14ac:dyDescent="0.35">
      <c r="A802" s="38"/>
      <c r="B802" s="38"/>
      <c r="C802" s="38"/>
      <c r="D802" s="38"/>
      <c r="E802" s="38"/>
      <c r="F802" s="38"/>
      <c r="G802" s="38"/>
      <c r="H802" s="38"/>
      <c r="I802" s="38"/>
      <c r="J802" s="38"/>
      <c r="K802" s="38"/>
      <c r="L802" s="38"/>
    </row>
    <row r="803" spans="1:12" x14ac:dyDescent="0.35">
      <c r="A803" s="38"/>
      <c r="B803" s="38"/>
      <c r="C803" s="38"/>
      <c r="D803" s="38"/>
      <c r="E803" s="38"/>
      <c r="F803" s="38"/>
      <c r="G803" s="38"/>
      <c r="H803" s="38"/>
      <c r="I803" s="38"/>
      <c r="J803" s="38"/>
      <c r="K803" s="38"/>
      <c r="L803" s="38"/>
    </row>
    <row r="804" spans="1:12" x14ac:dyDescent="0.35">
      <c r="A804" s="38"/>
      <c r="B804" s="38"/>
      <c r="C804" s="38"/>
      <c r="D804" s="38"/>
      <c r="E804" s="38"/>
      <c r="F804" s="38"/>
      <c r="G804" s="38"/>
      <c r="H804" s="38"/>
      <c r="I804" s="38"/>
      <c r="J804" s="38"/>
      <c r="K804" s="38"/>
      <c r="L804" s="38"/>
    </row>
    <row r="805" spans="1:12" x14ac:dyDescent="0.35">
      <c r="A805" s="38"/>
      <c r="B805" s="38"/>
      <c r="C805" s="38"/>
      <c r="D805" s="38"/>
      <c r="E805" s="38"/>
      <c r="F805" s="38"/>
      <c r="G805" s="38"/>
      <c r="H805" s="38"/>
      <c r="I805" s="38"/>
      <c r="J805" s="38"/>
      <c r="K805" s="38"/>
      <c r="L805" s="38"/>
    </row>
    <row r="806" spans="1:12" x14ac:dyDescent="0.35">
      <c r="A806" s="38"/>
      <c r="B806" s="38"/>
      <c r="C806" s="38"/>
      <c r="D806" s="38"/>
      <c r="E806" s="38"/>
      <c r="F806" s="38"/>
      <c r="G806" s="38"/>
      <c r="H806" s="38"/>
      <c r="I806" s="38"/>
      <c r="J806" s="38"/>
      <c r="K806" s="38"/>
      <c r="L806" s="38"/>
    </row>
    <row r="807" spans="1:12" x14ac:dyDescent="0.35">
      <c r="A807" s="38"/>
      <c r="B807" s="38"/>
      <c r="C807" s="38"/>
      <c r="D807" s="38"/>
      <c r="E807" s="38"/>
      <c r="F807" s="38"/>
      <c r="G807" s="38"/>
      <c r="H807" s="38"/>
      <c r="I807" s="38"/>
      <c r="J807" s="38"/>
      <c r="K807" s="38"/>
      <c r="L807" s="38"/>
    </row>
    <row r="808" spans="1:12" x14ac:dyDescent="0.35">
      <c r="A808" s="38"/>
      <c r="B808" s="38"/>
      <c r="C808" s="38"/>
      <c r="D808" s="38"/>
      <c r="E808" s="38"/>
      <c r="F808" s="38"/>
      <c r="G808" s="38"/>
      <c r="H808" s="38"/>
      <c r="I808" s="38"/>
      <c r="J808" s="38"/>
      <c r="K808" s="38"/>
      <c r="L808" s="38"/>
    </row>
    <row r="809" spans="1:12" x14ac:dyDescent="0.35">
      <c r="A809" s="38"/>
      <c r="B809" s="38"/>
      <c r="C809" s="38"/>
      <c r="D809" s="38"/>
      <c r="E809" s="38"/>
      <c r="F809" s="38"/>
      <c r="G809" s="38"/>
      <c r="H809" s="38"/>
      <c r="I809" s="38"/>
      <c r="J809" s="38"/>
      <c r="K809" s="38"/>
      <c r="L809" s="38"/>
    </row>
    <row r="810" spans="1:12" x14ac:dyDescent="0.35">
      <c r="A810" s="38"/>
      <c r="B810" s="38"/>
      <c r="C810" s="38"/>
      <c r="D810" s="38"/>
      <c r="E810" s="38"/>
      <c r="F810" s="38"/>
      <c r="G810" s="38"/>
      <c r="H810" s="38"/>
      <c r="I810" s="38"/>
      <c r="J810" s="38"/>
      <c r="K810" s="38"/>
      <c r="L810" s="38"/>
    </row>
    <row r="811" spans="1:12" x14ac:dyDescent="0.35">
      <c r="A811" s="38"/>
      <c r="B811" s="38"/>
      <c r="C811" s="38"/>
      <c r="D811" s="38"/>
      <c r="E811" s="38"/>
      <c r="F811" s="38"/>
      <c r="G811" s="38"/>
      <c r="H811" s="38"/>
      <c r="I811" s="38"/>
      <c r="J811" s="38"/>
      <c r="K811" s="38"/>
      <c r="L811" s="38"/>
    </row>
    <row r="812" spans="1:12" x14ac:dyDescent="0.35">
      <c r="A812" s="38"/>
      <c r="B812" s="38"/>
      <c r="C812" s="38"/>
      <c r="D812" s="38"/>
      <c r="E812" s="38"/>
      <c r="F812" s="38"/>
      <c r="G812" s="38"/>
      <c r="H812" s="38"/>
      <c r="I812" s="38"/>
      <c r="J812" s="38"/>
      <c r="K812" s="38"/>
      <c r="L812" s="38"/>
    </row>
    <row r="813" spans="1:12" x14ac:dyDescent="0.35">
      <c r="A813" s="38"/>
      <c r="B813" s="38"/>
      <c r="C813" s="38"/>
      <c r="D813" s="38"/>
      <c r="E813" s="38"/>
      <c r="F813" s="38"/>
      <c r="G813" s="38"/>
      <c r="H813" s="38"/>
      <c r="I813" s="38"/>
      <c r="J813" s="38"/>
      <c r="K813" s="38"/>
      <c r="L813" s="38"/>
    </row>
    <row r="814" spans="1:12" x14ac:dyDescent="0.35">
      <c r="A814" s="38"/>
      <c r="B814" s="38"/>
      <c r="C814" s="38"/>
      <c r="D814" s="38"/>
      <c r="E814" s="38"/>
      <c r="F814" s="38"/>
      <c r="G814" s="38"/>
      <c r="H814" s="38"/>
      <c r="I814" s="38"/>
      <c r="J814" s="38"/>
      <c r="K814" s="38"/>
      <c r="L814" s="38"/>
    </row>
    <row r="815" spans="1:12" x14ac:dyDescent="0.35">
      <c r="A815" s="38"/>
      <c r="B815" s="38"/>
      <c r="C815" s="38"/>
      <c r="D815" s="38"/>
      <c r="E815" s="38"/>
      <c r="F815" s="38"/>
      <c r="G815" s="38"/>
      <c r="H815" s="38"/>
      <c r="I815" s="38"/>
      <c r="J815" s="38"/>
      <c r="K815" s="38"/>
      <c r="L815" s="38"/>
    </row>
    <row r="816" spans="1:12" x14ac:dyDescent="0.35">
      <c r="A816" s="38"/>
      <c r="B816" s="38"/>
      <c r="C816" s="38"/>
      <c r="D816" s="38"/>
      <c r="E816" s="38"/>
      <c r="F816" s="38"/>
      <c r="G816" s="38"/>
      <c r="H816" s="38"/>
      <c r="I816" s="38"/>
      <c r="J816" s="38"/>
      <c r="K816" s="38"/>
      <c r="L816" s="38"/>
    </row>
    <row r="817" spans="1:12" x14ac:dyDescent="0.35">
      <c r="A817" s="38"/>
      <c r="B817" s="38"/>
      <c r="C817" s="38"/>
      <c r="D817" s="38"/>
      <c r="E817" s="38"/>
      <c r="F817" s="38"/>
      <c r="G817" s="38"/>
      <c r="H817" s="38"/>
      <c r="I817" s="38"/>
      <c r="J817" s="38"/>
      <c r="K817" s="38"/>
      <c r="L817" s="38"/>
    </row>
    <row r="818" spans="1:12" x14ac:dyDescent="0.35">
      <c r="A818" s="38"/>
      <c r="B818" s="38"/>
      <c r="C818" s="38"/>
      <c r="D818" s="38"/>
      <c r="E818" s="38"/>
      <c r="F818" s="38"/>
      <c r="G818" s="38"/>
      <c r="H818" s="38"/>
      <c r="I818" s="38"/>
      <c r="J818" s="38"/>
      <c r="K818" s="38"/>
      <c r="L818" s="38"/>
    </row>
    <row r="819" spans="1:12" x14ac:dyDescent="0.35">
      <c r="A819" s="38"/>
      <c r="B819" s="38"/>
      <c r="C819" s="38"/>
      <c r="D819" s="38"/>
      <c r="E819" s="38"/>
      <c r="F819" s="38"/>
      <c r="G819" s="38"/>
      <c r="H819" s="38"/>
      <c r="I819" s="38"/>
      <c r="J819" s="38"/>
      <c r="K819" s="38"/>
      <c r="L819" s="38"/>
    </row>
    <row r="820" spans="1:12" x14ac:dyDescent="0.35">
      <c r="A820" s="38"/>
      <c r="B820" s="38"/>
      <c r="C820" s="38"/>
      <c r="D820" s="38"/>
      <c r="E820" s="38"/>
      <c r="F820" s="38"/>
      <c r="G820" s="38"/>
      <c r="H820" s="38"/>
      <c r="I820" s="38"/>
      <c r="J820" s="38"/>
      <c r="K820" s="38"/>
      <c r="L820" s="38"/>
    </row>
    <row r="821" spans="1:12" x14ac:dyDescent="0.35">
      <c r="A821" s="38"/>
      <c r="B821" s="38"/>
      <c r="C821" s="38"/>
      <c r="D821" s="38"/>
      <c r="E821" s="38"/>
      <c r="F821" s="38"/>
      <c r="G821" s="38"/>
      <c r="H821" s="38"/>
      <c r="I821" s="38"/>
      <c r="J821" s="38"/>
      <c r="K821" s="38"/>
      <c r="L821" s="38"/>
    </row>
    <row r="822" spans="1:12" x14ac:dyDescent="0.35">
      <c r="A822" s="38"/>
      <c r="B822" s="38"/>
      <c r="C822" s="38"/>
      <c r="D822" s="38"/>
      <c r="E822" s="38"/>
      <c r="F822" s="38"/>
      <c r="G822" s="38"/>
      <c r="H822" s="38"/>
      <c r="I822" s="38"/>
      <c r="J822" s="38"/>
      <c r="K822" s="38"/>
      <c r="L822" s="38"/>
    </row>
    <row r="823" spans="1:12" x14ac:dyDescent="0.35">
      <c r="A823" s="38"/>
      <c r="B823" s="38"/>
      <c r="C823" s="38"/>
      <c r="D823" s="38"/>
      <c r="E823" s="38"/>
      <c r="F823" s="38"/>
      <c r="G823" s="38"/>
      <c r="H823" s="38"/>
      <c r="I823" s="38"/>
      <c r="J823" s="38"/>
      <c r="K823" s="38"/>
      <c r="L823" s="38"/>
    </row>
    <row r="824" spans="1:12" x14ac:dyDescent="0.35">
      <c r="A824" s="38"/>
      <c r="B824" s="38"/>
      <c r="C824" s="38"/>
      <c r="D824" s="38"/>
      <c r="E824" s="38"/>
      <c r="F824" s="38"/>
      <c r="G824" s="38"/>
      <c r="H824" s="38"/>
      <c r="I824" s="38"/>
      <c r="J824" s="38"/>
      <c r="K824" s="38"/>
      <c r="L824" s="38"/>
    </row>
    <row r="825" spans="1:12" x14ac:dyDescent="0.35">
      <c r="A825" s="38"/>
      <c r="B825" s="38"/>
      <c r="C825" s="38"/>
      <c r="D825" s="38"/>
      <c r="E825" s="38"/>
      <c r="F825" s="38"/>
      <c r="G825" s="38"/>
      <c r="H825" s="38"/>
      <c r="I825" s="38"/>
      <c r="J825" s="38"/>
      <c r="K825" s="38"/>
      <c r="L825" s="38"/>
    </row>
    <row r="826" spans="1:12" x14ac:dyDescent="0.35">
      <c r="A826" s="38"/>
      <c r="B826" s="38"/>
      <c r="C826" s="38"/>
      <c r="D826" s="38"/>
      <c r="E826" s="38"/>
      <c r="F826" s="38"/>
      <c r="G826" s="38"/>
      <c r="H826" s="38"/>
      <c r="I826" s="38"/>
      <c r="J826" s="38"/>
      <c r="K826" s="38"/>
      <c r="L826" s="38"/>
    </row>
    <row r="827" spans="1:12" x14ac:dyDescent="0.35">
      <c r="A827" s="38"/>
      <c r="B827" s="38"/>
      <c r="C827" s="38"/>
      <c r="D827" s="38"/>
      <c r="E827" s="38"/>
      <c r="F827" s="38"/>
      <c r="G827" s="38"/>
      <c r="H827" s="38"/>
      <c r="I827" s="38"/>
      <c r="J827" s="38"/>
      <c r="K827" s="38"/>
      <c r="L827" s="38"/>
    </row>
    <row r="828" spans="1:12" x14ac:dyDescent="0.35">
      <c r="A828" s="38"/>
      <c r="B828" s="38"/>
      <c r="C828" s="38"/>
      <c r="D828" s="38"/>
      <c r="E828" s="38"/>
      <c r="F828" s="38"/>
      <c r="G828" s="38"/>
      <c r="H828" s="38"/>
      <c r="I828" s="38"/>
      <c r="J828" s="38"/>
      <c r="K828" s="38"/>
      <c r="L828" s="38"/>
    </row>
    <row r="829" spans="1:12" x14ac:dyDescent="0.35">
      <c r="A829" s="38"/>
      <c r="B829" s="38"/>
      <c r="C829" s="38"/>
      <c r="D829" s="38"/>
      <c r="E829" s="38"/>
      <c r="F829" s="38"/>
      <c r="G829" s="38"/>
      <c r="H829" s="38"/>
      <c r="I829" s="38"/>
      <c r="J829" s="38"/>
      <c r="K829" s="38"/>
      <c r="L829" s="38"/>
    </row>
    <row r="830" spans="1:12" x14ac:dyDescent="0.35">
      <c r="A830" s="38"/>
      <c r="B830" s="38"/>
      <c r="C830" s="38"/>
      <c r="D830" s="38"/>
      <c r="E830" s="38"/>
      <c r="F830" s="38"/>
      <c r="G830" s="38"/>
      <c r="H830" s="38"/>
      <c r="I830" s="38"/>
      <c r="J830" s="38"/>
      <c r="K830" s="38"/>
      <c r="L830" s="38"/>
    </row>
    <row r="831" spans="1:12" x14ac:dyDescent="0.35">
      <c r="A831" s="38"/>
      <c r="B831" s="38"/>
      <c r="C831" s="38"/>
      <c r="D831" s="38"/>
      <c r="E831" s="38"/>
      <c r="F831" s="38"/>
      <c r="G831" s="38"/>
      <c r="H831" s="38"/>
      <c r="I831" s="38"/>
      <c r="J831" s="38"/>
      <c r="K831" s="38"/>
      <c r="L831" s="38"/>
    </row>
    <row r="832" spans="1:12" x14ac:dyDescent="0.35">
      <c r="A832" s="38"/>
      <c r="B832" s="38"/>
      <c r="C832" s="38"/>
      <c r="D832" s="38"/>
      <c r="E832" s="38"/>
      <c r="F832" s="38"/>
      <c r="G832" s="38"/>
      <c r="H832" s="38"/>
      <c r="I832" s="38"/>
      <c r="J832" s="38"/>
      <c r="K832" s="38"/>
      <c r="L832" s="38"/>
    </row>
    <row r="833" spans="1:12" x14ac:dyDescent="0.35">
      <c r="A833" s="38"/>
      <c r="B833" s="38"/>
      <c r="C833" s="38"/>
      <c r="D833" s="38"/>
      <c r="E833" s="38"/>
      <c r="F833" s="38"/>
      <c r="G833" s="38"/>
      <c r="H833" s="38"/>
      <c r="I833" s="38"/>
      <c r="J833" s="38"/>
      <c r="K833" s="38"/>
      <c r="L833" s="38"/>
    </row>
    <row r="834" spans="1:12" x14ac:dyDescent="0.35">
      <c r="A834" s="38"/>
      <c r="B834" s="38"/>
      <c r="C834" s="38"/>
      <c r="D834" s="38"/>
      <c r="E834" s="38"/>
      <c r="F834" s="38"/>
      <c r="G834" s="38"/>
      <c r="H834" s="38"/>
      <c r="I834" s="38"/>
      <c r="J834" s="38"/>
      <c r="K834" s="38"/>
      <c r="L834" s="38"/>
    </row>
    <row r="835" spans="1:12" x14ac:dyDescent="0.35">
      <c r="A835" s="38"/>
      <c r="B835" s="38"/>
      <c r="C835" s="38"/>
      <c r="D835" s="38"/>
      <c r="E835" s="38"/>
      <c r="F835" s="38"/>
      <c r="G835" s="38"/>
      <c r="H835" s="38"/>
      <c r="I835" s="38"/>
      <c r="J835" s="38"/>
      <c r="K835" s="38"/>
      <c r="L835" s="38"/>
    </row>
    <row r="836" spans="1:12" x14ac:dyDescent="0.35">
      <c r="A836" s="38"/>
      <c r="B836" s="38"/>
      <c r="C836" s="38"/>
      <c r="D836" s="38"/>
      <c r="E836" s="38"/>
      <c r="F836" s="38"/>
      <c r="G836" s="38"/>
      <c r="H836" s="38"/>
      <c r="I836" s="38"/>
      <c r="J836" s="38"/>
      <c r="K836" s="38"/>
      <c r="L836" s="38"/>
    </row>
    <row r="837" spans="1:12" x14ac:dyDescent="0.35">
      <c r="A837" s="38"/>
      <c r="B837" s="38"/>
      <c r="C837" s="38"/>
      <c r="D837" s="38"/>
      <c r="E837" s="38"/>
      <c r="F837" s="38"/>
      <c r="G837" s="38"/>
      <c r="H837" s="38"/>
      <c r="I837" s="38"/>
      <c r="J837" s="38"/>
      <c r="K837" s="38"/>
      <c r="L837" s="38"/>
    </row>
    <row r="838" spans="1:12" x14ac:dyDescent="0.35">
      <c r="A838" s="38"/>
      <c r="B838" s="38"/>
      <c r="C838" s="38"/>
      <c r="D838" s="38"/>
      <c r="E838" s="38"/>
      <c r="F838" s="38"/>
      <c r="G838" s="38"/>
      <c r="H838" s="38"/>
      <c r="I838" s="38"/>
      <c r="J838" s="38"/>
      <c r="K838" s="38"/>
      <c r="L838" s="38"/>
    </row>
    <row r="839" spans="1:12" x14ac:dyDescent="0.35">
      <c r="A839" s="38"/>
      <c r="B839" s="38"/>
      <c r="C839" s="38"/>
      <c r="D839" s="38"/>
      <c r="E839" s="38"/>
      <c r="F839" s="38"/>
      <c r="G839" s="38"/>
      <c r="H839" s="38"/>
      <c r="I839" s="38"/>
      <c r="J839" s="38"/>
      <c r="K839" s="38"/>
      <c r="L839" s="38"/>
    </row>
    <row r="840" spans="1:12" x14ac:dyDescent="0.35">
      <c r="A840" s="38"/>
      <c r="B840" s="38"/>
      <c r="C840" s="38"/>
      <c r="D840" s="38"/>
      <c r="E840" s="38"/>
      <c r="F840" s="38"/>
      <c r="G840" s="38"/>
      <c r="H840" s="38"/>
      <c r="I840" s="38"/>
      <c r="J840" s="38"/>
      <c r="K840" s="38"/>
      <c r="L840" s="38"/>
    </row>
    <row r="841" spans="1:12" x14ac:dyDescent="0.35">
      <c r="A841" s="38"/>
      <c r="B841" s="38"/>
      <c r="C841" s="38"/>
      <c r="D841" s="38"/>
      <c r="E841" s="38"/>
      <c r="F841" s="38"/>
      <c r="G841" s="38"/>
      <c r="H841" s="38"/>
      <c r="I841" s="38"/>
      <c r="J841" s="38"/>
      <c r="K841" s="38"/>
      <c r="L841" s="38"/>
    </row>
    <row r="842" spans="1:12" x14ac:dyDescent="0.35">
      <c r="A842" s="38"/>
      <c r="B842" s="38"/>
      <c r="C842" s="38"/>
      <c r="D842" s="38"/>
      <c r="E842" s="38"/>
      <c r="F842" s="38"/>
      <c r="G842" s="38"/>
      <c r="H842" s="38"/>
      <c r="I842" s="38"/>
      <c r="J842" s="38"/>
      <c r="K842" s="38"/>
      <c r="L842" s="38"/>
    </row>
    <row r="843" spans="1:12" x14ac:dyDescent="0.35">
      <c r="A843" s="38"/>
      <c r="B843" s="38"/>
      <c r="C843" s="38"/>
      <c r="D843" s="38"/>
      <c r="E843" s="38"/>
      <c r="F843" s="38"/>
      <c r="G843" s="38"/>
      <c r="H843" s="38"/>
      <c r="I843" s="38"/>
      <c r="J843" s="38"/>
      <c r="K843" s="38"/>
      <c r="L843" s="38"/>
    </row>
    <row r="844" spans="1:12" x14ac:dyDescent="0.35">
      <c r="A844" s="38"/>
      <c r="B844" s="38"/>
      <c r="C844" s="38"/>
      <c r="D844" s="38"/>
      <c r="E844" s="38"/>
      <c r="F844" s="38"/>
      <c r="G844" s="38"/>
      <c r="H844" s="38"/>
      <c r="I844" s="38"/>
      <c r="J844" s="38"/>
      <c r="K844" s="38"/>
      <c r="L844" s="38"/>
    </row>
    <row r="845" spans="1:12" x14ac:dyDescent="0.35">
      <c r="A845" s="38"/>
      <c r="B845" s="38"/>
      <c r="C845" s="38"/>
      <c r="D845" s="38"/>
      <c r="E845" s="38"/>
      <c r="F845" s="38"/>
      <c r="G845" s="38"/>
      <c r="H845" s="38"/>
      <c r="I845" s="38"/>
      <c r="J845" s="38"/>
      <c r="K845" s="38"/>
      <c r="L845" s="38"/>
    </row>
    <row r="846" spans="1:12" x14ac:dyDescent="0.35">
      <c r="A846" s="38"/>
      <c r="B846" s="38"/>
      <c r="C846" s="38"/>
      <c r="D846" s="38"/>
      <c r="E846" s="38"/>
      <c r="F846" s="38"/>
      <c r="G846" s="38"/>
      <c r="H846" s="38"/>
      <c r="I846" s="38"/>
      <c r="J846" s="38"/>
      <c r="K846" s="38"/>
      <c r="L846" s="38"/>
    </row>
    <row r="847" spans="1:12" x14ac:dyDescent="0.35">
      <c r="A847" s="38"/>
      <c r="B847" s="38"/>
      <c r="C847" s="38"/>
      <c r="D847" s="38"/>
      <c r="E847" s="38"/>
      <c r="F847" s="38"/>
      <c r="G847" s="38"/>
      <c r="H847" s="38"/>
      <c r="I847" s="38"/>
      <c r="J847" s="38"/>
      <c r="K847" s="38"/>
      <c r="L847" s="38"/>
    </row>
    <row r="848" spans="1:12" x14ac:dyDescent="0.35">
      <c r="A848" s="38"/>
      <c r="B848" s="38"/>
      <c r="C848" s="38"/>
      <c r="D848" s="38"/>
      <c r="E848" s="38"/>
      <c r="F848" s="38"/>
      <c r="G848" s="38"/>
      <c r="H848" s="38"/>
      <c r="I848" s="38"/>
      <c r="J848" s="38"/>
      <c r="K848" s="38"/>
      <c r="L848" s="38"/>
    </row>
    <row r="849" spans="1:12" x14ac:dyDescent="0.35">
      <c r="A849" s="38"/>
      <c r="B849" s="38"/>
      <c r="C849" s="38"/>
      <c r="D849" s="38"/>
      <c r="E849" s="38"/>
      <c r="F849" s="38"/>
      <c r="G849" s="38"/>
      <c r="H849" s="38"/>
      <c r="I849" s="38"/>
      <c r="J849" s="38"/>
      <c r="K849" s="38"/>
      <c r="L849" s="38"/>
    </row>
    <row r="850" spans="1:12" x14ac:dyDescent="0.35">
      <c r="A850" s="38"/>
      <c r="B850" s="38"/>
      <c r="C850" s="38"/>
      <c r="D850" s="38"/>
      <c r="E850" s="38"/>
      <c r="F850" s="38"/>
      <c r="G850" s="38"/>
      <c r="H850" s="38"/>
      <c r="I850" s="38"/>
      <c r="J850" s="38"/>
      <c r="K850" s="38"/>
      <c r="L850" s="38"/>
    </row>
    <row r="851" spans="1:12" x14ac:dyDescent="0.35">
      <c r="A851" s="38"/>
      <c r="B851" s="38"/>
      <c r="C851" s="38"/>
      <c r="D851" s="38"/>
      <c r="E851" s="38"/>
      <c r="F851" s="38"/>
      <c r="G851" s="38"/>
      <c r="H851" s="38"/>
      <c r="I851" s="38"/>
      <c r="J851" s="38"/>
      <c r="K851" s="38"/>
      <c r="L851" s="38"/>
    </row>
    <row r="852" spans="1:12" x14ac:dyDescent="0.35">
      <c r="A852" s="38"/>
      <c r="B852" s="38"/>
      <c r="C852" s="38"/>
      <c r="D852" s="38"/>
      <c r="E852" s="38"/>
      <c r="F852" s="38"/>
      <c r="G852" s="38"/>
      <c r="H852" s="38"/>
      <c r="I852" s="38"/>
      <c r="J852" s="38"/>
      <c r="K852" s="38"/>
      <c r="L852" s="38"/>
    </row>
    <row r="853" spans="1:12" x14ac:dyDescent="0.35">
      <c r="A853" s="38"/>
      <c r="B853" s="38"/>
      <c r="C853" s="38"/>
      <c r="D853" s="38"/>
      <c r="E853" s="38"/>
      <c r="F853" s="38"/>
      <c r="G853" s="38"/>
      <c r="H853" s="38"/>
      <c r="I853" s="38"/>
      <c r="J853" s="38"/>
      <c r="K853" s="38"/>
      <c r="L853" s="38"/>
    </row>
    <row r="854" spans="1:12" x14ac:dyDescent="0.35">
      <c r="A854" s="38"/>
      <c r="B854" s="38"/>
      <c r="C854" s="38"/>
      <c r="D854" s="38"/>
      <c r="E854" s="38"/>
      <c r="F854" s="38"/>
      <c r="G854" s="38"/>
      <c r="H854" s="38"/>
      <c r="I854" s="38"/>
      <c r="J854" s="38"/>
      <c r="K854" s="38"/>
      <c r="L854" s="38"/>
    </row>
    <row r="855" spans="1:12" x14ac:dyDescent="0.35">
      <c r="A855" s="38"/>
      <c r="B855" s="38"/>
      <c r="C855" s="38"/>
      <c r="D855" s="38"/>
      <c r="E855" s="38"/>
      <c r="F855" s="38"/>
      <c r="G855" s="38"/>
      <c r="H855" s="38"/>
      <c r="I855" s="38"/>
      <c r="J855" s="38"/>
      <c r="K855" s="38"/>
      <c r="L855" s="38"/>
    </row>
    <row r="856" spans="1:12" x14ac:dyDescent="0.35">
      <c r="A856" s="38"/>
      <c r="B856" s="38"/>
      <c r="C856" s="38"/>
      <c r="D856" s="38"/>
      <c r="E856" s="38"/>
      <c r="F856" s="38"/>
      <c r="G856" s="38"/>
      <c r="H856" s="38"/>
      <c r="I856" s="38"/>
      <c r="J856" s="38"/>
      <c r="K856" s="38"/>
      <c r="L856" s="38"/>
    </row>
    <row r="857" spans="1:12" x14ac:dyDescent="0.35">
      <c r="A857" s="38"/>
      <c r="B857" s="38"/>
      <c r="C857" s="38"/>
      <c r="D857" s="38"/>
      <c r="E857" s="38"/>
      <c r="F857" s="38"/>
      <c r="G857" s="38"/>
      <c r="H857" s="38"/>
      <c r="I857" s="38"/>
      <c r="J857" s="38"/>
      <c r="K857" s="38"/>
      <c r="L857" s="38"/>
    </row>
    <row r="858" spans="1:12" x14ac:dyDescent="0.35">
      <c r="A858" s="38"/>
      <c r="B858" s="38"/>
      <c r="C858" s="38"/>
      <c r="D858" s="38"/>
      <c r="E858" s="38"/>
      <c r="F858" s="38"/>
      <c r="G858" s="38"/>
      <c r="H858" s="38"/>
      <c r="I858" s="38"/>
      <c r="J858" s="38"/>
      <c r="K858" s="38"/>
      <c r="L858" s="38"/>
    </row>
    <row r="859" spans="1:12" x14ac:dyDescent="0.35">
      <c r="A859" s="38"/>
      <c r="B859" s="38"/>
      <c r="C859" s="38"/>
      <c r="D859" s="38"/>
      <c r="E859" s="38"/>
      <c r="F859" s="38"/>
      <c r="G859" s="38"/>
      <c r="H859" s="38"/>
      <c r="I859" s="38"/>
      <c r="J859" s="38"/>
      <c r="K859" s="38"/>
      <c r="L859" s="38"/>
    </row>
    <row r="860" spans="1:12" x14ac:dyDescent="0.35">
      <c r="A860" s="38"/>
      <c r="B860" s="38"/>
      <c r="C860" s="38"/>
      <c r="D860" s="38"/>
      <c r="E860" s="38"/>
      <c r="F860" s="38"/>
      <c r="G860" s="38"/>
      <c r="H860" s="38"/>
      <c r="I860" s="38"/>
      <c r="J860" s="38"/>
      <c r="K860" s="38"/>
      <c r="L860" s="38"/>
    </row>
    <row r="861" spans="1:12" x14ac:dyDescent="0.35">
      <c r="A861" s="38"/>
      <c r="B861" s="38"/>
      <c r="C861" s="38"/>
      <c r="D861" s="38"/>
      <c r="E861" s="38"/>
      <c r="F861" s="38"/>
      <c r="G861" s="38"/>
      <c r="H861" s="38"/>
      <c r="I861" s="38"/>
      <c r="J861" s="38"/>
      <c r="K861" s="38"/>
      <c r="L861" s="38"/>
    </row>
    <row r="862" spans="1:12" x14ac:dyDescent="0.35">
      <c r="A862" s="38"/>
      <c r="B862" s="38"/>
      <c r="C862" s="38"/>
      <c r="D862" s="38"/>
      <c r="E862" s="38"/>
      <c r="F862" s="38"/>
      <c r="G862" s="38"/>
      <c r="H862" s="38"/>
      <c r="I862" s="38"/>
      <c r="J862" s="38"/>
      <c r="K862" s="38"/>
      <c r="L862" s="38"/>
    </row>
    <row r="863" spans="1:12" x14ac:dyDescent="0.35">
      <c r="A863" s="38"/>
      <c r="B863" s="38"/>
      <c r="C863" s="38"/>
      <c r="D863" s="38"/>
      <c r="E863" s="38"/>
      <c r="F863" s="38"/>
      <c r="G863" s="38"/>
      <c r="H863" s="38"/>
      <c r="I863" s="38"/>
      <c r="J863" s="38"/>
      <c r="K863" s="38"/>
      <c r="L863" s="38"/>
    </row>
    <row r="864" spans="1:12" x14ac:dyDescent="0.35">
      <c r="A864" s="38"/>
      <c r="B864" s="38"/>
      <c r="C864" s="38"/>
      <c r="D864" s="38"/>
      <c r="E864" s="38"/>
      <c r="F864" s="38"/>
      <c r="G864" s="38"/>
      <c r="H864" s="38"/>
      <c r="I864" s="38"/>
      <c r="J864" s="38"/>
      <c r="K864" s="38"/>
      <c r="L864" s="38"/>
    </row>
    <row r="865" spans="1:12" x14ac:dyDescent="0.35">
      <c r="A865" s="38"/>
      <c r="B865" s="38"/>
      <c r="C865" s="38"/>
      <c r="D865" s="38"/>
      <c r="E865" s="38"/>
      <c r="F865" s="38"/>
      <c r="G865" s="38"/>
      <c r="H865" s="38"/>
      <c r="I865" s="38"/>
      <c r="J865" s="38"/>
      <c r="K865" s="38"/>
      <c r="L865" s="38"/>
    </row>
    <row r="866" spans="1:12" x14ac:dyDescent="0.35">
      <c r="A866" s="38"/>
      <c r="B866" s="38"/>
      <c r="C866" s="38"/>
      <c r="D866" s="38"/>
      <c r="E866" s="38"/>
      <c r="F866" s="38"/>
      <c r="G866" s="38"/>
      <c r="H866" s="38"/>
      <c r="I866" s="38"/>
      <c r="J866" s="38"/>
      <c r="K866" s="38"/>
      <c r="L866" s="38"/>
    </row>
    <row r="867" spans="1:12" x14ac:dyDescent="0.35">
      <c r="A867" s="38"/>
      <c r="B867" s="38"/>
      <c r="C867" s="38"/>
      <c r="D867" s="38"/>
      <c r="E867" s="38"/>
      <c r="F867" s="38"/>
      <c r="G867" s="38"/>
      <c r="H867" s="38"/>
      <c r="I867" s="38"/>
      <c r="J867" s="38"/>
      <c r="K867" s="38"/>
      <c r="L867" s="38"/>
    </row>
    <row r="868" spans="1:12" x14ac:dyDescent="0.35">
      <c r="A868" s="38"/>
      <c r="B868" s="38"/>
      <c r="C868" s="38"/>
      <c r="D868" s="38"/>
      <c r="E868" s="38"/>
      <c r="F868" s="38"/>
      <c r="G868" s="38"/>
      <c r="H868" s="38"/>
      <c r="I868" s="38"/>
      <c r="J868" s="38"/>
      <c r="K868" s="38"/>
      <c r="L868" s="38"/>
    </row>
    <row r="869" spans="1:12" x14ac:dyDescent="0.35">
      <c r="A869" s="38"/>
      <c r="B869" s="38"/>
      <c r="C869" s="38"/>
      <c r="D869" s="38"/>
      <c r="E869" s="38"/>
      <c r="F869" s="38"/>
      <c r="G869" s="38"/>
      <c r="H869" s="38"/>
      <c r="I869" s="38"/>
      <c r="J869" s="38"/>
      <c r="K869" s="38"/>
      <c r="L869" s="38"/>
    </row>
    <row r="870" spans="1:12" x14ac:dyDescent="0.35">
      <c r="A870" s="38"/>
      <c r="B870" s="38"/>
      <c r="C870" s="38"/>
      <c r="D870" s="38"/>
      <c r="E870" s="38"/>
      <c r="F870" s="38"/>
      <c r="G870" s="38"/>
      <c r="H870" s="38"/>
      <c r="I870" s="38"/>
      <c r="J870" s="38"/>
      <c r="K870" s="38"/>
      <c r="L870" s="38"/>
    </row>
    <row r="871" spans="1:12" x14ac:dyDescent="0.35">
      <c r="A871" s="38"/>
      <c r="B871" s="38"/>
      <c r="C871" s="38"/>
      <c r="D871" s="38"/>
      <c r="E871" s="38"/>
      <c r="F871" s="38"/>
      <c r="G871" s="38"/>
      <c r="H871" s="38"/>
      <c r="I871" s="38"/>
      <c r="J871" s="38"/>
      <c r="K871" s="38"/>
      <c r="L871" s="38"/>
    </row>
    <row r="872" spans="1:12" x14ac:dyDescent="0.35">
      <c r="A872" s="38"/>
      <c r="B872" s="38"/>
      <c r="C872" s="38"/>
      <c r="D872" s="38"/>
      <c r="E872" s="38"/>
      <c r="F872" s="38"/>
      <c r="G872" s="38"/>
      <c r="H872" s="38"/>
      <c r="I872" s="38"/>
      <c r="J872" s="38"/>
      <c r="K872" s="38"/>
      <c r="L872" s="38"/>
    </row>
    <row r="873" spans="1:12" x14ac:dyDescent="0.35">
      <c r="A873" s="38"/>
      <c r="B873" s="38"/>
      <c r="C873" s="38"/>
      <c r="D873" s="38"/>
      <c r="E873" s="38"/>
      <c r="F873" s="38"/>
      <c r="G873" s="38"/>
      <c r="H873" s="38"/>
      <c r="I873" s="38"/>
      <c r="J873" s="38"/>
      <c r="K873" s="38"/>
      <c r="L873" s="38"/>
    </row>
    <row r="874" spans="1:12" x14ac:dyDescent="0.35">
      <c r="A874" s="38"/>
      <c r="B874" s="38"/>
      <c r="C874" s="38"/>
      <c r="D874" s="38"/>
      <c r="E874" s="38"/>
      <c r="F874" s="38"/>
      <c r="G874" s="38"/>
      <c r="H874" s="38"/>
      <c r="I874" s="38"/>
      <c r="J874" s="38"/>
      <c r="K874" s="38"/>
      <c r="L874" s="38"/>
    </row>
    <row r="875" spans="1:12" x14ac:dyDescent="0.35">
      <c r="A875" s="38"/>
      <c r="B875" s="38"/>
      <c r="C875" s="38"/>
      <c r="D875" s="38"/>
      <c r="E875" s="38"/>
      <c r="F875" s="38"/>
      <c r="G875" s="38"/>
      <c r="H875" s="38"/>
      <c r="I875" s="38"/>
      <c r="J875" s="38"/>
      <c r="K875" s="38"/>
      <c r="L875" s="38"/>
    </row>
    <row r="876" spans="1:12" x14ac:dyDescent="0.35">
      <c r="A876" s="38"/>
      <c r="B876" s="38"/>
      <c r="C876" s="38"/>
      <c r="D876" s="38"/>
      <c r="E876" s="38"/>
      <c r="F876" s="38"/>
      <c r="G876" s="38"/>
      <c r="H876" s="38"/>
      <c r="I876" s="38"/>
      <c r="J876" s="38"/>
      <c r="K876" s="38"/>
      <c r="L876" s="38"/>
    </row>
    <row r="877" spans="1:12" x14ac:dyDescent="0.35">
      <c r="A877" s="38"/>
      <c r="B877" s="38"/>
      <c r="C877" s="38"/>
      <c r="D877" s="38"/>
      <c r="E877" s="38"/>
      <c r="F877" s="38"/>
      <c r="G877" s="38"/>
      <c r="H877" s="38"/>
      <c r="I877" s="38"/>
      <c r="J877" s="38"/>
      <c r="K877" s="38"/>
      <c r="L877" s="38"/>
    </row>
    <row r="878" spans="1:12" x14ac:dyDescent="0.35">
      <c r="A878" s="38"/>
      <c r="B878" s="38"/>
      <c r="C878" s="38"/>
      <c r="D878" s="38"/>
      <c r="E878" s="38"/>
      <c r="F878" s="38"/>
      <c r="G878" s="38"/>
      <c r="H878" s="38"/>
      <c r="I878" s="38"/>
      <c r="J878" s="38"/>
      <c r="K878" s="38"/>
      <c r="L878" s="38"/>
    </row>
    <row r="879" spans="1:12" x14ac:dyDescent="0.35">
      <c r="A879" s="38"/>
      <c r="B879" s="38"/>
      <c r="C879" s="38"/>
      <c r="D879" s="38"/>
      <c r="E879" s="38"/>
      <c r="F879" s="38"/>
      <c r="G879" s="38"/>
      <c r="H879" s="38"/>
      <c r="I879" s="38"/>
      <c r="J879" s="38"/>
      <c r="K879" s="38"/>
      <c r="L879" s="38"/>
    </row>
    <row r="880" spans="1:12" x14ac:dyDescent="0.35">
      <c r="A880" s="38"/>
      <c r="B880" s="38"/>
      <c r="C880" s="38"/>
      <c r="D880" s="38"/>
      <c r="E880" s="38"/>
      <c r="F880" s="38"/>
      <c r="G880" s="38"/>
      <c r="H880" s="38"/>
      <c r="I880" s="38"/>
      <c r="J880" s="38"/>
      <c r="K880" s="38"/>
      <c r="L880" s="38"/>
    </row>
    <row r="881" spans="1:12" x14ac:dyDescent="0.35">
      <c r="A881" s="38"/>
      <c r="B881" s="38"/>
      <c r="C881" s="38"/>
      <c r="D881" s="38"/>
      <c r="E881" s="38"/>
      <c r="F881" s="38"/>
      <c r="G881" s="38"/>
      <c r="H881" s="38"/>
      <c r="I881" s="38"/>
      <c r="J881" s="38"/>
      <c r="K881" s="38"/>
      <c r="L881" s="38"/>
    </row>
    <row r="882" spans="1:12" x14ac:dyDescent="0.35">
      <c r="A882" s="38"/>
      <c r="B882" s="38"/>
      <c r="C882" s="38"/>
      <c r="D882" s="38"/>
      <c r="E882" s="38"/>
      <c r="F882" s="38"/>
      <c r="G882" s="38"/>
      <c r="H882" s="38"/>
      <c r="I882" s="38"/>
      <c r="J882" s="38"/>
      <c r="K882" s="38"/>
      <c r="L882" s="38"/>
    </row>
    <row r="883" spans="1:12" x14ac:dyDescent="0.35">
      <c r="A883" s="38"/>
      <c r="B883" s="38"/>
      <c r="C883" s="38"/>
      <c r="D883" s="38"/>
      <c r="E883" s="38"/>
      <c r="F883" s="38"/>
      <c r="G883" s="38"/>
      <c r="H883" s="38"/>
      <c r="I883" s="38"/>
      <c r="J883" s="38"/>
      <c r="K883" s="38"/>
      <c r="L883" s="38"/>
    </row>
    <row r="884" spans="1:12" x14ac:dyDescent="0.35">
      <c r="A884" s="38"/>
      <c r="B884" s="38"/>
      <c r="C884" s="38"/>
      <c r="D884" s="38"/>
      <c r="E884" s="38"/>
      <c r="F884" s="38"/>
      <c r="G884" s="38"/>
      <c r="H884" s="38"/>
      <c r="I884" s="38"/>
      <c r="J884" s="38"/>
      <c r="K884" s="38"/>
      <c r="L884" s="38"/>
    </row>
    <row r="885" spans="1:12" x14ac:dyDescent="0.35">
      <c r="A885" s="38"/>
      <c r="B885" s="38"/>
      <c r="C885" s="38"/>
      <c r="D885" s="38"/>
      <c r="E885" s="38"/>
      <c r="F885" s="38"/>
      <c r="G885" s="38"/>
      <c r="H885" s="38"/>
      <c r="I885" s="38"/>
      <c r="J885" s="38"/>
      <c r="K885" s="38"/>
      <c r="L885" s="38"/>
    </row>
    <row r="886" spans="1:12" x14ac:dyDescent="0.35">
      <c r="A886" s="38"/>
      <c r="B886" s="38"/>
      <c r="C886" s="38"/>
      <c r="D886" s="38"/>
      <c r="E886" s="38"/>
      <c r="F886" s="38"/>
      <c r="G886" s="38"/>
      <c r="H886" s="38"/>
      <c r="I886" s="38"/>
      <c r="J886" s="38"/>
      <c r="K886" s="38"/>
      <c r="L886" s="38"/>
    </row>
    <row r="887" spans="1:12" x14ac:dyDescent="0.35">
      <c r="A887" s="38"/>
      <c r="B887" s="38"/>
      <c r="C887" s="38"/>
      <c r="D887" s="38"/>
      <c r="E887" s="38"/>
      <c r="F887" s="38"/>
      <c r="G887" s="38"/>
      <c r="H887" s="38"/>
      <c r="I887" s="38"/>
      <c r="J887" s="38"/>
      <c r="K887" s="38"/>
      <c r="L887" s="38"/>
    </row>
    <row r="888" spans="1:12" x14ac:dyDescent="0.35">
      <c r="A888" s="38"/>
      <c r="B888" s="38"/>
      <c r="C888" s="38"/>
      <c r="D888" s="38"/>
      <c r="E888" s="38"/>
      <c r="F888" s="38"/>
      <c r="G888" s="38"/>
      <c r="H888" s="38"/>
      <c r="I888" s="38"/>
      <c r="J888" s="38"/>
      <c r="K888" s="38"/>
      <c r="L888" s="38"/>
    </row>
    <row r="889" spans="1:12" x14ac:dyDescent="0.35">
      <c r="A889" s="38"/>
      <c r="B889" s="38"/>
      <c r="C889" s="38"/>
      <c r="D889" s="38"/>
      <c r="E889" s="38"/>
      <c r="F889" s="38"/>
      <c r="G889" s="38"/>
      <c r="H889" s="38"/>
      <c r="I889" s="38"/>
      <c r="J889" s="38"/>
      <c r="K889" s="38"/>
      <c r="L889" s="38"/>
    </row>
    <row r="890" spans="1:12" x14ac:dyDescent="0.35">
      <c r="A890" s="38"/>
      <c r="B890" s="38"/>
      <c r="C890" s="38"/>
      <c r="D890" s="38"/>
      <c r="E890" s="38"/>
      <c r="F890" s="38"/>
      <c r="G890" s="38"/>
      <c r="H890" s="38"/>
      <c r="I890" s="38"/>
      <c r="J890" s="38"/>
      <c r="K890" s="38"/>
      <c r="L890" s="38"/>
    </row>
    <row r="891" spans="1:12" x14ac:dyDescent="0.35">
      <c r="A891" s="38"/>
      <c r="B891" s="38"/>
      <c r="C891" s="38"/>
      <c r="D891" s="38"/>
      <c r="E891" s="38"/>
      <c r="F891" s="38"/>
      <c r="G891" s="38"/>
      <c r="H891" s="38"/>
      <c r="I891" s="38"/>
      <c r="J891" s="38"/>
      <c r="K891" s="38"/>
      <c r="L891" s="38"/>
    </row>
    <row r="892" spans="1:12" x14ac:dyDescent="0.35">
      <c r="A892" s="38"/>
      <c r="B892" s="38"/>
      <c r="C892" s="38"/>
      <c r="D892" s="38"/>
      <c r="E892" s="38"/>
      <c r="F892" s="38"/>
      <c r="G892" s="38"/>
      <c r="H892" s="38"/>
      <c r="I892" s="38"/>
      <c r="J892" s="38"/>
      <c r="K892" s="38"/>
      <c r="L892" s="38"/>
    </row>
    <row r="893" spans="1:12" x14ac:dyDescent="0.35">
      <c r="A893" s="38"/>
      <c r="B893" s="38"/>
      <c r="C893" s="38"/>
      <c r="D893" s="38"/>
      <c r="E893" s="38"/>
      <c r="F893" s="38"/>
      <c r="G893" s="38"/>
      <c r="H893" s="38"/>
      <c r="I893" s="38"/>
      <c r="J893" s="38"/>
      <c r="K893" s="38"/>
      <c r="L893" s="38"/>
    </row>
    <row r="894" spans="1:12" x14ac:dyDescent="0.35">
      <c r="A894" s="38"/>
      <c r="B894" s="38"/>
      <c r="C894" s="38"/>
      <c r="D894" s="38"/>
      <c r="E894" s="38"/>
      <c r="F894" s="38"/>
      <c r="G894" s="38"/>
      <c r="H894" s="38"/>
      <c r="I894" s="38"/>
      <c r="J894" s="38"/>
      <c r="K894" s="38"/>
      <c r="L894" s="38"/>
    </row>
    <row r="895" spans="1:12" x14ac:dyDescent="0.35">
      <c r="A895" s="38"/>
      <c r="B895" s="38"/>
      <c r="C895" s="38"/>
      <c r="D895" s="38"/>
      <c r="E895" s="38"/>
      <c r="F895" s="38"/>
      <c r="G895" s="38"/>
      <c r="H895" s="38"/>
      <c r="I895" s="38"/>
      <c r="J895" s="38"/>
      <c r="K895" s="38"/>
      <c r="L895" s="38"/>
    </row>
    <row r="896" spans="1:12" x14ac:dyDescent="0.35">
      <c r="A896" s="38"/>
      <c r="B896" s="38"/>
      <c r="C896" s="38"/>
      <c r="D896" s="38"/>
      <c r="E896" s="38"/>
      <c r="F896" s="38"/>
      <c r="G896" s="38"/>
      <c r="H896" s="38"/>
      <c r="I896" s="38"/>
      <c r="J896" s="38"/>
      <c r="K896" s="38"/>
      <c r="L896" s="38"/>
    </row>
    <row r="897" spans="1:12" x14ac:dyDescent="0.35">
      <c r="A897" s="38"/>
      <c r="B897" s="38"/>
      <c r="C897" s="38"/>
      <c r="D897" s="38"/>
      <c r="E897" s="38"/>
      <c r="F897" s="38"/>
      <c r="G897" s="38"/>
      <c r="H897" s="38"/>
      <c r="I897" s="38"/>
      <c r="J897" s="38"/>
      <c r="K897" s="38"/>
      <c r="L897" s="38"/>
    </row>
    <row r="898" spans="1:12" x14ac:dyDescent="0.35">
      <c r="A898" s="38"/>
      <c r="B898" s="38"/>
      <c r="C898" s="38"/>
      <c r="D898" s="38"/>
      <c r="E898" s="38"/>
      <c r="F898" s="38"/>
      <c r="G898" s="38"/>
      <c r="H898" s="38"/>
      <c r="I898" s="38"/>
      <c r="J898" s="38"/>
      <c r="K898" s="38"/>
      <c r="L898" s="38"/>
    </row>
    <row r="899" spans="1:12" x14ac:dyDescent="0.35">
      <c r="A899" s="38"/>
      <c r="B899" s="38"/>
      <c r="C899" s="38"/>
      <c r="D899" s="38"/>
      <c r="E899" s="38"/>
      <c r="F899" s="38"/>
      <c r="G899" s="38"/>
      <c r="H899" s="38"/>
      <c r="I899" s="38"/>
      <c r="J899" s="38"/>
      <c r="K899" s="38"/>
      <c r="L899" s="38"/>
    </row>
    <row r="900" spans="1:12" x14ac:dyDescent="0.35">
      <c r="A900" s="38"/>
      <c r="B900" s="38"/>
      <c r="C900" s="38"/>
      <c r="D900" s="38"/>
      <c r="E900" s="38"/>
      <c r="F900" s="38"/>
      <c r="G900" s="38"/>
      <c r="H900" s="38"/>
      <c r="I900" s="38"/>
      <c r="J900" s="38"/>
      <c r="K900" s="38"/>
      <c r="L900" s="38"/>
    </row>
    <row r="901" spans="1:12" x14ac:dyDescent="0.35">
      <c r="A901" s="38"/>
      <c r="B901" s="38"/>
      <c r="C901" s="38"/>
      <c r="D901" s="38"/>
      <c r="E901" s="38"/>
      <c r="F901" s="38"/>
      <c r="G901" s="38"/>
      <c r="H901" s="38"/>
      <c r="I901" s="38"/>
      <c r="J901" s="38"/>
      <c r="K901" s="38"/>
      <c r="L901" s="38"/>
    </row>
    <row r="902" spans="1:12" x14ac:dyDescent="0.35">
      <c r="A902" s="38"/>
      <c r="B902" s="38"/>
      <c r="C902" s="38"/>
      <c r="D902" s="38"/>
      <c r="E902" s="38"/>
      <c r="F902" s="38"/>
      <c r="G902" s="38"/>
      <c r="H902" s="38"/>
      <c r="I902" s="38"/>
      <c r="J902" s="38"/>
      <c r="K902" s="38"/>
      <c r="L902" s="38"/>
    </row>
    <row r="903" spans="1:12" x14ac:dyDescent="0.35">
      <c r="A903" s="38"/>
      <c r="B903" s="38"/>
      <c r="C903" s="38"/>
      <c r="D903" s="38"/>
      <c r="E903" s="38"/>
      <c r="F903" s="38"/>
      <c r="G903" s="38"/>
      <c r="H903" s="38"/>
      <c r="I903" s="38"/>
      <c r="J903" s="38"/>
      <c r="K903" s="38"/>
      <c r="L903" s="38"/>
    </row>
    <row r="904" spans="1:12" x14ac:dyDescent="0.35">
      <c r="A904" s="38"/>
      <c r="B904" s="38"/>
      <c r="C904" s="38"/>
      <c r="D904" s="38"/>
      <c r="E904" s="38"/>
      <c r="F904" s="38"/>
      <c r="G904" s="38"/>
      <c r="H904" s="38"/>
      <c r="I904" s="38"/>
      <c r="J904" s="38"/>
      <c r="K904" s="38"/>
      <c r="L904" s="38"/>
    </row>
    <row r="905" spans="1:12" x14ac:dyDescent="0.35">
      <c r="A905" s="38"/>
      <c r="B905" s="38"/>
      <c r="C905" s="38"/>
      <c r="D905" s="38"/>
      <c r="E905" s="38"/>
      <c r="F905" s="38"/>
      <c r="G905" s="38"/>
      <c r="H905" s="38"/>
      <c r="I905" s="38"/>
      <c r="J905" s="38"/>
      <c r="K905" s="38"/>
      <c r="L905" s="38"/>
    </row>
    <row r="906" spans="1:12" x14ac:dyDescent="0.35">
      <c r="A906" s="38"/>
      <c r="B906" s="38"/>
      <c r="C906" s="38"/>
      <c r="D906" s="38"/>
      <c r="E906" s="38"/>
      <c r="F906" s="38"/>
      <c r="G906" s="38"/>
      <c r="H906" s="38"/>
      <c r="I906" s="38"/>
      <c r="J906" s="38"/>
      <c r="K906" s="38"/>
      <c r="L906" s="38"/>
    </row>
    <row r="907" spans="1:12" x14ac:dyDescent="0.35">
      <c r="A907" s="38"/>
      <c r="B907" s="38"/>
      <c r="C907" s="38"/>
      <c r="D907" s="38"/>
      <c r="E907" s="38"/>
      <c r="F907" s="38"/>
      <c r="G907" s="38"/>
      <c r="H907" s="38"/>
      <c r="I907" s="38"/>
      <c r="J907" s="38"/>
      <c r="K907" s="38"/>
      <c r="L907" s="38"/>
    </row>
    <row r="908" spans="1:12" x14ac:dyDescent="0.35">
      <c r="A908" s="38"/>
      <c r="B908" s="38"/>
      <c r="C908" s="38"/>
      <c r="D908" s="38"/>
      <c r="E908" s="38"/>
      <c r="F908" s="38"/>
      <c r="G908" s="38"/>
      <c r="H908" s="38"/>
      <c r="I908" s="38"/>
      <c r="J908" s="38"/>
      <c r="K908" s="38"/>
      <c r="L908" s="38"/>
    </row>
    <row r="909" spans="1:12" x14ac:dyDescent="0.35">
      <c r="A909" s="38"/>
      <c r="B909" s="38"/>
      <c r="C909" s="38"/>
      <c r="D909" s="38"/>
      <c r="E909" s="38"/>
      <c r="F909" s="38"/>
      <c r="G909" s="38"/>
      <c r="H909" s="38"/>
      <c r="I909" s="38"/>
      <c r="J909" s="38"/>
      <c r="K909" s="38"/>
      <c r="L909" s="38"/>
    </row>
    <row r="910" spans="1:12" x14ac:dyDescent="0.35">
      <c r="A910" s="38"/>
      <c r="B910" s="38"/>
      <c r="C910" s="38"/>
      <c r="D910" s="38"/>
      <c r="E910" s="38"/>
      <c r="F910" s="38"/>
      <c r="G910" s="38"/>
      <c r="H910" s="38"/>
      <c r="I910" s="38"/>
      <c r="J910" s="38"/>
      <c r="K910" s="38"/>
      <c r="L910" s="38"/>
    </row>
    <row r="911" spans="1:12" x14ac:dyDescent="0.35">
      <c r="A911" s="38"/>
      <c r="B911" s="38"/>
      <c r="C911" s="38"/>
      <c r="D911" s="38"/>
      <c r="E911" s="38"/>
      <c r="F911" s="38"/>
      <c r="G911" s="38"/>
      <c r="H911" s="38"/>
      <c r="I911" s="38"/>
      <c r="J911" s="38"/>
      <c r="K911" s="38"/>
      <c r="L911" s="38"/>
    </row>
    <row r="912" spans="1:12" x14ac:dyDescent="0.35">
      <c r="A912" s="38"/>
      <c r="B912" s="38"/>
      <c r="C912" s="38"/>
      <c r="D912" s="38"/>
      <c r="E912" s="38"/>
      <c r="F912" s="38"/>
      <c r="G912" s="38"/>
      <c r="H912" s="38"/>
      <c r="I912" s="38"/>
      <c r="J912" s="38"/>
      <c r="K912" s="38"/>
      <c r="L912" s="38"/>
    </row>
    <row r="913" spans="1:12" x14ac:dyDescent="0.35">
      <c r="A913" s="38"/>
      <c r="B913" s="38"/>
      <c r="C913" s="38"/>
      <c r="D913" s="38"/>
      <c r="E913" s="38"/>
      <c r="F913" s="38"/>
      <c r="G913" s="38"/>
      <c r="H913" s="38"/>
      <c r="I913" s="38"/>
      <c r="J913" s="38"/>
      <c r="K913" s="38"/>
      <c r="L913" s="38"/>
    </row>
    <row r="914" spans="1:12" x14ac:dyDescent="0.35">
      <c r="A914" s="38"/>
      <c r="B914" s="38"/>
      <c r="C914" s="38"/>
      <c r="D914" s="38"/>
      <c r="E914" s="38"/>
      <c r="F914" s="38"/>
      <c r="G914" s="38"/>
      <c r="H914" s="38"/>
      <c r="I914" s="38"/>
      <c r="J914" s="38"/>
      <c r="K914" s="38"/>
      <c r="L914" s="38"/>
    </row>
    <row r="915" spans="1:12" x14ac:dyDescent="0.35">
      <c r="A915" s="38"/>
      <c r="B915" s="38"/>
      <c r="C915" s="38"/>
      <c r="D915" s="38"/>
      <c r="E915" s="38"/>
      <c r="F915" s="38"/>
      <c r="G915" s="38"/>
      <c r="H915" s="38"/>
      <c r="I915" s="38"/>
      <c r="J915" s="38"/>
      <c r="K915" s="38"/>
      <c r="L915" s="38"/>
    </row>
    <row r="916" spans="1:12" x14ac:dyDescent="0.35">
      <c r="A916" s="38"/>
      <c r="B916" s="38"/>
      <c r="C916" s="38"/>
      <c r="D916" s="38"/>
      <c r="E916" s="38"/>
      <c r="F916" s="38"/>
      <c r="G916" s="38"/>
      <c r="H916" s="38"/>
      <c r="I916" s="38"/>
      <c r="J916" s="38"/>
      <c r="K916" s="38"/>
      <c r="L916" s="38"/>
    </row>
    <row r="917" spans="1:12" x14ac:dyDescent="0.35">
      <c r="A917" s="38"/>
      <c r="B917" s="38"/>
      <c r="C917" s="38"/>
      <c r="D917" s="38"/>
      <c r="E917" s="38"/>
      <c r="F917" s="38"/>
      <c r="G917" s="38"/>
      <c r="H917" s="38"/>
      <c r="I917" s="38"/>
      <c r="J917" s="38"/>
      <c r="K917" s="38"/>
      <c r="L917" s="38"/>
    </row>
    <row r="918" spans="1:12" x14ac:dyDescent="0.35">
      <c r="A918" s="38"/>
      <c r="B918" s="38"/>
      <c r="C918" s="38"/>
      <c r="D918" s="38"/>
      <c r="E918" s="38"/>
      <c r="F918" s="38"/>
      <c r="G918" s="38"/>
      <c r="H918" s="38"/>
      <c r="I918" s="38"/>
      <c r="J918" s="38"/>
      <c r="K918" s="38"/>
      <c r="L918" s="38"/>
    </row>
    <row r="919" spans="1:12" x14ac:dyDescent="0.35">
      <c r="A919" s="38"/>
      <c r="B919" s="38"/>
      <c r="C919" s="38"/>
      <c r="D919" s="38"/>
      <c r="E919" s="38"/>
      <c r="F919" s="38"/>
      <c r="G919" s="38"/>
      <c r="H919" s="38"/>
      <c r="I919" s="38"/>
      <c r="J919" s="38"/>
      <c r="K919" s="38"/>
      <c r="L919" s="38"/>
    </row>
    <row r="920" spans="1:12" x14ac:dyDescent="0.35">
      <c r="A920" s="38"/>
      <c r="B920" s="38"/>
      <c r="C920" s="38"/>
      <c r="D920" s="38"/>
      <c r="E920" s="38"/>
      <c r="F920" s="38"/>
      <c r="G920" s="38"/>
      <c r="H920" s="38"/>
      <c r="I920" s="38"/>
      <c r="J920" s="38"/>
      <c r="K920" s="38"/>
      <c r="L920" s="38"/>
    </row>
    <row r="921" spans="1:12" x14ac:dyDescent="0.35">
      <c r="A921" s="38"/>
      <c r="B921" s="38"/>
      <c r="C921" s="38"/>
      <c r="D921" s="38"/>
      <c r="E921" s="38"/>
      <c r="F921" s="38"/>
      <c r="G921" s="38"/>
      <c r="H921" s="38"/>
      <c r="I921" s="38"/>
      <c r="J921" s="38"/>
      <c r="K921" s="38"/>
      <c r="L921" s="38"/>
    </row>
    <row r="922" spans="1:12" x14ac:dyDescent="0.35">
      <c r="A922" s="38"/>
      <c r="B922" s="38"/>
      <c r="C922" s="38"/>
      <c r="D922" s="38"/>
      <c r="E922" s="38"/>
      <c r="F922" s="38"/>
      <c r="G922" s="38"/>
      <c r="H922" s="38"/>
      <c r="I922" s="38"/>
      <c r="J922" s="38"/>
      <c r="K922" s="38"/>
      <c r="L922" s="38"/>
    </row>
    <row r="923" spans="1:12" x14ac:dyDescent="0.35">
      <c r="A923" s="38"/>
      <c r="B923" s="38"/>
      <c r="C923" s="38"/>
      <c r="D923" s="38"/>
      <c r="E923" s="38"/>
      <c r="F923" s="38"/>
      <c r="G923" s="38"/>
      <c r="H923" s="38"/>
      <c r="I923" s="38"/>
      <c r="J923" s="38"/>
      <c r="K923" s="38"/>
      <c r="L923" s="38"/>
    </row>
    <row r="924" spans="1:12" x14ac:dyDescent="0.35">
      <c r="A924" s="38"/>
      <c r="B924" s="38"/>
      <c r="C924" s="38"/>
      <c r="D924" s="38"/>
      <c r="E924" s="38"/>
      <c r="F924" s="38"/>
      <c r="G924" s="38"/>
      <c r="H924" s="38"/>
      <c r="I924" s="38"/>
      <c r="J924" s="38"/>
      <c r="K924" s="38"/>
      <c r="L924" s="38"/>
    </row>
    <row r="925" spans="1:12" x14ac:dyDescent="0.35">
      <c r="A925" s="38"/>
      <c r="B925" s="38"/>
      <c r="C925" s="38"/>
      <c r="D925" s="38"/>
      <c r="E925" s="38"/>
      <c r="F925" s="38"/>
      <c r="G925" s="38"/>
      <c r="H925" s="38"/>
      <c r="I925" s="38"/>
      <c r="J925" s="38"/>
      <c r="K925" s="38"/>
      <c r="L925" s="38"/>
    </row>
    <row r="926" spans="1:12" x14ac:dyDescent="0.35">
      <c r="A926" s="38"/>
      <c r="B926" s="38"/>
      <c r="C926" s="38"/>
      <c r="D926" s="38"/>
      <c r="E926" s="38"/>
      <c r="F926" s="38"/>
      <c r="G926" s="38"/>
      <c r="H926" s="38"/>
      <c r="I926" s="38"/>
      <c r="J926" s="38"/>
      <c r="K926" s="38"/>
      <c r="L926" s="38"/>
    </row>
    <row r="927" spans="1:12" x14ac:dyDescent="0.35">
      <c r="A927" s="38"/>
      <c r="B927" s="38"/>
      <c r="C927" s="38"/>
      <c r="D927" s="38"/>
      <c r="E927" s="38"/>
      <c r="F927" s="38"/>
      <c r="G927" s="38"/>
      <c r="H927" s="38"/>
      <c r="I927" s="38"/>
      <c r="J927" s="38"/>
      <c r="K927" s="38"/>
      <c r="L927" s="38"/>
    </row>
    <row r="928" spans="1:12" x14ac:dyDescent="0.35">
      <c r="A928" s="38"/>
      <c r="B928" s="38"/>
      <c r="C928" s="38"/>
      <c r="D928" s="38"/>
      <c r="E928" s="38"/>
      <c r="F928" s="38"/>
      <c r="G928" s="38"/>
      <c r="H928" s="38"/>
      <c r="I928" s="38"/>
      <c r="J928" s="38"/>
      <c r="K928" s="38"/>
      <c r="L928" s="38"/>
    </row>
    <row r="929" spans="1:12" x14ac:dyDescent="0.35">
      <c r="A929" s="38"/>
      <c r="B929" s="38"/>
      <c r="C929" s="38"/>
      <c r="D929" s="38"/>
      <c r="E929" s="38"/>
      <c r="F929" s="38"/>
      <c r="G929" s="38"/>
      <c r="H929" s="38"/>
      <c r="I929" s="38"/>
      <c r="J929" s="38"/>
      <c r="K929" s="38"/>
      <c r="L929" s="38"/>
    </row>
    <row r="930" spans="1:12" x14ac:dyDescent="0.35">
      <c r="A930" s="38"/>
      <c r="B930" s="38"/>
      <c r="C930" s="38"/>
      <c r="D930" s="38"/>
      <c r="E930" s="38"/>
      <c r="F930" s="38"/>
      <c r="G930" s="38"/>
      <c r="H930" s="38"/>
      <c r="I930" s="38"/>
      <c r="J930" s="38"/>
      <c r="K930" s="38"/>
      <c r="L930" s="38"/>
    </row>
    <row r="931" spans="1:12" x14ac:dyDescent="0.35">
      <c r="A931" s="38"/>
      <c r="B931" s="38"/>
      <c r="C931" s="38"/>
      <c r="D931" s="38"/>
      <c r="E931" s="38"/>
      <c r="F931" s="38"/>
      <c r="G931" s="38"/>
      <c r="H931" s="38"/>
      <c r="I931" s="38"/>
      <c r="J931" s="38"/>
      <c r="K931" s="38"/>
      <c r="L931" s="38"/>
    </row>
    <row r="932" spans="1:12" x14ac:dyDescent="0.35">
      <c r="A932" s="38"/>
      <c r="B932" s="38"/>
      <c r="C932" s="38"/>
      <c r="D932" s="38"/>
      <c r="E932" s="38"/>
      <c r="F932" s="38"/>
      <c r="G932" s="38"/>
      <c r="H932" s="38"/>
      <c r="I932" s="38"/>
      <c r="J932" s="38"/>
      <c r="K932" s="38"/>
      <c r="L932" s="38"/>
    </row>
    <row r="933" spans="1:12" x14ac:dyDescent="0.35">
      <c r="A933" s="38"/>
      <c r="B933" s="38"/>
      <c r="C933" s="38"/>
      <c r="D933" s="38"/>
      <c r="E933" s="38"/>
      <c r="F933" s="38"/>
      <c r="G933" s="38"/>
      <c r="H933" s="38"/>
      <c r="I933" s="38"/>
      <c r="J933" s="38"/>
      <c r="K933" s="38"/>
      <c r="L933" s="38"/>
    </row>
    <row r="934" spans="1:12" x14ac:dyDescent="0.35">
      <c r="A934" s="38"/>
      <c r="B934" s="38"/>
      <c r="C934" s="38"/>
      <c r="D934" s="38"/>
      <c r="E934" s="38"/>
      <c r="F934" s="38"/>
      <c r="G934" s="38"/>
      <c r="H934" s="38"/>
      <c r="I934" s="38"/>
      <c r="J934" s="38"/>
      <c r="K934" s="38"/>
      <c r="L934" s="38"/>
    </row>
    <row r="935" spans="1:12" x14ac:dyDescent="0.35">
      <c r="A935" s="38"/>
      <c r="B935" s="38"/>
      <c r="C935" s="38"/>
      <c r="D935" s="38"/>
      <c r="E935" s="38"/>
      <c r="F935" s="38"/>
      <c r="G935" s="38"/>
      <c r="H935" s="38"/>
      <c r="I935" s="38"/>
      <c r="J935" s="38"/>
      <c r="K935" s="38"/>
      <c r="L935" s="38"/>
    </row>
    <row r="936" spans="1:12" x14ac:dyDescent="0.35">
      <c r="A936" s="38"/>
      <c r="B936" s="38"/>
      <c r="C936" s="38"/>
      <c r="D936" s="38"/>
      <c r="E936" s="38"/>
      <c r="F936" s="38"/>
      <c r="G936" s="38"/>
      <c r="H936" s="38"/>
      <c r="I936" s="38"/>
      <c r="J936" s="38"/>
      <c r="K936" s="38"/>
      <c r="L936" s="38"/>
    </row>
    <row r="937" spans="1:12" x14ac:dyDescent="0.35">
      <c r="A937" s="38"/>
      <c r="B937" s="38"/>
      <c r="C937" s="38"/>
      <c r="D937" s="38"/>
      <c r="E937" s="38"/>
      <c r="F937" s="38"/>
      <c r="G937" s="38"/>
      <c r="H937" s="38"/>
      <c r="I937" s="38"/>
      <c r="J937" s="38"/>
      <c r="K937" s="38"/>
      <c r="L937" s="38"/>
    </row>
    <row r="938" spans="1:12" x14ac:dyDescent="0.35">
      <c r="A938" s="38"/>
      <c r="B938" s="38"/>
      <c r="C938" s="38"/>
      <c r="D938" s="38"/>
      <c r="E938" s="38"/>
      <c r="F938" s="38"/>
      <c r="G938" s="38"/>
      <c r="H938" s="38"/>
      <c r="I938" s="38"/>
      <c r="J938" s="38"/>
      <c r="K938" s="38"/>
      <c r="L938" s="38"/>
    </row>
    <row r="939" spans="1:12" x14ac:dyDescent="0.35">
      <c r="A939" s="38"/>
      <c r="B939" s="38"/>
      <c r="C939" s="38"/>
      <c r="D939" s="38"/>
      <c r="E939" s="38"/>
      <c r="F939" s="38"/>
      <c r="G939" s="38"/>
      <c r="H939" s="38"/>
      <c r="I939" s="38"/>
      <c r="J939" s="38"/>
      <c r="K939" s="38"/>
      <c r="L939" s="38"/>
    </row>
    <row r="940" spans="1:12" x14ac:dyDescent="0.35">
      <c r="A940" s="38"/>
      <c r="B940" s="38"/>
      <c r="C940" s="38"/>
      <c r="D940" s="38"/>
      <c r="E940" s="38"/>
      <c r="F940" s="38"/>
      <c r="G940" s="38"/>
      <c r="H940" s="38"/>
      <c r="I940" s="38"/>
      <c r="J940" s="38"/>
      <c r="K940" s="38"/>
      <c r="L940" s="38"/>
    </row>
    <row r="941" spans="1:12" x14ac:dyDescent="0.35">
      <c r="A941" s="38"/>
      <c r="B941" s="38"/>
      <c r="C941" s="38"/>
      <c r="D941" s="38"/>
      <c r="E941" s="38"/>
      <c r="F941" s="38"/>
      <c r="G941" s="38"/>
      <c r="H941" s="38"/>
      <c r="I941" s="38"/>
      <c r="J941" s="38"/>
      <c r="K941" s="38"/>
      <c r="L941" s="38"/>
    </row>
    <row r="942" spans="1:12" x14ac:dyDescent="0.35">
      <c r="A942" s="38"/>
      <c r="B942" s="38"/>
      <c r="C942" s="38"/>
      <c r="D942" s="38"/>
      <c r="E942" s="38"/>
      <c r="F942" s="38"/>
      <c r="G942" s="38"/>
      <c r="H942" s="38"/>
      <c r="I942" s="38"/>
      <c r="J942" s="38"/>
      <c r="K942" s="38"/>
      <c r="L942" s="38"/>
    </row>
    <row r="943" spans="1:12" x14ac:dyDescent="0.35">
      <c r="A943" s="38"/>
      <c r="B943" s="38"/>
      <c r="C943" s="38"/>
      <c r="D943" s="38"/>
      <c r="E943" s="38"/>
      <c r="F943" s="38"/>
      <c r="G943" s="38"/>
      <c r="H943" s="38"/>
      <c r="I943" s="38"/>
      <c r="J943" s="38"/>
      <c r="K943" s="38"/>
      <c r="L943" s="38"/>
    </row>
    <row r="944" spans="1:12" x14ac:dyDescent="0.35">
      <c r="A944" s="38"/>
      <c r="B944" s="38"/>
      <c r="C944" s="38"/>
      <c r="D944" s="38"/>
      <c r="E944" s="38"/>
      <c r="F944" s="38"/>
      <c r="G944" s="38"/>
      <c r="H944" s="38"/>
      <c r="I944" s="38"/>
      <c r="J944" s="38"/>
      <c r="K944" s="38"/>
      <c r="L944" s="38"/>
    </row>
    <row r="945" spans="1:12" x14ac:dyDescent="0.35">
      <c r="A945" s="38"/>
      <c r="B945" s="38"/>
      <c r="C945" s="38"/>
      <c r="D945" s="38"/>
      <c r="E945" s="38"/>
      <c r="F945" s="38"/>
      <c r="G945" s="38"/>
      <c r="H945" s="38"/>
      <c r="I945" s="38"/>
      <c r="J945" s="38"/>
      <c r="K945" s="38"/>
      <c r="L945" s="38"/>
    </row>
    <row r="946" spans="1:12" x14ac:dyDescent="0.35">
      <c r="A946" s="38"/>
      <c r="B946" s="38"/>
      <c r="C946" s="38"/>
      <c r="D946" s="38"/>
      <c r="E946" s="38"/>
      <c r="F946" s="38"/>
      <c r="G946" s="38"/>
      <c r="H946" s="38"/>
      <c r="I946" s="38"/>
      <c r="J946" s="38"/>
      <c r="K946" s="38"/>
      <c r="L946" s="38"/>
    </row>
    <row r="947" spans="1:12" x14ac:dyDescent="0.35">
      <c r="A947" s="38"/>
      <c r="B947" s="38"/>
      <c r="C947" s="38"/>
      <c r="D947" s="38"/>
      <c r="E947" s="38"/>
      <c r="F947" s="38"/>
      <c r="G947" s="38"/>
      <c r="H947" s="38"/>
      <c r="I947" s="38"/>
      <c r="J947" s="38"/>
      <c r="K947" s="38"/>
      <c r="L947" s="38"/>
    </row>
    <row r="948" spans="1:12" x14ac:dyDescent="0.35">
      <c r="A948" s="38"/>
      <c r="B948" s="38"/>
      <c r="C948" s="38"/>
      <c r="D948" s="38"/>
      <c r="E948" s="38"/>
      <c r="F948" s="38"/>
      <c r="G948" s="38"/>
      <c r="H948" s="38"/>
      <c r="I948" s="38"/>
      <c r="J948" s="38"/>
      <c r="K948" s="38"/>
      <c r="L948" s="38"/>
    </row>
    <row r="949" spans="1:12" x14ac:dyDescent="0.35">
      <c r="A949" s="38"/>
      <c r="B949" s="38"/>
      <c r="C949" s="38"/>
      <c r="D949" s="38"/>
      <c r="E949" s="38"/>
      <c r="F949" s="38"/>
      <c r="G949" s="38"/>
      <c r="H949" s="38"/>
      <c r="I949" s="38"/>
      <c r="J949" s="38"/>
      <c r="K949" s="38"/>
      <c r="L949" s="38"/>
    </row>
    <row r="950" spans="1:12" x14ac:dyDescent="0.35">
      <c r="A950" s="38"/>
      <c r="B950" s="38"/>
      <c r="C950" s="38"/>
      <c r="D950" s="38"/>
      <c r="E950" s="38"/>
      <c r="F950" s="38"/>
      <c r="G950" s="38"/>
      <c r="H950" s="38"/>
      <c r="I950" s="38"/>
      <c r="J950" s="38"/>
      <c r="K950" s="38"/>
      <c r="L950" s="38"/>
    </row>
    <row r="951" spans="1:12" x14ac:dyDescent="0.35">
      <c r="A951" s="38"/>
      <c r="B951" s="38"/>
      <c r="C951" s="38"/>
      <c r="D951" s="38"/>
      <c r="E951" s="38"/>
      <c r="F951" s="38"/>
      <c r="G951" s="38"/>
      <c r="H951" s="38"/>
      <c r="I951" s="38"/>
      <c r="J951" s="38"/>
      <c r="K951" s="38"/>
      <c r="L951" s="38"/>
    </row>
    <row r="952" spans="1:12" x14ac:dyDescent="0.35">
      <c r="A952" s="38"/>
      <c r="B952" s="38"/>
      <c r="C952" s="38"/>
      <c r="D952" s="38"/>
      <c r="E952" s="38"/>
      <c r="F952" s="38"/>
      <c r="G952" s="38"/>
      <c r="H952" s="38"/>
      <c r="I952" s="38"/>
      <c r="J952" s="38"/>
      <c r="K952" s="38"/>
      <c r="L952" s="38"/>
    </row>
    <row r="953" spans="1:12" x14ac:dyDescent="0.35">
      <c r="A953" s="38"/>
      <c r="B953" s="38"/>
      <c r="C953" s="38"/>
      <c r="D953" s="38"/>
      <c r="E953" s="38"/>
      <c r="F953" s="38"/>
      <c r="G953" s="38"/>
      <c r="H953" s="38"/>
      <c r="I953" s="38"/>
      <c r="J953" s="38"/>
      <c r="K953" s="38"/>
      <c r="L953" s="38"/>
    </row>
    <row r="954" spans="1:12" x14ac:dyDescent="0.35">
      <c r="A954" s="38"/>
      <c r="B954" s="38"/>
      <c r="C954" s="38"/>
      <c r="D954" s="38"/>
      <c r="E954" s="38"/>
      <c r="F954" s="38"/>
      <c r="G954" s="38"/>
      <c r="H954" s="38"/>
      <c r="I954" s="38"/>
      <c r="J954" s="38"/>
      <c r="K954" s="38"/>
      <c r="L954" s="38"/>
    </row>
    <row r="955" spans="1:12" x14ac:dyDescent="0.35">
      <c r="A955" s="38"/>
      <c r="B955" s="38"/>
      <c r="C955" s="38"/>
      <c r="D955" s="38"/>
      <c r="E955" s="38"/>
      <c r="F955" s="38"/>
      <c r="G955" s="38"/>
      <c r="H955" s="38"/>
      <c r="I955" s="38"/>
      <c r="J955" s="38"/>
      <c r="K955" s="38"/>
      <c r="L955" s="38"/>
    </row>
    <row r="956" spans="1:12" x14ac:dyDescent="0.35">
      <c r="A956" s="38"/>
      <c r="B956" s="38"/>
      <c r="C956" s="38"/>
      <c r="D956" s="38"/>
      <c r="E956" s="38"/>
      <c r="F956" s="38"/>
      <c r="G956" s="38"/>
      <c r="H956" s="38"/>
      <c r="I956" s="38"/>
      <c r="J956" s="38"/>
      <c r="K956" s="38"/>
      <c r="L956" s="38"/>
    </row>
    <row r="957" spans="1:12" x14ac:dyDescent="0.35">
      <c r="A957" s="38"/>
      <c r="B957" s="38"/>
      <c r="C957" s="38"/>
      <c r="D957" s="38"/>
      <c r="E957" s="38"/>
      <c r="F957" s="38"/>
      <c r="G957" s="38"/>
      <c r="H957" s="38"/>
      <c r="I957" s="38"/>
      <c r="J957" s="38"/>
      <c r="K957" s="38"/>
      <c r="L957" s="38"/>
    </row>
    <row r="958" spans="1:12" x14ac:dyDescent="0.35">
      <c r="A958" s="38"/>
      <c r="B958" s="38"/>
      <c r="C958" s="38"/>
      <c r="D958" s="38"/>
      <c r="E958" s="38"/>
      <c r="F958" s="38"/>
      <c r="G958" s="38"/>
      <c r="H958" s="38"/>
      <c r="I958" s="38"/>
      <c r="J958" s="38"/>
      <c r="K958" s="38"/>
      <c r="L958" s="38"/>
    </row>
    <row r="959" spans="1:12" x14ac:dyDescent="0.35">
      <c r="A959" s="38"/>
      <c r="B959" s="38"/>
      <c r="C959" s="38"/>
      <c r="D959" s="38"/>
      <c r="E959" s="38"/>
      <c r="F959" s="38"/>
      <c r="G959" s="38"/>
      <c r="H959" s="38"/>
      <c r="I959" s="38"/>
      <c r="J959" s="38"/>
      <c r="K959" s="38"/>
      <c r="L959" s="38"/>
    </row>
    <row r="960" spans="1:12" x14ac:dyDescent="0.35">
      <c r="A960" s="38"/>
      <c r="B960" s="38"/>
      <c r="C960" s="38"/>
      <c r="D960" s="38"/>
      <c r="E960" s="38"/>
      <c r="F960" s="38"/>
      <c r="G960" s="38"/>
      <c r="H960" s="38"/>
      <c r="I960" s="38"/>
      <c r="J960" s="38"/>
      <c r="K960" s="38"/>
      <c r="L960" s="38"/>
    </row>
    <row r="961" spans="1:12" x14ac:dyDescent="0.35">
      <c r="A961" s="38"/>
      <c r="B961" s="38"/>
      <c r="C961" s="38"/>
      <c r="D961" s="38"/>
      <c r="E961" s="38"/>
      <c r="F961" s="38"/>
      <c r="G961" s="38"/>
      <c r="H961" s="38"/>
      <c r="I961" s="38"/>
      <c r="J961" s="38"/>
      <c r="K961" s="38"/>
      <c r="L961" s="38"/>
    </row>
    <row r="962" spans="1:12" x14ac:dyDescent="0.35">
      <c r="A962" s="38"/>
      <c r="B962" s="38"/>
      <c r="C962" s="38"/>
      <c r="D962" s="38"/>
      <c r="E962" s="38"/>
      <c r="F962" s="38"/>
      <c r="G962" s="38"/>
      <c r="H962" s="38"/>
      <c r="I962" s="38"/>
      <c r="J962" s="38"/>
      <c r="K962" s="38"/>
      <c r="L962" s="38"/>
    </row>
    <row r="963" spans="1:12" x14ac:dyDescent="0.35">
      <c r="A963" s="38"/>
      <c r="B963" s="38"/>
      <c r="C963" s="38"/>
      <c r="D963" s="38"/>
      <c r="E963" s="38"/>
      <c r="F963" s="38"/>
      <c r="G963" s="38"/>
      <c r="H963" s="38"/>
      <c r="I963" s="38"/>
      <c r="J963" s="38"/>
      <c r="K963" s="38"/>
      <c r="L963" s="38"/>
    </row>
    <row r="964" spans="1:12" x14ac:dyDescent="0.35">
      <c r="A964" s="38"/>
      <c r="B964" s="38"/>
      <c r="C964" s="38"/>
      <c r="D964" s="38"/>
      <c r="E964" s="38"/>
      <c r="F964" s="38"/>
      <c r="G964" s="38"/>
      <c r="H964" s="38"/>
      <c r="I964" s="38"/>
      <c r="J964" s="38"/>
      <c r="K964" s="38"/>
      <c r="L964" s="38"/>
    </row>
    <row r="965" spans="1:12" x14ac:dyDescent="0.35">
      <c r="A965" s="38"/>
      <c r="B965" s="38"/>
      <c r="C965" s="38"/>
      <c r="D965" s="38"/>
      <c r="E965" s="38"/>
      <c r="F965" s="38"/>
      <c r="G965" s="38"/>
      <c r="H965" s="38"/>
      <c r="I965" s="38"/>
      <c r="J965" s="38"/>
      <c r="K965" s="38"/>
      <c r="L965" s="38"/>
    </row>
    <row r="966" spans="1:12" x14ac:dyDescent="0.35">
      <c r="A966" s="38"/>
      <c r="B966" s="38"/>
      <c r="C966" s="38"/>
      <c r="D966" s="38"/>
      <c r="E966" s="38"/>
      <c r="F966" s="38"/>
      <c r="G966" s="38"/>
      <c r="H966" s="38"/>
      <c r="I966" s="38"/>
      <c r="J966" s="38"/>
      <c r="K966" s="38"/>
      <c r="L966" s="38"/>
    </row>
    <row r="967" spans="1:12" x14ac:dyDescent="0.35">
      <c r="A967" s="38"/>
      <c r="B967" s="38"/>
      <c r="C967" s="38"/>
      <c r="D967" s="38"/>
      <c r="E967" s="38"/>
      <c r="F967" s="38"/>
      <c r="G967" s="38"/>
      <c r="H967" s="38"/>
      <c r="I967" s="38"/>
      <c r="J967" s="38"/>
      <c r="K967" s="38"/>
      <c r="L967" s="38"/>
    </row>
    <row r="968" spans="1:12" x14ac:dyDescent="0.35">
      <c r="A968" s="38"/>
      <c r="B968" s="38"/>
      <c r="C968" s="38"/>
      <c r="D968" s="38"/>
      <c r="E968" s="38"/>
      <c r="F968" s="38"/>
      <c r="G968" s="38"/>
      <c r="H968" s="38"/>
      <c r="I968" s="38"/>
      <c r="J968" s="38"/>
      <c r="K968" s="38"/>
      <c r="L968" s="38"/>
    </row>
    <row r="969" spans="1:12" x14ac:dyDescent="0.35">
      <c r="A969" s="38"/>
      <c r="B969" s="38"/>
      <c r="C969" s="38"/>
      <c r="D969" s="38"/>
      <c r="E969" s="38"/>
      <c r="F969" s="38"/>
      <c r="G969" s="38"/>
      <c r="H969" s="38"/>
      <c r="I969" s="38"/>
      <c r="J969" s="38"/>
      <c r="K969" s="38"/>
      <c r="L969" s="38"/>
    </row>
    <row r="970" spans="1:12" x14ac:dyDescent="0.35">
      <c r="A970" s="38"/>
      <c r="B970" s="38"/>
      <c r="C970" s="38"/>
      <c r="D970" s="38"/>
      <c r="E970" s="38"/>
      <c r="F970" s="38"/>
      <c r="G970" s="38"/>
      <c r="H970" s="38"/>
      <c r="I970" s="38"/>
      <c r="J970" s="38"/>
      <c r="K970" s="38"/>
      <c r="L970" s="38"/>
    </row>
    <row r="971" spans="1:12" x14ac:dyDescent="0.35">
      <c r="A971" s="38"/>
      <c r="B971" s="38"/>
      <c r="C971" s="38"/>
      <c r="D971" s="38"/>
      <c r="E971" s="38"/>
      <c r="F971" s="38"/>
      <c r="G971" s="38"/>
      <c r="H971" s="38"/>
      <c r="I971" s="38"/>
      <c r="J971" s="38"/>
      <c r="K971" s="38"/>
      <c r="L971" s="38"/>
    </row>
    <row r="972" spans="1:12" x14ac:dyDescent="0.35">
      <c r="A972" s="38"/>
      <c r="B972" s="38"/>
      <c r="C972" s="38"/>
      <c r="D972" s="38"/>
      <c r="E972" s="38"/>
      <c r="F972" s="38"/>
      <c r="G972" s="38"/>
      <c r="H972" s="38"/>
      <c r="I972" s="38"/>
      <c r="J972" s="38"/>
      <c r="K972" s="38"/>
      <c r="L972" s="38"/>
    </row>
    <row r="973" spans="1:12" x14ac:dyDescent="0.35">
      <c r="A973" s="38"/>
      <c r="B973" s="38"/>
      <c r="C973" s="38"/>
      <c r="D973" s="38"/>
      <c r="E973" s="38"/>
      <c r="F973" s="38"/>
      <c r="G973" s="38"/>
      <c r="H973" s="38"/>
      <c r="I973" s="38"/>
      <c r="J973" s="38"/>
      <c r="K973" s="38"/>
      <c r="L973" s="38"/>
    </row>
    <row r="974" spans="1:12" x14ac:dyDescent="0.35">
      <c r="A974" s="38"/>
      <c r="B974" s="38"/>
      <c r="C974" s="38"/>
      <c r="D974" s="38"/>
      <c r="E974" s="38"/>
      <c r="F974" s="38"/>
      <c r="G974" s="38"/>
      <c r="H974" s="38"/>
      <c r="I974" s="38"/>
      <c r="J974" s="38"/>
      <c r="K974" s="38"/>
      <c r="L974" s="38"/>
    </row>
    <row r="975" spans="1:12" x14ac:dyDescent="0.35">
      <c r="A975" s="38"/>
      <c r="B975" s="38"/>
      <c r="C975" s="38"/>
      <c r="D975" s="38"/>
      <c r="E975" s="38"/>
      <c r="F975" s="38"/>
      <c r="G975" s="38"/>
      <c r="H975" s="38"/>
      <c r="I975" s="38"/>
      <c r="J975" s="38"/>
      <c r="K975" s="38"/>
      <c r="L975" s="38"/>
    </row>
    <row r="976" spans="1:12" x14ac:dyDescent="0.35">
      <c r="A976" s="38"/>
      <c r="B976" s="38"/>
      <c r="C976" s="38"/>
      <c r="D976" s="38"/>
      <c r="E976" s="38"/>
      <c r="F976" s="38"/>
      <c r="G976" s="38"/>
      <c r="H976" s="38"/>
      <c r="I976" s="38"/>
      <c r="J976" s="38"/>
      <c r="K976" s="38"/>
      <c r="L976" s="38"/>
    </row>
    <row r="977" spans="1:12" x14ac:dyDescent="0.35">
      <c r="A977" s="38"/>
      <c r="B977" s="38"/>
      <c r="C977" s="38"/>
      <c r="D977" s="38"/>
      <c r="E977" s="38"/>
      <c r="F977" s="38"/>
      <c r="G977" s="38"/>
      <c r="H977" s="38"/>
      <c r="I977" s="38"/>
      <c r="J977" s="38"/>
      <c r="K977" s="38"/>
      <c r="L977" s="38"/>
    </row>
    <row r="978" spans="1:12" x14ac:dyDescent="0.35">
      <c r="A978" s="38"/>
      <c r="B978" s="38"/>
      <c r="C978" s="38"/>
      <c r="D978" s="38"/>
      <c r="E978" s="38"/>
      <c r="F978" s="38"/>
      <c r="G978" s="38"/>
      <c r="H978" s="38"/>
      <c r="I978" s="38"/>
      <c r="J978" s="38"/>
      <c r="K978" s="38"/>
      <c r="L978" s="38"/>
    </row>
    <row r="979" spans="1:12" x14ac:dyDescent="0.35">
      <c r="A979" s="38"/>
      <c r="B979" s="38"/>
      <c r="C979" s="38"/>
      <c r="D979" s="38"/>
      <c r="E979" s="38"/>
      <c r="F979" s="38"/>
      <c r="G979" s="38"/>
      <c r="H979" s="38"/>
      <c r="I979" s="38"/>
      <c r="J979" s="38"/>
      <c r="K979" s="38"/>
      <c r="L979" s="38"/>
    </row>
    <row r="980" spans="1:12" x14ac:dyDescent="0.35">
      <c r="A980" s="38"/>
      <c r="B980" s="38"/>
      <c r="C980" s="38"/>
      <c r="D980" s="38"/>
      <c r="E980" s="38"/>
      <c r="F980" s="38"/>
      <c r="G980" s="38"/>
      <c r="H980" s="38"/>
      <c r="I980" s="38"/>
      <c r="J980" s="38"/>
      <c r="K980" s="38"/>
      <c r="L980" s="38"/>
    </row>
    <row r="981" spans="1:12" x14ac:dyDescent="0.35">
      <c r="A981" s="38"/>
      <c r="B981" s="38"/>
      <c r="C981" s="38"/>
      <c r="D981" s="38"/>
      <c r="E981" s="38"/>
      <c r="F981" s="38"/>
      <c r="G981" s="38"/>
      <c r="H981" s="38"/>
      <c r="I981" s="38"/>
      <c r="J981" s="38"/>
      <c r="K981" s="38"/>
      <c r="L981" s="38"/>
    </row>
    <row r="982" spans="1:12" x14ac:dyDescent="0.35">
      <c r="A982" s="38"/>
      <c r="B982" s="38"/>
      <c r="C982" s="38"/>
      <c r="D982" s="38"/>
      <c r="E982" s="38"/>
      <c r="F982" s="38"/>
      <c r="G982" s="38"/>
      <c r="H982" s="38"/>
      <c r="I982" s="38"/>
      <c r="J982" s="38"/>
      <c r="K982" s="38"/>
      <c r="L982" s="38"/>
    </row>
    <row r="983" spans="1:12" x14ac:dyDescent="0.35">
      <c r="A983" s="38"/>
      <c r="B983" s="38"/>
      <c r="C983" s="38"/>
      <c r="D983" s="38"/>
      <c r="E983" s="38"/>
      <c r="F983" s="38"/>
      <c r="G983" s="38"/>
      <c r="H983" s="38"/>
      <c r="I983" s="38"/>
      <c r="J983" s="38"/>
      <c r="K983" s="38"/>
      <c r="L983" s="38"/>
    </row>
    <row r="984" spans="1:12" x14ac:dyDescent="0.35">
      <c r="A984" s="38"/>
      <c r="B984" s="38"/>
      <c r="C984" s="38"/>
      <c r="D984" s="38"/>
      <c r="E984" s="38"/>
      <c r="F984" s="38"/>
      <c r="G984" s="38"/>
      <c r="H984" s="38"/>
      <c r="I984" s="38"/>
      <c r="J984" s="38"/>
      <c r="K984" s="38"/>
      <c r="L984" s="38"/>
    </row>
    <row r="985" spans="1:12" x14ac:dyDescent="0.35">
      <c r="A985" s="38"/>
      <c r="B985" s="38"/>
      <c r="C985" s="38"/>
      <c r="D985" s="38"/>
      <c r="E985" s="38"/>
      <c r="F985" s="38"/>
      <c r="G985" s="38"/>
      <c r="H985" s="38"/>
      <c r="I985" s="38"/>
      <c r="J985" s="38"/>
      <c r="K985" s="38"/>
      <c r="L985" s="38"/>
    </row>
    <row r="986" spans="1:12" x14ac:dyDescent="0.35">
      <c r="A986" s="38"/>
      <c r="B986" s="38"/>
      <c r="C986" s="38"/>
      <c r="D986" s="38"/>
      <c r="E986" s="38"/>
      <c r="F986" s="38"/>
      <c r="G986" s="38"/>
      <c r="H986" s="38"/>
      <c r="I986" s="38"/>
      <c r="J986" s="38"/>
      <c r="K986" s="38"/>
      <c r="L986" s="38"/>
    </row>
    <row r="987" spans="1:12" x14ac:dyDescent="0.35">
      <c r="A987" s="38"/>
      <c r="B987" s="38"/>
      <c r="C987" s="38"/>
      <c r="D987" s="38"/>
      <c r="E987" s="38"/>
      <c r="F987" s="38"/>
      <c r="G987" s="38"/>
      <c r="H987" s="38"/>
      <c r="I987" s="38"/>
      <c r="J987" s="38"/>
      <c r="K987" s="38"/>
      <c r="L987" s="38"/>
    </row>
    <row r="988" spans="1:12" x14ac:dyDescent="0.35">
      <c r="A988" s="38"/>
      <c r="B988" s="38"/>
      <c r="C988" s="38"/>
      <c r="D988" s="38"/>
      <c r="E988" s="38"/>
      <c r="F988" s="38"/>
      <c r="G988" s="38"/>
      <c r="H988" s="38"/>
      <c r="I988" s="38"/>
      <c r="J988" s="38"/>
      <c r="K988" s="38"/>
      <c r="L988" s="38"/>
    </row>
    <row r="989" spans="1:12" x14ac:dyDescent="0.35">
      <c r="A989" s="38"/>
      <c r="B989" s="38"/>
      <c r="C989" s="38"/>
      <c r="D989" s="38"/>
      <c r="E989" s="38"/>
      <c r="F989" s="38"/>
      <c r="G989" s="38"/>
      <c r="H989" s="38"/>
      <c r="I989" s="38"/>
      <c r="J989" s="38"/>
      <c r="K989" s="38"/>
      <c r="L989" s="38"/>
    </row>
    <row r="990" spans="1:12" x14ac:dyDescent="0.35">
      <c r="A990" s="38"/>
      <c r="B990" s="38"/>
      <c r="C990" s="38"/>
      <c r="D990" s="38"/>
      <c r="E990" s="38"/>
      <c r="F990" s="38"/>
      <c r="G990" s="38"/>
      <c r="H990" s="38"/>
      <c r="I990" s="38"/>
      <c r="J990" s="38"/>
      <c r="K990" s="38"/>
      <c r="L990" s="38"/>
    </row>
    <row r="991" spans="1:12" x14ac:dyDescent="0.35">
      <c r="A991" s="38"/>
      <c r="B991" s="38"/>
      <c r="C991" s="38"/>
      <c r="D991" s="38"/>
      <c r="E991" s="38"/>
      <c r="F991" s="38"/>
      <c r="G991" s="38"/>
      <c r="H991" s="38"/>
      <c r="I991" s="38"/>
      <c r="J991" s="38"/>
      <c r="K991" s="38"/>
      <c r="L991" s="38"/>
    </row>
    <row r="992" spans="1:12" x14ac:dyDescent="0.35">
      <c r="A992" s="38"/>
      <c r="B992" s="38"/>
      <c r="C992" s="38"/>
      <c r="D992" s="38"/>
      <c r="E992" s="38"/>
      <c r="F992" s="38"/>
      <c r="G992" s="38"/>
      <c r="H992" s="38"/>
      <c r="I992" s="38"/>
      <c r="J992" s="38"/>
      <c r="K992" s="38"/>
      <c r="L992" s="38"/>
    </row>
    <row r="993" spans="1:12" x14ac:dyDescent="0.35">
      <c r="A993" s="38"/>
      <c r="B993" s="38"/>
      <c r="C993" s="38"/>
      <c r="D993" s="38"/>
      <c r="E993" s="38"/>
      <c r="F993" s="38"/>
      <c r="G993" s="38"/>
      <c r="H993" s="38"/>
      <c r="I993" s="38"/>
      <c r="J993" s="38"/>
      <c r="K993" s="38"/>
      <c r="L993" s="38"/>
    </row>
    <row r="994" spans="1:12" x14ac:dyDescent="0.35">
      <c r="A994" s="38"/>
      <c r="B994" s="38"/>
      <c r="C994" s="38"/>
      <c r="D994" s="38"/>
      <c r="E994" s="38"/>
      <c r="F994" s="38"/>
      <c r="G994" s="38"/>
      <c r="H994" s="38"/>
      <c r="I994" s="38"/>
      <c r="J994" s="38"/>
      <c r="K994" s="38"/>
      <c r="L994" s="38"/>
    </row>
    <row r="995" spans="1:12" x14ac:dyDescent="0.35">
      <c r="A995" s="38"/>
      <c r="B995" s="38"/>
      <c r="C995" s="38"/>
      <c r="D995" s="38"/>
      <c r="E995" s="38"/>
      <c r="F995" s="38"/>
      <c r="G995" s="38"/>
      <c r="H995" s="38"/>
      <c r="I995" s="38"/>
      <c r="J995" s="38"/>
      <c r="K995" s="38"/>
      <c r="L995" s="38"/>
    </row>
    <row r="996" spans="1:12" x14ac:dyDescent="0.35">
      <c r="A996" s="38"/>
      <c r="B996" s="38"/>
      <c r="C996" s="38"/>
      <c r="D996" s="38"/>
      <c r="E996" s="38"/>
      <c r="F996" s="38"/>
      <c r="G996" s="38"/>
      <c r="H996" s="38"/>
      <c r="I996" s="38"/>
      <c r="J996" s="38"/>
      <c r="K996" s="38"/>
      <c r="L996" s="38"/>
    </row>
    <row r="997" spans="1:12" x14ac:dyDescent="0.35">
      <c r="A997" s="38"/>
      <c r="B997" s="38"/>
      <c r="C997" s="38"/>
      <c r="D997" s="38"/>
      <c r="E997" s="38"/>
      <c r="F997" s="38"/>
      <c r="G997" s="38"/>
      <c r="H997" s="38"/>
      <c r="I997" s="38"/>
      <c r="J997" s="38"/>
      <c r="K997" s="38"/>
      <c r="L997" s="38"/>
    </row>
    <row r="998" spans="1:12" x14ac:dyDescent="0.35">
      <c r="A998" s="38"/>
      <c r="B998" s="38"/>
      <c r="C998" s="38"/>
      <c r="D998" s="38"/>
      <c r="E998" s="38"/>
      <c r="F998" s="38"/>
      <c r="G998" s="38"/>
      <c r="H998" s="38"/>
      <c r="I998" s="38"/>
      <c r="J998" s="38"/>
      <c r="K998" s="38"/>
      <c r="L998" s="38"/>
    </row>
    <row r="999" spans="1:12" x14ac:dyDescent="0.35">
      <c r="A999" s="38"/>
      <c r="B999" s="38"/>
      <c r="C999" s="38"/>
      <c r="D999" s="38"/>
      <c r="E999" s="38"/>
      <c r="F999" s="38"/>
      <c r="G999" s="38"/>
      <c r="H999" s="38"/>
      <c r="I999" s="38"/>
      <c r="J999" s="38"/>
      <c r="K999" s="38"/>
      <c r="L999" s="38"/>
    </row>
    <row r="1000" spans="1:12" x14ac:dyDescent="0.35">
      <c r="A1000" s="38"/>
      <c r="B1000" s="38"/>
      <c r="C1000" s="38"/>
      <c r="D1000" s="38"/>
      <c r="E1000" s="38"/>
      <c r="F1000" s="38"/>
      <c r="G1000" s="38"/>
      <c r="H1000" s="38"/>
      <c r="I1000" s="38"/>
      <c r="J1000" s="38"/>
      <c r="K1000" s="38"/>
      <c r="L1000" s="38"/>
    </row>
    <row r="1001" spans="1:12" x14ac:dyDescent="0.35">
      <c r="A1001" s="38"/>
      <c r="B1001" s="38"/>
      <c r="C1001" s="38"/>
      <c r="D1001" s="38"/>
      <c r="E1001" s="38"/>
      <c r="F1001" s="38"/>
      <c r="G1001" s="38"/>
      <c r="H1001" s="38"/>
      <c r="I1001" s="38"/>
      <c r="J1001" s="38"/>
      <c r="K1001" s="38"/>
      <c r="L1001" s="38"/>
    </row>
    <row r="1002" spans="1:12" x14ac:dyDescent="0.35">
      <c r="A1002" s="38"/>
      <c r="B1002" s="38"/>
      <c r="C1002" s="38"/>
      <c r="D1002" s="38"/>
      <c r="E1002" s="38"/>
      <c r="F1002" s="38"/>
      <c r="G1002" s="38"/>
      <c r="H1002" s="38"/>
      <c r="I1002" s="38"/>
      <c r="J1002" s="38"/>
      <c r="K1002" s="38"/>
      <c r="L1002" s="38"/>
    </row>
    <row r="1003" spans="1:12" x14ac:dyDescent="0.35">
      <c r="A1003" s="38"/>
      <c r="B1003" s="38"/>
      <c r="C1003" s="38"/>
      <c r="D1003" s="38"/>
      <c r="E1003" s="38"/>
      <c r="F1003" s="38"/>
      <c r="G1003" s="38"/>
      <c r="H1003" s="38"/>
      <c r="I1003" s="38"/>
      <c r="J1003" s="38"/>
      <c r="K1003" s="38"/>
      <c r="L1003" s="38"/>
    </row>
    <row r="1004" spans="1:12" x14ac:dyDescent="0.35">
      <c r="A1004" s="38"/>
      <c r="B1004" s="38"/>
      <c r="C1004" s="38"/>
      <c r="D1004" s="38"/>
      <c r="E1004" s="38"/>
      <c r="F1004" s="38"/>
      <c r="G1004" s="38"/>
      <c r="H1004" s="38"/>
      <c r="I1004" s="38"/>
      <c r="J1004" s="38"/>
      <c r="K1004" s="38"/>
      <c r="L1004" s="38"/>
    </row>
    <row r="1005" spans="1:12" x14ac:dyDescent="0.35">
      <c r="A1005" s="38"/>
      <c r="B1005" s="38"/>
      <c r="C1005" s="38"/>
      <c r="D1005" s="38"/>
      <c r="E1005" s="38"/>
      <c r="F1005" s="38"/>
      <c r="G1005" s="38"/>
      <c r="H1005" s="38"/>
      <c r="I1005" s="38"/>
      <c r="J1005" s="38"/>
      <c r="K1005" s="38"/>
      <c r="L1005" s="38"/>
    </row>
    <row r="1006" spans="1:12" x14ac:dyDescent="0.35">
      <c r="A1006" s="38"/>
      <c r="B1006" s="38"/>
      <c r="C1006" s="38"/>
      <c r="D1006" s="38"/>
      <c r="E1006" s="38"/>
      <c r="F1006" s="38"/>
      <c r="G1006" s="38"/>
      <c r="H1006" s="38"/>
      <c r="I1006" s="38"/>
      <c r="J1006" s="38"/>
      <c r="K1006" s="38"/>
      <c r="L1006" s="38"/>
    </row>
    <row r="1007" spans="1:12" x14ac:dyDescent="0.35">
      <c r="A1007" s="38"/>
      <c r="B1007" s="38"/>
      <c r="C1007" s="38"/>
      <c r="D1007" s="38"/>
      <c r="E1007" s="38"/>
      <c r="F1007" s="38"/>
      <c r="G1007" s="38"/>
      <c r="H1007" s="38"/>
      <c r="I1007" s="38"/>
      <c r="J1007" s="38"/>
      <c r="K1007" s="38"/>
      <c r="L1007" s="38"/>
    </row>
    <row r="1008" spans="1:12" x14ac:dyDescent="0.35">
      <c r="A1008" s="38"/>
      <c r="B1008" s="38"/>
      <c r="C1008" s="38"/>
      <c r="D1008" s="38"/>
      <c r="E1008" s="38"/>
      <c r="F1008" s="38"/>
      <c r="G1008" s="38"/>
      <c r="H1008" s="38"/>
      <c r="I1008" s="38"/>
      <c r="J1008" s="38"/>
      <c r="K1008" s="38"/>
      <c r="L1008" s="38"/>
    </row>
    <row r="1009" spans="1:12" x14ac:dyDescent="0.35">
      <c r="A1009" s="38"/>
      <c r="B1009" s="38"/>
      <c r="C1009" s="38"/>
      <c r="D1009" s="38"/>
      <c r="E1009" s="38"/>
      <c r="F1009" s="38"/>
      <c r="G1009" s="38"/>
      <c r="H1009" s="38"/>
      <c r="I1009" s="38"/>
      <c r="J1009" s="38"/>
      <c r="K1009" s="38"/>
      <c r="L1009" s="38"/>
    </row>
    <row r="1010" spans="1:12" x14ac:dyDescent="0.35">
      <c r="A1010" s="38"/>
      <c r="B1010" s="38"/>
      <c r="C1010" s="38"/>
      <c r="D1010" s="38"/>
      <c r="E1010" s="38"/>
      <c r="F1010" s="38"/>
      <c r="G1010" s="38"/>
      <c r="H1010" s="38"/>
      <c r="I1010" s="38"/>
      <c r="J1010" s="38"/>
      <c r="K1010" s="38"/>
      <c r="L1010" s="38"/>
    </row>
    <row r="1011" spans="1:12" x14ac:dyDescent="0.35">
      <c r="A1011" s="38"/>
      <c r="B1011" s="38"/>
      <c r="C1011" s="38"/>
      <c r="D1011" s="38"/>
      <c r="E1011" s="38"/>
      <c r="F1011" s="38"/>
      <c r="G1011" s="38"/>
      <c r="H1011" s="38"/>
      <c r="I1011" s="38"/>
      <c r="J1011" s="38"/>
      <c r="K1011" s="38"/>
      <c r="L1011" s="38"/>
    </row>
    <row r="1012" spans="1:12" x14ac:dyDescent="0.35">
      <c r="A1012" s="38"/>
      <c r="B1012" s="38"/>
      <c r="C1012" s="38"/>
      <c r="D1012" s="38"/>
      <c r="E1012" s="38"/>
      <c r="F1012" s="38"/>
      <c r="G1012" s="38"/>
      <c r="H1012" s="38"/>
      <c r="I1012" s="38"/>
      <c r="J1012" s="38"/>
      <c r="K1012" s="38"/>
      <c r="L1012" s="38"/>
    </row>
    <row r="1013" spans="1:12" x14ac:dyDescent="0.35">
      <c r="A1013" s="38"/>
      <c r="B1013" s="38"/>
      <c r="C1013" s="38"/>
      <c r="D1013" s="38"/>
      <c r="E1013" s="38"/>
      <c r="F1013" s="38"/>
      <c r="G1013" s="38"/>
      <c r="H1013" s="38"/>
      <c r="I1013" s="38"/>
      <c r="J1013" s="38"/>
      <c r="K1013" s="38"/>
      <c r="L1013" s="38"/>
    </row>
    <row r="1014" spans="1:12" x14ac:dyDescent="0.35">
      <c r="A1014" s="38"/>
      <c r="B1014" s="38"/>
      <c r="C1014" s="38"/>
      <c r="D1014" s="38"/>
      <c r="E1014" s="38"/>
      <c r="F1014" s="38"/>
      <c r="G1014" s="38"/>
      <c r="H1014" s="38"/>
      <c r="I1014" s="38"/>
      <c r="J1014" s="38"/>
      <c r="K1014" s="38"/>
      <c r="L1014" s="38"/>
    </row>
    <row r="1015" spans="1:12" x14ac:dyDescent="0.35">
      <c r="A1015" s="38"/>
      <c r="B1015" s="38"/>
      <c r="C1015" s="38"/>
      <c r="D1015" s="38"/>
      <c r="E1015" s="38"/>
      <c r="F1015" s="38"/>
      <c r="G1015" s="38"/>
      <c r="H1015" s="38"/>
      <c r="I1015" s="38"/>
      <c r="J1015" s="38"/>
      <c r="K1015" s="38"/>
      <c r="L1015" s="38"/>
    </row>
    <row r="1016" spans="1:12" x14ac:dyDescent="0.35">
      <c r="A1016" s="38"/>
      <c r="B1016" s="38"/>
      <c r="C1016" s="38"/>
      <c r="D1016" s="38"/>
      <c r="E1016" s="38"/>
      <c r="F1016" s="38"/>
      <c r="G1016" s="38"/>
      <c r="H1016" s="38"/>
      <c r="I1016" s="38"/>
      <c r="J1016" s="38"/>
      <c r="K1016" s="38"/>
      <c r="L1016" s="38"/>
    </row>
    <row r="1017" spans="1:12" x14ac:dyDescent="0.35">
      <c r="A1017" s="38"/>
      <c r="B1017" s="38"/>
      <c r="C1017" s="38"/>
      <c r="D1017" s="38"/>
      <c r="E1017" s="38"/>
      <c r="F1017" s="38"/>
      <c r="G1017" s="38"/>
      <c r="H1017" s="38"/>
      <c r="I1017" s="38"/>
      <c r="J1017" s="38"/>
      <c r="K1017" s="38"/>
      <c r="L1017" s="38"/>
    </row>
    <row r="1018" spans="1:12" x14ac:dyDescent="0.35">
      <c r="A1018" s="38"/>
      <c r="B1018" s="38"/>
      <c r="C1018" s="38"/>
      <c r="D1018" s="38"/>
      <c r="E1018" s="38"/>
      <c r="F1018" s="38"/>
      <c r="G1018" s="38"/>
      <c r="H1018" s="38"/>
      <c r="I1018" s="38"/>
      <c r="J1018" s="38"/>
      <c r="K1018" s="38"/>
      <c r="L1018" s="38"/>
    </row>
    <row r="1019" spans="1:12" x14ac:dyDescent="0.35">
      <c r="A1019" s="38"/>
      <c r="B1019" s="38"/>
      <c r="C1019" s="38"/>
      <c r="D1019" s="38"/>
      <c r="E1019" s="38"/>
      <c r="F1019" s="38"/>
      <c r="G1019" s="38"/>
      <c r="H1019" s="38"/>
      <c r="I1019" s="38"/>
      <c r="J1019" s="38"/>
      <c r="K1019" s="38"/>
      <c r="L1019" s="38"/>
    </row>
    <row r="1020" spans="1:12" x14ac:dyDescent="0.35">
      <c r="A1020" s="38"/>
      <c r="B1020" s="38"/>
      <c r="C1020" s="38"/>
      <c r="D1020" s="38"/>
      <c r="E1020" s="38"/>
      <c r="F1020" s="38"/>
      <c r="G1020" s="38"/>
      <c r="H1020" s="38"/>
      <c r="I1020" s="38"/>
      <c r="J1020" s="38"/>
      <c r="K1020" s="38"/>
      <c r="L1020" s="38"/>
    </row>
    <row r="1021" spans="1:12" x14ac:dyDescent="0.35">
      <c r="A1021" s="38"/>
      <c r="B1021" s="38"/>
      <c r="C1021" s="38"/>
      <c r="D1021" s="38"/>
      <c r="E1021" s="38"/>
      <c r="F1021" s="38"/>
      <c r="G1021" s="38"/>
      <c r="H1021" s="38"/>
      <c r="I1021" s="38"/>
      <c r="J1021" s="38"/>
      <c r="K1021" s="38"/>
      <c r="L1021" s="38"/>
    </row>
    <row r="1022" spans="1:12" x14ac:dyDescent="0.35">
      <c r="A1022" s="38"/>
      <c r="B1022" s="38"/>
      <c r="C1022" s="38"/>
      <c r="D1022" s="38"/>
      <c r="E1022" s="38"/>
      <c r="F1022" s="38"/>
      <c r="G1022" s="38"/>
      <c r="H1022" s="38"/>
      <c r="I1022" s="38"/>
      <c r="J1022" s="38"/>
      <c r="K1022" s="38"/>
      <c r="L1022" s="38"/>
    </row>
    <row r="1023" spans="1:12" x14ac:dyDescent="0.35">
      <c r="A1023" s="38"/>
      <c r="B1023" s="38"/>
      <c r="C1023" s="38"/>
      <c r="D1023" s="38"/>
      <c r="E1023" s="38"/>
      <c r="F1023" s="38"/>
      <c r="G1023" s="38"/>
      <c r="H1023" s="38"/>
      <c r="I1023" s="38"/>
      <c r="J1023" s="38"/>
      <c r="K1023" s="38"/>
      <c r="L1023" s="38"/>
    </row>
    <row r="1024" spans="1:12" x14ac:dyDescent="0.35">
      <c r="A1024" s="38"/>
      <c r="B1024" s="38"/>
      <c r="C1024" s="38"/>
      <c r="D1024" s="38"/>
      <c r="E1024" s="38"/>
      <c r="F1024" s="38"/>
      <c r="G1024" s="38"/>
      <c r="H1024" s="38"/>
      <c r="I1024" s="38"/>
      <c r="J1024" s="38"/>
      <c r="K1024" s="38"/>
      <c r="L1024" s="38"/>
    </row>
    <row r="1025" spans="1:12" x14ac:dyDescent="0.35">
      <c r="A1025" s="38"/>
      <c r="B1025" s="38"/>
      <c r="C1025" s="38"/>
      <c r="D1025" s="38"/>
      <c r="E1025" s="38"/>
      <c r="F1025" s="38"/>
      <c r="G1025" s="38"/>
      <c r="H1025" s="38"/>
      <c r="I1025" s="38"/>
      <c r="J1025" s="38"/>
      <c r="K1025" s="38"/>
      <c r="L1025" s="38"/>
    </row>
    <row r="1026" spans="1:12" x14ac:dyDescent="0.35">
      <c r="A1026" s="38"/>
      <c r="B1026" s="38"/>
      <c r="C1026" s="38"/>
      <c r="D1026" s="38"/>
      <c r="E1026" s="38"/>
      <c r="F1026" s="38"/>
      <c r="G1026" s="38"/>
      <c r="H1026" s="38"/>
      <c r="I1026" s="38"/>
      <c r="J1026" s="38"/>
      <c r="K1026" s="38"/>
      <c r="L1026" s="38"/>
    </row>
    <row r="1027" spans="1:12" x14ac:dyDescent="0.35">
      <c r="A1027" s="38"/>
      <c r="B1027" s="38"/>
      <c r="C1027" s="38"/>
      <c r="D1027" s="38"/>
      <c r="E1027" s="38"/>
      <c r="F1027" s="38"/>
      <c r="G1027" s="38"/>
      <c r="H1027" s="38"/>
      <c r="I1027" s="38"/>
      <c r="J1027" s="38"/>
      <c r="K1027" s="38"/>
      <c r="L1027" s="38"/>
    </row>
    <row r="1028" spans="1:12" x14ac:dyDescent="0.35">
      <c r="A1028" s="38"/>
      <c r="B1028" s="38"/>
      <c r="C1028" s="38"/>
      <c r="D1028" s="38"/>
      <c r="E1028" s="38"/>
      <c r="F1028" s="38"/>
      <c r="G1028" s="38"/>
      <c r="H1028" s="38"/>
      <c r="I1028" s="38"/>
      <c r="J1028" s="38"/>
      <c r="K1028" s="38"/>
      <c r="L1028" s="38"/>
    </row>
    <row r="1029" spans="1:12" x14ac:dyDescent="0.35">
      <c r="A1029" s="38"/>
      <c r="B1029" s="38"/>
      <c r="C1029" s="38"/>
      <c r="D1029" s="38"/>
      <c r="E1029" s="38"/>
      <c r="F1029" s="38"/>
      <c r="G1029" s="38"/>
      <c r="H1029" s="38"/>
      <c r="I1029" s="38"/>
      <c r="J1029" s="38"/>
      <c r="K1029" s="38"/>
      <c r="L1029" s="38"/>
    </row>
    <row r="1030" spans="1:12" x14ac:dyDescent="0.35">
      <c r="A1030" s="38"/>
      <c r="B1030" s="38"/>
      <c r="C1030" s="38"/>
      <c r="D1030" s="38"/>
      <c r="E1030" s="38"/>
      <c r="F1030" s="38"/>
      <c r="G1030" s="38"/>
      <c r="H1030" s="38"/>
      <c r="I1030" s="38"/>
      <c r="J1030" s="38"/>
      <c r="K1030" s="38"/>
      <c r="L1030" s="38"/>
    </row>
    <row r="1031" spans="1:12" x14ac:dyDescent="0.35">
      <c r="A1031" s="38"/>
      <c r="B1031" s="38"/>
      <c r="C1031" s="38"/>
      <c r="D1031" s="38"/>
      <c r="E1031" s="38"/>
      <c r="F1031" s="38"/>
      <c r="G1031" s="38"/>
      <c r="H1031" s="38"/>
      <c r="I1031" s="38"/>
      <c r="J1031" s="38"/>
      <c r="K1031" s="38"/>
      <c r="L1031" s="38"/>
    </row>
    <row r="1032" spans="1:12" x14ac:dyDescent="0.35">
      <c r="A1032" s="38"/>
      <c r="B1032" s="38"/>
      <c r="C1032" s="38"/>
      <c r="D1032" s="38"/>
      <c r="E1032" s="38"/>
      <c r="F1032" s="38"/>
      <c r="G1032" s="38"/>
      <c r="H1032" s="38"/>
      <c r="I1032" s="38"/>
      <c r="J1032" s="38"/>
      <c r="K1032" s="38"/>
      <c r="L1032" s="38"/>
    </row>
    <row r="1033" spans="1:12" x14ac:dyDescent="0.35">
      <c r="A1033" s="38"/>
      <c r="B1033" s="38"/>
      <c r="C1033" s="38"/>
      <c r="D1033" s="38"/>
      <c r="E1033" s="38"/>
      <c r="F1033" s="38"/>
      <c r="G1033" s="38"/>
      <c r="H1033" s="38"/>
      <c r="I1033" s="38"/>
      <c r="J1033" s="38"/>
      <c r="K1033" s="38"/>
      <c r="L1033" s="38"/>
    </row>
    <row r="1034" spans="1:12" x14ac:dyDescent="0.35">
      <c r="A1034" s="38"/>
      <c r="B1034" s="38"/>
      <c r="C1034" s="38"/>
      <c r="D1034" s="38"/>
      <c r="E1034" s="38"/>
      <c r="F1034" s="38"/>
      <c r="G1034" s="38"/>
      <c r="H1034" s="38"/>
      <c r="I1034" s="38"/>
      <c r="J1034" s="38"/>
      <c r="K1034" s="38"/>
      <c r="L1034" s="38"/>
    </row>
    <row r="1035" spans="1:12" x14ac:dyDescent="0.35">
      <c r="A1035" s="38"/>
      <c r="B1035" s="38"/>
      <c r="C1035" s="38"/>
      <c r="D1035" s="38"/>
      <c r="E1035" s="38"/>
      <c r="F1035" s="38"/>
      <c r="G1035" s="38"/>
      <c r="H1035" s="38"/>
      <c r="I1035" s="38"/>
      <c r="J1035" s="38"/>
      <c r="K1035" s="38"/>
      <c r="L1035" s="38"/>
    </row>
    <row r="1036" spans="1:12" x14ac:dyDescent="0.35">
      <c r="A1036" s="38"/>
      <c r="B1036" s="38"/>
      <c r="C1036" s="38"/>
      <c r="D1036" s="38"/>
      <c r="E1036" s="38"/>
      <c r="F1036" s="38"/>
      <c r="G1036" s="38"/>
      <c r="H1036" s="38"/>
      <c r="I1036" s="38"/>
      <c r="J1036" s="38"/>
      <c r="K1036" s="38"/>
      <c r="L1036" s="38"/>
    </row>
    <row r="1037" spans="1:12" x14ac:dyDescent="0.35">
      <c r="A1037" s="38"/>
      <c r="B1037" s="38"/>
      <c r="C1037" s="38"/>
      <c r="D1037" s="38"/>
      <c r="E1037" s="38"/>
      <c r="F1037" s="38"/>
      <c r="G1037" s="38"/>
      <c r="H1037" s="38"/>
      <c r="I1037" s="38"/>
      <c r="J1037" s="38"/>
      <c r="K1037" s="38"/>
      <c r="L1037" s="38"/>
    </row>
    <row r="1038" spans="1:12" x14ac:dyDescent="0.35">
      <c r="A1038" s="38"/>
      <c r="B1038" s="38"/>
      <c r="C1038" s="38"/>
      <c r="D1038" s="38"/>
      <c r="E1038" s="38"/>
      <c r="F1038" s="38"/>
      <c r="G1038" s="38"/>
      <c r="H1038" s="38"/>
      <c r="I1038" s="38"/>
      <c r="J1038" s="38"/>
      <c r="K1038" s="38"/>
      <c r="L1038" s="38"/>
    </row>
    <row r="1039" spans="1:12" x14ac:dyDescent="0.35">
      <c r="A1039" s="38"/>
      <c r="B1039" s="38"/>
      <c r="C1039" s="38"/>
      <c r="D1039" s="38"/>
      <c r="E1039" s="38"/>
      <c r="F1039" s="38"/>
      <c r="G1039" s="38"/>
      <c r="H1039" s="38"/>
      <c r="I1039" s="38"/>
      <c r="J1039" s="38"/>
      <c r="K1039" s="38"/>
      <c r="L1039" s="38"/>
    </row>
    <row r="1040" spans="1:12" x14ac:dyDescent="0.35">
      <c r="A1040" s="38"/>
      <c r="B1040" s="38"/>
      <c r="C1040" s="38"/>
      <c r="D1040" s="38"/>
      <c r="E1040" s="38"/>
      <c r="F1040" s="38"/>
      <c r="G1040" s="38"/>
      <c r="H1040" s="38"/>
      <c r="I1040" s="38"/>
      <c r="J1040" s="38"/>
      <c r="K1040" s="38"/>
      <c r="L1040" s="38"/>
    </row>
    <row r="1041" spans="1:12" x14ac:dyDescent="0.35">
      <c r="A1041" s="38"/>
      <c r="B1041" s="38"/>
      <c r="C1041" s="38"/>
      <c r="D1041" s="38"/>
      <c r="E1041" s="38"/>
      <c r="F1041" s="38"/>
      <c r="G1041" s="38"/>
      <c r="H1041" s="38"/>
      <c r="I1041" s="38"/>
      <c r="J1041" s="38"/>
      <c r="K1041" s="38"/>
      <c r="L1041" s="38"/>
    </row>
    <row r="1042" spans="1:12" x14ac:dyDescent="0.35">
      <c r="A1042" s="38"/>
      <c r="B1042" s="38"/>
      <c r="C1042" s="38"/>
      <c r="D1042" s="38"/>
      <c r="E1042" s="38"/>
      <c r="F1042" s="38"/>
      <c r="G1042" s="38"/>
      <c r="H1042" s="38"/>
      <c r="I1042" s="38"/>
      <c r="J1042" s="38"/>
      <c r="K1042" s="38"/>
      <c r="L1042" s="38"/>
    </row>
    <row r="1043" spans="1:12" x14ac:dyDescent="0.35">
      <c r="A1043" s="38"/>
      <c r="B1043" s="38"/>
      <c r="C1043" s="38"/>
      <c r="D1043" s="38"/>
      <c r="E1043" s="38"/>
      <c r="F1043" s="38"/>
      <c r="G1043" s="38"/>
      <c r="H1043" s="38"/>
      <c r="I1043" s="38"/>
      <c r="J1043" s="38"/>
      <c r="K1043" s="38"/>
      <c r="L1043" s="38"/>
    </row>
    <row r="1044" spans="1:12" x14ac:dyDescent="0.35">
      <c r="A1044" s="38"/>
      <c r="B1044" s="38"/>
      <c r="C1044" s="38"/>
      <c r="D1044" s="38"/>
      <c r="E1044" s="38"/>
      <c r="F1044" s="38"/>
      <c r="G1044" s="38"/>
      <c r="H1044" s="38"/>
      <c r="I1044" s="38"/>
      <c r="J1044" s="38"/>
      <c r="K1044" s="38"/>
      <c r="L1044" s="38"/>
    </row>
    <row r="1045" spans="1:12" x14ac:dyDescent="0.35">
      <c r="A1045" s="38"/>
      <c r="B1045" s="38"/>
      <c r="C1045" s="38"/>
      <c r="D1045" s="38"/>
      <c r="E1045" s="38"/>
      <c r="F1045" s="38"/>
      <c r="G1045" s="38"/>
      <c r="H1045" s="38"/>
      <c r="I1045" s="38"/>
      <c r="J1045" s="38"/>
      <c r="K1045" s="38"/>
      <c r="L1045" s="38"/>
    </row>
    <row r="1046" spans="1:12" x14ac:dyDescent="0.35">
      <c r="A1046" s="38"/>
      <c r="B1046" s="38"/>
      <c r="C1046" s="38"/>
      <c r="D1046" s="38"/>
      <c r="E1046" s="38"/>
      <c r="F1046" s="38"/>
      <c r="G1046" s="38"/>
      <c r="H1046" s="38"/>
      <c r="I1046" s="38"/>
      <c r="J1046" s="38"/>
      <c r="K1046" s="38"/>
      <c r="L1046" s="38"/>
    </row>
    <row r="1047" spans="1:12" x14ac:dyDescent="0.35">
      <c r="A1047" s="38"/>
      <c r="B1047" s="38"/>
      <c r="C1047" s="38"/>
      <c r="D1047" s="38"/>
      <c r="E1047" s="38"/>
      <c r="F1047" s="38"/>
      <c r="G1047" s="38"/>
      <c r="H1047" s="38"/>
      <c r="I1047" s="38"/>
      <c r="J1047" s="38"/>
      <c r="K1047" s="38"/>
      <c r="L1047" s="38"/>
    </row>
    <row r="1048" spans="1:12" x14ac:dyDescent="0.35">
      <c r="A1048" s="38"/>
      <c r="B1048" s="38"/>
      <c r="C1048" s="38"/>
      <c r="D1048" s="38"/>
      <c r="E1048" s="38"/>
      <c r="F1048" s="38"/>
      <c r="G1048" s="38"/>
      <c r="H1048" s="38"/>
      <c r="I1048" s="38"/>
      <c r="J1048" s="38"/>
      <c r="K1048" s="38"/>
      <c r="L1048" s="38"/>
    </row>
    <row r="1049" spans="1:12" x14ac:dyDescent="0.35">
      <c r="A1049" s="38"/>
      <c r="B1049" s="38"/>
      <c r="C1049" s="38"/>
      <c r="D1049" s="38"/>
      <c r="E1049" s="38"/>
      <c r="F1049" s="38"/>
      <c r="G1049" s="38"/>
      <c r="H1049" s="38"/>
      <c r="I1049" s="38"/>
      <c r="J1049" s="38"/>
      <c r="K1049" s="38"/>
      <c r="L1049" s="38"/>
    </row>
    <row r="1050" spans="1:12" x14ac:dyDescent="0.35">
      <c r="A1050" s="38"/>
      <c r="B1050" s="38"/>
      <c r="C1050" s="38"/>
      <c r="D1050" s="38"/>
      <c r="E1050" s="38"/>
      <c r="F1050" s="38"/>
      <c r="G1050" s="38"/>
      <c r="H1050" s="38"/>
      <c r="I1050" s="38"/>
      <c r="J1050" s="38"/>
      <c r="K1050" s="38"/>
      <c r="L1050" s="38"/>
    </row>
    <row r="1051" spans="1:12" x14ac:dyDescent="0.35">
      <c r="A1051" s="38"/>
      <c r="B1051" s="38"/>
      <c r="C1051" s="38"/>
      <c r="D1051" s="38"/>
      <c r="E1051" s="38"/>
      <c r="F1051" s="38"/>
      <c r="G1051" s="38"/>
      <c r="H1051" s="38"/>
      <c r="I1051" s="38"/>
      <c r="J1051" s="38"/>
      <c r="K1051" s="38"/>
      <c r="L1051" s="38"/>
    </row>
    <row r="1052" spans="1:12" x14ac:dyDescent="0.35">
      <c r="A1052" s="38"/>
      <c r="B1052" s="38"/>
      <c r="C1052" s="38"/>
      <c r="D1052" s="38"/>
      <c r="E1052" s="38"/>
      <c r="F1052" s="38"/>
      <c r="G1052" s="38"/>
      <c r="H1052" s="38"/>
      <c r="I1052" s="38"/>
      <c r="J1052" s="38"/>
      <c r="K1052" s="38"/>
      <c r="L1052" s="38"/>
    </row>
    <row r="1053" spans="1:12" x14ac:dyDescent="0.35">
      <c r="A1053" s="38"/>
      <c r="B1053" s="38"/>
      <c r="C1053" s="38"/>
      <c r="D1053" s="38"/>
      <c r="E1053" s="38"/>
      <c r="F1053" s="38"/>
      <c r="G1053" s="38"/>
      <c r="H1053" s="38"/>
      <c r="I1053" s="38"/>
      <c r="J1053" s="38"/>
      <c r="K1053" s="38"/>
      <c r="L1053" s="38"/>
    </row>
    <row r="1054" spans="1:12" x14ac:dyDescent="0.35">
      <c r="A1054" s="38"/>
      <c r="B1054" s="38"/>
      <c r="C1054" s="38"/>
      <c r="D1054" s="38"/>
      <c r="E1054" s="38"/>
      <c r="F1054" s="38"/>
      <c r="G1054" s="38"/>
      <c r="H1054" s="38"/>
      <c r="I1054" s="38"/>
      <c r="J1054" s="38"/>
      <c r="K1054" s="38"/>
      <c r="L1054" s="38"/>
    </row>
    <row r="1055" spans="1:12" x14ac:dyDescent="0.35">
      <c r="A1055" s="38"/>
      <c r="B1055" s="38"/>
      <c r="C1055" s="38"/>
      <c r="D1055" s="38"/>
      <c r="E1055" s="38"/>
      <c r="F1055" s="38"/>
      <c r="G1055" s="38"/>
      <c r="H1055" s="38"/>
      <c r="I1055" s="38"/>
      <c r="J1055" s="38"/>
      <c r="K1055" s="38"/>
      <c r="L1055" s="38"/>
    </row>
    <row r="1056" spans="1:12" x14ac:dyDescent="0.35">
      <c r="A1056" s="38"/>
      <c r="B1056" s="38"/>
      <c r="C1056" s="38"/>
      <c r="D1056" s="38"/>
      <c r="E1056" s="38"/>
      <c r="F1056" s="38"/>
      <c r="G1056" s="38"/>
      <c r="H1056" s="38"/>
      <c r="I1056" s="38"/>
      <c r="J1056" s="38"/>
      <c r="K1056" s="38"/>
      <c r="L1056" s="38"/>
    </row>
    <row r="1057" spans="1:12" x14ac:dyDescent="0.35">
      <c r="A1057" s="38"/>
      <c r="B1057" s="38"/>
      <c r="C1057" s="38"/>
      <c r="D1057" s="38"/>
      <c r="E1057" s="38"/>
      <c r="F1057" s="38"/>
      <c r="G1057" s="38"/>
      <c r="H1057" s="38"/>
      <c r="I1057" s="38"/>
      <c r="J1057" s="38"/>
      <c r="K1057" s="38"/>
      <c r="L1057" s="38"/>
    </row>
    <row r="1058" spans="1:12" x14ac:dyDescent="0.35">
      <c r="A1058" s="38"/>
      <c r="B1058" s="38"/>
      <c r="C1058" s="38"/>
      <c r="D1058" s="38"/>
      <c r="E1058" s="38"/>
      <c r="F1058" s="38"/>
      <c r="G1058" s="38"/>
      <c r="H1058" s="38"/>
      <c r="I1058" s="38"/>
      <c r="J1058" s="38"/>
      <c r="K1058" s="38"/>
      <c r="L1058" s="38"/>
    </row>
    <row r="1059" spans="1:12" x14ac:dyDescent="0.35">
      <c r="A1059" s="38"/>
      <c r="B1059" s="38"/>
      <c r="C1059" s="38"/>
      <c r="D1059" s="38"/>
      <c r="E1059" s="38"/>
      <c r="F1059" s="38"/>
      <c r="G1059" s="38"/>
      <c r="H1059" s="38"/>
      <c r="I1059" s="38"/>
      <c r="J1059" s="38"/>
      <c r="K1059" s="38"/>
      <c r="L1059" s="38"/>
    </row>
    <row r="1060" spans="1:12" x14ac:dyDescent="0.35">
      <c r="A1060" s="38"/>
      <c r="B1060" s="38"/>
      <c r="C1060" s="38"/>
      <c r="D1060" s="38"/>
      <c r="E1060" s="38"/>
      <c r="F1060" s="38"/>
      <c r="G1060" s="38"/>
      <c r="H1060" s="38"/>
      <c r="I1060" s="38"/>
      <c r="J1060" s="38"/>
      <c r="K1060" s="38"/>
      <c r="L1060" s="38"/>
    </row>
    <row r="1061" spans="1:12" x14ac:dyDescent="0.35">
      <c r="A1061" s="38"/>
      <c r="B1061" s="38"/>
      <c r="C1061" s="38"/>
      <c r="D1061" s="38"/>
      <c r="E1061" s="38"/>
      <c r="F1061" s="38"/>
      <c r="G1061" s="38"/>
      <c r="H1061" s="38"/>
      <c r="I1061" s="38"/>
      <c r="J1061" s="38"/>
      <c r="K1061" s="38"/>
      <c r="L1061" s="38"/>
    </row>
    <row r="1062" spans="1:12" x14ac:dyDescent="0.35">
      <c r="A1062" s="38"/>
      <c r="B1062" s="38"/>
      <c r="C1062" s="38"/>
      <c r="D1062" s="38"/>
      <c r="E1062" s="38"/>
      <c r="F1062" s="38"/>
      <c r="G1062" s="38"/>
      <c r="H1062" s="38"/>
      <c r="I1062" s="38"/>
      <c r="J1062" s="38"/>
      <c r="K1062" s="38"/>
      <c r="L1062" s="38"/>
    </row>
    <row r="1063" spans="1:12" x14ac:dyDescent="0.35">
      <c r="A1063" s="38"/>
      <c r="B1063" s="38"/>
      <c r="C1063" s="38"/>
      <c r="D1063" s="38"/>
      <c r="E1063" s="38"/>
      <c r="F1063" s="38"/>
      <c r="G1063" s="38"/>
      <c r="H1063" s="38"/>
      <c r="I1063" s="38"/>
      <c r="J1063" s="38"/>
      <c r="K1063" s="38"/>
      <c r="L1063" s="38"/>
    </row>
    <row r="1064" spans="1:12" x14ac:dyDescent="0.35">
      <c r="A1064" s="38"/>
      <c r="B1064" s="38"/>
      <c r="C1064" s="38"/>
      <c r="D1064" s="38"/>
      <c r="E1064" s="38"/>
      <c r="F1064" s="38"/>
      <c r="G1064" s="38"/>
      <c r="H1064" s="38"/>
      <c r="I1064" s="38"/>
      <c r="J1064" s="38"/>
      <c r="K1064" s="38"/>
      <c r="L1064" s="38"/>
    </row>
    <row r="1065" spans="1:12" x14ac:dyDescent="0.35">
      <c r="A1065" s="38"/>
      <c r="B1065" s="38"/>
      <c r="C1065" s="38"/>
      <c r="D1065" s="38"/>
      <c r="E1065" s="38"/>
      <c r="F1065" s="38"/>
      <c r="G1065" s="38"/>
      <c r="H1065" s="38"/>
      <c r="I1065" s="38"/>
      <c r="J1065" s="38"/>
      <c r="K1065" s="38"/>
      <c r="L1065" s="38"/>
    </row>
    <row r="1066" spans="1:12" x14ac:dyDescent="0.35">
      <c r="A1066" s="38"/>
      <c r="B1066" s="38"/>
      <c r="C1066" s="38"/>
      <c r="D1066" s="38"/>
      <c r="E1066" s="38"/>
      <c r="F1066" s="38"/>
      <c r="G1066" s="38"/>
      <c r="H1066" s="38"/>
      <c r="I1066" s="38"/>
      <c r="J1066" s="38"/>
      <c r="K1066" s="38"/>
      <c r="L1066" s="38"/>
    </row>
    <row r="1067" spans="1:12" x14ac:dyDescent="0.35">
      <c r="A1067" s="38"/>
      <c r="B1067" s="38"/>
      <c r="C1067" s="38"/>
      <c r="D1067" s="38"/>
      <c r="E1067" s="38"/>
      <c r="F1067" s="38"/>
      <c r="G1067" s="38"/>
      <c r="H1067" s="38"/>
      <c r="I1067" s="38"/>
      <c r="J1067" s="38"/>
      <c r="K1067" s="38"/>
      <c r="L1067" s="38"/>
    </row>
    <row r="1068" spans="1:12" x14ac:dyDescent="0.35">
      <c r="A1068" s="38"/>
      <c r="B1068" s="38"/>
      <c r="C1068" s="38"/>
      <c r="D1068" s="38"/>
      <c r="E1068" s="38"/>
      <c r="F1068" s="38"/>
      <c r="G1068" s="38"/>
      <c r="H1068" s="38"/>
      <c r="I1068" s="38"/>
      <c r="J1068" s="38"/>
      <c r="K1068" s="38"/>
      <c r="L1068" s="38"/>
    </row>
    <row r="1069" spans="1:12" x14ac:dyDescent="0.35">
      <c r="A1069" s="38"/>
      <c r="B1069" s="38"/>
      <c r="C1069" s="38"/>
      <c r="D1069" s="38"/>
      <c r="E1069" s="38"/>
      <c r="F1069" s="38"/>
      <c r="G1069" s="38"/>
      <c r="H1069" s="38"/>
      <c r="I1069" s="38"/>
      <c r="J1069" s="38"/>
      <c r="K1069" s="38"/>
      <c r="L1069" s="38"/>
    </row>
    <row r="1070" spans="1:12" x14ac:dyDescent="0.35">
      <c r="A1070" s="38"/>
      <c r="B1070" s="38"/>
      <c r="C1070" s="38"/>
      <c r="D1070" s="38"/>
      <c r="E1070" s="38"/>
      <c r="F1070" s="38"/>
      <c r="G1070" s="38"/>
      <c r="H1070" s="38"/>
      <c r="I1070" s="38"/>
      <c r="J1070" s="38"/>
      <c r="K1070" s="38"/>
      <c r="L1070" s="38"/>
    </row>
    <row r="1071" spans="1:12" x14ac:dyDescent="0.35">
      <c r="A1071" s="38"/>
      <c r="B1071" s="38"/>
      <c r="C1071" s="38"/>
      <c r="D1071" s="38"/>
      <c r="E1071" s="38"/>
      <c r="F1071" s="38"/>
      <c r="G1071" s="38"/>
      <c r="H1071" s="38"/>
      <c r="I1071" s="38"/>
      <c r="J1071" s="38"/>
      <c r="K1071" s="38"/>
      <c r="L1071" s="38"/>
    </row>
    <row r="1072" spans="1:12" x14ac:dyDescent="0.35">
      <c r="A1072" s="38"/>
      <c r="B1072" s="38"/>
      <c r="C1072" s="38"/>
      <c r="D1072" s="38"/>
      <c r="E1072" s="38"/>
      <c r="F1072" s="38"/>
      <c r="G1072" s="38"/>
      <c r="H1072" s="38"/>
      <c r="I1072" s="38"/>
      <c r="J1072" s="38"/>
      <c r="K1072" s="38"/>
      <c r="L1072" s="38"/>
    </row>
    <row r="1073" spans="1:12" x14ac:dyDescent="0.35">
      <c r="A1073" s="38"/>
      <c r="B1073" s="38"/>
      <c r="C1073" s="38"/>
      <c r="D1073" s="38"/>
      <c r="E1073" s="38"/>
      <c r="F1073" s="38"/>
      <c r="G1073" s="38"/>
      <c r="H1073" s="38"/>
      <c r="I1073" s="38"/>
      <c r="J1073" s="38"/>
      <c r="K1073" s="38"/>
      <c r="L1073" s="38"/>
    </row>
    <row r="1074" spans="1:12" x14ac:dyDescent="0.35">
      <c r="A1074" s="38"/>
      <c r="B1074" s="38"/>
      <c r="C1074" s="38"/>
      <c r="D1074" s="38"/>
      <c r="E1074" s="38"/>
      <c r="F1074" s="38"/>
      <c r="G1074" s="38"/>
      <c r="H1074" s="38"/>
      <c r="I1074" s="38"/>
      <c r="J1074" s="38"/>
      <c r="K1074" s="38"/>
      <c r="L1074" s="38"/>
    </row>
    <row r="1075" spans="1:12" x14ac:dyDescent="0.35">
      <c r="A1075" s="38"/>
      <c r="B1075" s="38"/>
      <c r="C1075" s="38"/>
      <c r="D1075" s="38"/>
      <c r="E1075" s="38"/>
      <c r="F1075" s="38"/>
      <c r="G1075" s="38"/>
      <c r="H1075" s="38"/>
      <c r="I1075" s="38"/>
      <c r="J1075" s="38"/>
      <c r="K1075" s="38"/>
      <c r="L1075" s="38"/>
    </row>
    <row r="1076" spans="1:12" x14ac:dyDescent="0.35">
      <c r="A1076" s="38"/>
      <c r="B1076" s="38"/>
      <c r="C1076" s="38"/>
      <c r="D1076" s="38"/>
      <c r="E1076" s="38"/>
      <c r="F1076" s="38"/>
      <c r="G1076" s="38"/>
      <c r="H1076" s="38"/>
      <c r="I1076" s="38"/>
      <c r="J1076" s="38"/>
      <c r="K1076" s="38"/>
      <c r="L1076" s="38"/>
    </row>
    <row r="1077" spans="1:12" x14ac:dyDescent="0.35">
      <c r="A1077" s="38"/>
      <c r="B1077" s="38"/>
      <c r="C1077" s="38"/>
      <c r="D1077" s="38"/>
      <c r="E1077" s="38"/>
      <c r="F1077" s="38"/>
      <c r="G1077" s="38"/>
      <c r="H1077" s="38"/>
      <c r="I1077" s="38"/>
      <c r="J1077" s="38"/>
      <c r="K1077" s="38"/>
      <c r="L1077" s="38"/>
    </row>
    <row r="1078" spans="1:12" x14ac:dyDescent="0.35">
      <c r="A1078" s="38"/>
      <c r="B1078" s="38"/>
      <c r="C1078" s="38"/>
      <c r="D1078" s="38"/>
      <c r="E1078" s="38"/>
      <c r="F1078" s="38"/>
      <c r="G1078" s="38"/>
      <c r="H1078" s="38"/>
      <c r="I1078" s="38"/>
      <c r="J1078" s="38"/>
      <c r="K1078" s="38"/>
      <c r="L1078" s="38"/>
    </row>
    <row r="1079" spans="1:12" x14ac:dyDescent="0.35">
      <c r="A1079" s="38"/>
      <c r="B1079" s="38"/>
      <c r="C1079" s="38"/>
      <c r="D1079" s="38"/>
      <c r="E1079" s="38"/>
      <c r="F1079" s="38"/>
      <c r="G1079" s="38"/>
      <c r="H1079" s="38"/>
      <c r="I1079" s="38"/>
      <c r="J1079" s="38"/>
      <c r="K1079" s="38"/>
      <c r="L1079" s="38"/>
    </row>
    <row r="1080" spans="1:12" x14ac:dyDescent="0.35">
      <c r="A1080" s="38"/>
      <c r="B1080" s="38"/>
      <c r="C1080" s="38"/>
      <c r="D1080" s="38"/>
      <c r="E1080" s="38"/>
      <c r="F1080" s="38"/>
      <c r="G1080" s="38"/>
      <c r="H1080" s="38"/>
      <c r="I1080" s="38"/>
      <c r="J1080" s="38"/>
      <c r="K1080" s="38"/>
      <c r="L1080" s="38"/>
    </row>
    <row r="1081" spans="1:12" x14ac:dyDescent="0.35">
      <c r="A1081" s="38"/>
      <c r="B1081" s="38"/>
      <c r="C1081" s="38"/>
      <c r="D1081" s="38"/>
      <c r="E1081" s="38"/>
      <c r="F1081" s="38"/>
      <c r="G1081" s="38"/>
      <c r="H1081" s="38"/>
      <c r="I1081" s="38"/>
      <c r="J1081" s="38"/>
      <c r="K1081" s="38"/>
      <c r="L1081" s="38"/>
    </row>
    <row r="1082" spans="1:12" x14ac:dyDescent="0.35">
      <c r="A1082" s="38"/>
      <c r="B1082" s="38"/>
      <c r="C1082" s="38"/>
      <c r="D1082" s="38"/>
      <c r="E1082" s="38"/>
      <c r="F1082" s="38"/>
      <c r="G1082" s="38"/>
      <c r="H1082" s="38"/>
      <c r="I1082" s="38"/>
      <c r="J1082" s="38"/>
      <c r="K1082" s="38"/>
      <c r="L1082" s="38"/>
    </row>
    <row r="1083" spans="1:12" x14ac:dyDescent="0.35">
      <c r="A1083" s="38"/>
      <c r="B1083" s="38"/>
      <c r="C1083" s="38"/>
      <c r="D1083" s="38"/>
      <c r="E1083" s="38"/>
      <c r="F1083" s="38"/>
      <c r="G1083" s="38"/>
      <c r="H1083" s="38"/>
      <c r="I1083" s="38"/>
      <c r="J1083" s="38"/>
      <c r="K1083" s="38"/>
      <c r="L1083" s="38"/>
    </row>
    <row r="1084" spans="1:12" x14ac:dyDescent="0.35">
      <c r="A1084" s="38"/>
      <c r="B1084" s="38"/>
      <c r="C1084" s="38"/>
      <c r="D1084" s="38"/>
      <c r="E1084" s="38"/>
      <c r="F1084" s="38"/>
      <c r="G1084" s="38"/>
      <c r="H1084" s="38"/>
      <c r="I1084" s="38"/>
      <c r="J1084" s="38"/>
      <c r="K1084" s="38"/>
      <c r="L1084" s="38"/>
    </row>
    <row r="1085" spans="1:12" x14ac:dyDescent="0.35">
      <c r="A1085" s="38"/>
      <c r="B1085" s="38"/>
      <c r="C1085" s="38"/>
      <c r="D1085" s="38"/>
      <c r="E1085" s="38"/>
      <c r="F1085" s="38"/>
      <c r="G1085" s="38"/>
      <c r="H1085" s="38"/>
      <c r="I1085" s="38"/>
      <c r="J1085" s="38"/>
      <c r="K1085" s="38"/>
      <c r="L1085" s="38"/>
    </row>
    <row r="1086" spans="1:12" x14ac:dyDescent="0.35">
      <c r="A1086" s="38"/>
      <c r="B1086" s="38"/>
      <c r="C1086" s="38"/>
      <c r="D1086" s="38"/>
      <c r="E1086" s="38"/>
      <c r="F1086" s="38"/>
      <c r="G1086" s="38"/>
      <c r="H1086" s="38"/>
      <c r="I1086" s="38"/>
      <c r="J1086" s="38"/>
      <c r="K1086" s="38"/>
      <c r="L1086" s="38"/>
    </row>
    <row r="1087" spans="1:12" x14ac:dyDescent="0.35">
      <c r="A1087" s="38"/>
      <c r="B1087" s="38"/>
      <c r="C1087" s="38"/>
      <c r="D1087" s="38"/>
      <c r="E1087" s="38"/>
      <c r="F1087" s="38"/>
      <c r="G1087" s="38"/>
      <c r="H1087" s="38"/>
      <c r="I1087" s="38"/>
      <c r="J1087" s="38"/>
      <c r="K1087" s="38"/>
      <c r="L1087" s="38"/>
    </row>
    <row r="1088" spans="1:12" x14ac:dyDescent="0.35">
      <c r="A1088" s="38"/>
      <c r="B1088" s="38"/>
      <c r="C1088" s="38"/>
      <c r="D1088" s="38"/>
      <c r="E1088" s="38"/>
      <c r="F1088" s="38"/>
      <c r="G1088" s="38"/>
      <c r="H1088" s="38"/>
      <c r="I1088" s="38"/>
      <c r="J1088" s="38"/>
      <c r="K1088" s="38"/>
      <c r="L1088" s="38"/>
    </row>
    <row r="1089" spans="1:12" x14ac:dyDescent="0.35">
      <c r="A1089" s="38"/>
      <c r="B1089" s="38"/>
      <c r="C1089" s="38"/>
      <c r="D1089" s="38"/>
      <c r="E1089" s="38"/>
      <c r="F1089" s="38"/>
      <c r="G1089" s="38"/>
      <c r="H1089" s="38"/>
      <c r="I1089" s="38"/>
      <c r="J1089" s="38"/>
      <c r="K1089" s="38"/>
      <c r="L1089" s="38"/>
    </row>
    <row r="1090" spans="1:12" x14ac:dyDescent="0.35">
      <c r="A1090" s="38"/>
      <c r="B1090" s="38"/>
      <c r="C1090" s="38"/>
      <c r="D1090" s="38"/>
      <c r="E1090" s="38"/>
      <c r="F1090" s="38"/>
      <c r="G1090" s="38"/>
      <c r="H1090" s="38"/>
      <c r="I1090" s="38"/>
      <c r="J1090" s="38"/>
      <c r="K1090" s="38"/>
      <c r="L1090" s="38"/>
    </row>
    <row r="1091" spans="1:12" x14ac:dyDescent="0.35">
      <c r="A1091" s="38"/>
      <c r="B1091" s="38"/>
      <c r="C1091" s="38"/>
      <c r="D1091" s="38"/>
      <c r="E1091" s="38"/>
      <c r="F1091" s="38"/>
      <c r="G1091" s="38"/>
      <c r="H1091" s="38"/>
      <c r="I1091" s="38"/>
      <c r="J1091" s="38"/>
      <c r="K1091" s="38"/>
      <c r="L1091" s="38"/>
    </row>
    <row r="1092" spans="1:12" x14ac:dyDescent="0.35">
      <c r="A1092" s="38"/>
      <c r="B1092" s="38"/>
      <c r="C1092" s="38"/>
      <c r="D1092" s="38"/>
      <c r="E1092" s="38"/>
      <c r="F1092" s="38"/>
      <c r="G1092" s="38"/>
      <c r="H1092" s="38"/>
      <c r="I1092" s="38"/>
      <c r="J1092" s="38"/>
      <c r="K1092" s="38"/>
      <c r="L1092" s="38"/>
    </row>
    <row r="1093" spans="1:12" x14ac:dyDescent="0.35">
      <c r="A1093" s="38"/>
      <c r="B1093" s="38"/>
      <c r="C1093" s="38"/>
      <c r="D1093" s="38"/>
      <c r="E1093" s="38"/>
      <c r="F1093" s="38"/>
      <c r="G1093" s="38"/>
      <c r="H1093" s="38"/>
      <c r="I1093" s="38"/>
      <c r="J1093" s="38"/>
      <c r="K1093" s="38"/>
      <c r="L1093" s="38"/>
    </row>
    <row r="1094" spans="1:12" x14ac:dyDescent="0.35">
      <c r="A1094" s="38"/>
      <c r="B1094" s="38"/>
      <c r="C1094" s="38"/>
      <c r="D1094" s="38"/>
      <c r="E1094" s="38"/>
      <c r="F1094" s="38"/>
      <c r="G1094" s="38"/>
      <c r="H1094" s="38"/>
      <c r="I1094" s="38"/>
      <c r="J1094" s="38"/>
      <c r="K1094" s="38"/>
      <c r="L1094" s="38"/>
    </row>
    <row r="1095" spans="1:12" x14ac:dyDescent="0.35">
      <c r="A1095" s="38"/>
      <c r="B1095" s="38"/>
      <c r="C1095" s="38"/>
      <c r="D1095" s="38"/>
      <c r="E1095" s="38"/>
      <c r="F1095" s="38"/>
      <c r="G1095" s="38"/>
      <c r="H1095" s="38"/>
      <c r="I1095" s="38"/>
      <c r="J1095" s="38"/>
      <c r="K1095" s="38"/>
      <c r="L1095" s="38"/>
    </row>
    <row r="1096" spans="1:12" x14ac:dyDescent="0.35">
      <c r="A1096" s="38"/>
      <c r="B1096" s="38"/>
      <c r="C1096" s="38"/>
      <c r="D1096" s="38"/>
      <c r="E1096" s="38"/>
      <c r="F1096" s="38"/>
      <c r="G1096" s="38"/>
      <c r="H1096" s="38"/>
      <c r="I1096" s="38"/>
      <c r="J1096" s="38"/>
      <c r="K1096" s="38"/>
      <c r="L1096" s="38"/>
    </row>
    <row r="1097" spans="1:12" x14ac:dyDescent="0.35">
      <c r="A1097" s="38"/>
      <c r="B1097" s="38"/>
      <c r="C1097" s="38"/>
      <c r="D1097" s="38"/>
      <c r="E1097" s="38"/>
      <c r="F1097" s="38"/>
      <c r="G1097" s="38"/>
      <c r="H1097" s="38"/>
      <c r="I1097" s="38"/>
      <c r="J1097" s="38"/>
      <c r="K1097" s="38"/>
      <c r="L1097" s="38"/>
    </row>
    <row r="1098" spans="1:12" x14ac:dyDescent="0.35">
      <c r="A1098" s="38"/>
      <c r="B1098" s="38"/>
      <c r="C1098" s="38"/>
      <c r="D1098" s="38"/>
      <c r="E1098" s="38"/>
      <c r="F1098" s="38"/>
      <c r="G1098" s="38"/>
      <c r="H1098" s="38"/>
      <c r="I1098" s="38"/>
      <c r="J1098" s="38"/>
      <c r="K1098" s="38"/>
      <c r="L1098" s="38"/>
    </row>
    <row r="1099" spans="1:12" x14ac:dyDescent="0.35">
      <c r="A1099" s="38"/>
      <c r="B1099" s="38"/>
      <c r="C1099" s="38"/>
      <c r="D1099" s="38"/>
      <c r="E1099" s="38"/>
      <c r="F1099" s="38"/>
      <c r="G1099" s="38"/>
      <c r="H1099" s="38"/>
      <c r="I1099" s="38"/>
      <c r="J1099" s="38"/>
      <c r="K1099" s="38"/>
      <c r="L1099" s="38"/>
    </row>
    <row r="1100" spans="1:12" x14ac:dyDescent="0.35">
      <c r="A1100" s="38"/>
      <c r="B1100" s="38"/>
      <c r="C1100" s="38"/>
      <c r="D1100" s="38"/>
      <c r="E1100" s="38"/>
      <c r="F1100" s="38"/>
      <c r="G1100" s="38"/>
      <c r="H1100" s="38"/>
      <c r="I1100" s="38"/>
      <c r="J1100" s="38"/>
      <c r="K1100" s="38"/>
      <c r="L1100" s="38"/>
    </row>
    <row r="1101" spans="1:12" x14ac:dyDescent="0.35">
      <c r="A1101" s="38"/>
      <c r="B1101" s="38"/>
      <c r="C1101" s="38"/>
      <c r="D1101" s="38"/>
      <c r="E1101" s="38"/>
      <c r="F1101" s="38"/>
      <c r="G1101" s="38"/>
      <c r="H1101" s="38"/>
      <c r="I1101" s="38"/>
      <c r="J1101" s="38"/>
      <c r="K1101" s="38"/>
      <c r="L1101" s="38"/>
    </row>
    <row r="1102" spans="1:12" x14ac:dyDescent="0.35">
      <c r="A1102" s="38"/>
      <c r="B1102" s="38"/>
      <c r="C1102" s="38"/>
      <c r="D1102" s="38"/>
      <c r="E1102" s="38"/>
      <c r="F1102" s="38"/>
      <c r="G1102" s="38"/>
      <c r="H1102" s="38"/>
      <c r="I1102" s="38"/>
      <c r="J1102" s="38"/>
      <c r="K1102" s="38"/>
      <c r="L1102" s="38"/>
    </row>
    <row r="1103" spans="1:12" x14ac:dyDescent="0.35">
      <c r="A1103" s="38"/>
      <c r="B1103" s="38"/>
      <c r="C1103" s="38"/>
      <c r="D1103" s="38"/>
      <c r="E1103" s="38"/>
      <c r="F1103" s="38"/>
      <c r="G1103" s="38"/>
      <c r="H1103" s="38"/>
      <c r="I1103" s="38"/>
      <c r="J1103" s="38"/>
      <c r="K1103" s="38"/>
      <c r="L1103" s="38"/>
    </row>
    <row r="1104" spans="1:12" x14ac:dyDescent="0.35">
      <c r="A1104" s="38"/>
      <c r="B1104" s="38"/>
      <c r="C1104" s="38"/>
      <c r="D1104" s="38"/>
      <c r="E1104" s="38"/>
      <c r="F1104" s="38"/>
      <c r="G1104" s="38"/>
      <c r="H1104" s="38"/>
      <c r="I1104" s="38"/>
      <c r="J1104" s="38"/>
      <c r="K1104" s="38"/>
      <c r="L1104" s="38"/>
    </row>
    <row r="1105" spans="1:12" x14ac:dyDescent="0.35">
      <c r="A1105" s="38"/>
      <c r="B1105" s="38"/>
      <c r="C1105" s="38"/>
      <c r="D1105" s="38"/>
      <c r="E1105" s="38"/>
      <c r="F1105" s="38"/>
      <c r="G1105" s="38"/>
      <c r="H1105" s="38"/>
      <c r="I1105" s="38"/>
      <c r="J1105" s="38"/>
      <c r="K1105" s="38"/>
      <c r="L1105" s="38"/>
    </row>
    <row r="1106" spans="1:12" x14ac:dyDescent="0.35">
      <c r="A1106" s="38"/>
      <c r="B1106" s="38"/>
      <c r="C1106" s="38"/>
      <c r="D1106" s="38"/>
      <c r="E1106" s="38"/>
      <c r="F1106" s="38"/>
      <c r="G1106" s="38"/>
      <c r="H1106" s="38"/>
      <c r="I1106" s="38"/>
      <c r="J1106" s="38"/>
      <c r="K1106" s="38"/>
      <c r="L1106" s="38"/>
    </row>
    <row r="1107" spans="1:12" x14ac:dyDescent="0.35">
      <c r="A1107" s="38"/>
      <c r="B1107" s="38"/>
      <c r="C1107" s="38"/>
      <c r="D1107" s="38"/>
      <c r="E1107" s="38"/>
      <c r="F1107" s="38"/>
      <c r="G1107" s="38"/>
      <c r="H1107" s="38"/>
      <c r="I1107" s="38"/>
      <c r="J1107" s="38"/>
      <c r="K1107" s="38"/>
      <c r="L1107" s="38"/>
    </row>
    <row r="1108" spans="1:12" x14ac:dyDescent="0.35">
      <c r="A1108" s="38"/>
      <c r="B1108" s="38"/>
      <c r="C1108" s="38"/>
      <c r="D1108" s="38"/>
      <c r="E1108" s="38"/>
      <c r="F1108" s="38"/>
      <c r="G1108" s="38"/>
      <c r="H1108" s="38"/>
      <c r="I1108" s="38"/>
      <c r="J1108" s="38"/>
      <c r="K1108" s="38"/>
      <c r="L1108" s="38"/>
    </row>
    <row r="1109" spans="1:12" x14ac:dyDescent="0.35">
      <c r="A1109" s="38"/>
      <c r="B1109" s="38"/>
      <c r="C1109" s="38"/>
      <c r="D1109" s="38"/>
      <c r="E1109" s="38"/>
      <c r="F1109" s="38"/>
      <c r="G1109" s="38"/>
      <c r="H1109" s="38"/>
      <c r="I1109" s="38"/>
      <c r="J1109" s="38"/>
      <c r="K1109" s="38"/>
      <c r="L1109" s="38"/>
    </row>
    <row r="1110" spans="1:12" x14ac:dyDescent="0.35">
      <c r="A1110" s="38"/>
      <c r="B1110" s="38"/>
      <c r="C1110" s="38"/>
      <c r="D1110" s="38"/>
      <c r="E1110" s="38"/>
      <c r="F1110" s="38"/>
      <c r="G1110" s="38"/>
      <c r="H1110" s="38"/>
      <c r="I1110" s="38"/>
      <c r="J1110" s="38"/>
      <c r="K1110" s="38"/>
      <c r="L1110" s="38"/>
    </row>
    <row r="1111" spans="1:12" x14ac:dyDescent="0.35">
      <c r="A1111" s="38"/>
      <c r="B1111" s="38"/>
      <c r="C1111" s="38"/>
      <c r="D1111" s="38"/>
      <c r="E1111" s="38"/>
      <c r="F1111" s="38"/>
      <c r="G1111" s="38"/>
      <c r="H1111" s="38"/>
      <c r="I1111" s="38"/>
      <c r="J1111" s="38"/>
      <c r="K1111" s="38"/>
      <c r="L1111" s="38"/>
    </row>
    <row r="1112" spans="1:12" x14ac:dyDescent="0.35">
      <c r="A1112" s="38"/>
      <c r="B1112" s="38"/>
      <c r="C1112" s="38"/>
      <c r="D1112" s="38"/>
      <c r="E1112" s="38"/>
      <c r="F1112" s="38"/>
      <c r="G1112" s="38"/>
      <c r="H1112" s="38"/>
      <c r="I1112" s="38"/>
      <c r="J1112" s="38"/>
      <c r="K1112" s="38"/>
      <c r="L1112" s="38"/>
    </row>
    <row r="1113" spans="1:12" x14ac:dyDescent="0.35">
      <c r="A1113" s="38"/>
      <c r="B1113" s="38"/>
      <c r="C1113" s="38"/>
      <c r="D1113" s="38"/>
      <c r="E1113" s="38"/>
      <c r="F1113" s="38"/>
      <c r="G1113" s="38"/>
      <c r="H1113" s="38"/>
      <c r="I1113" s="38"/>
      <c r="J1113" s="38"/>
      <c r="K1113" s="38"/>
      <c r="L1113" s="38"/>
    </row>
    <row r="1114" spans="1:12" x14ac:dyDescent="0.35">
      <c r="A1114" s="38"/>
      <c r="B1114" s="38"/>
      <c r="C1114" s="38"/>
      <c r="D1114" s="38"/>
      <c r="E1114" s="38"/>
      <c r="F1114" s="38"/>
      <c r="G1114" s="38"/>
      <c r="H1114" s="38"/>
      <c r="I1114" s="38"/>
      <c r="J1114" s="38"/>
      <c r="K1114" s="38"/>
      <c r="L1114" s="38"/>
    </row>
    <row r="1115" spans="1:12" x14ac:dyDescent="0.35">
      <c r="A1115" s="38"/>
      <c r="B1115" s="38"/>
      <c r="C1115" s="38"/>
      <c r="D1115" s="38"/>
      <c r="E1115" s="38"/>
      <c r="F1115" s="38"/>
      <c r="G1115" s="38"/>
      <c r="H1115" s="38"/>
      <c r="I1115" s="38"/>
      <c r="J1115" s="38"/>
      <c r="K1115" s="38"/>
      <c r="L1115" s="38"/>
    </row>
    <row r="1116" spans="1:12" x14ac:dyDescent="0.35">
      <c r="A1116" s="38"/>
      <c r="B1116" s="38"/>
      <c r="C1116" s="38"/>
      <c r="D1116" s="38"/>
      <c r="E1116" s="38"/>
      <c r="F1116" s="38"/>
      <c r="G1116" s="38"/>
      <c r="H1116" s="38"/>
      <c r="I1116" s="38"/>
      <c r="J1116" s="38"/>
      <c r="K1116" s="38"/>
      <c r="L1116" s="38"/>
    </row>
    <row r="1117" spans="1:12" x14ac:dyDescent="0.35">
      <c r="A1117" s="38"/>
      <c r="B1117" s="38"/>
      <c r="C1117" s="38"/>
      <c r="D1117" s="38"/>
      <c r="E1117" s="38"/>
      <c r="F1117" s="38"/>
      <c r="G1117" s="38"/>
      <c r="H1117" s="38"/>
      <c r="I1117" s="38"/>
      <c r="J1117" s="38"/>
      <c r="K1117" s="38"/>
      <c r="L1117" s="38"/>
    </row>
    <row r="1118" spans="1:12" x14ac:dyDescent="0.35">
      <c r="A1118" s="38"/>
      <c r="B1118" s="38"/>
      <c r="C1118" s="38"/>
      <c r="D1118" s="38"/>
      <c r="E1118" s="38"/>
      <c r="F1118" s="38"/>
      <c r="G1118" s="38"/>
      <c r="H1118" s="38"/>
      <c r="I1118" s="38"/>
      <c r="J1118" s="38"/>
      <c r="K1118" s="38"/>
      <c r="L1118" s="38"/>
    </row>
    <row r="1119" spans="1:12" x14ac:dyDescent="0.35">
      <c r="A1119" s="38"/>
      <c r="B1119" s="38"/>
      <c r="C1119" s="38"/>
      <c r="D1119" s="38"/>
      <c r="E1119" s="38"/>
      <c r="F1119" s="38"/>
      <c r="G1119" s="38"/>
      <c r="H1119" s="38"/>
      <c r="I1119" s="38"/>
      <c r="J1119" s="38"/>
      <c r="K1119" s="38"/>
      <c r="L1119" s="38"/>
    </row>
    <row r="1120" spans="1:12" x14ac:dyDescent="0.35">
      <c r="A1120" s="38"/>
      <c r="B1120" s="38"/>
      <c r="C1120" s="38"/>
      <c r="D1120" s="38"/>
      <c r="E1120" s="38"/>
      <c r="F1120" s="38"/>
      <c r="G1120" s="38"/>
      <c r="H1120" s="38"/>
      <c r="I1120" s="38"/>
      <c r="J1120" s="38"/>
      <c r="K1120" s="38"/>
      <c r="L1120" s="38"/>
    </row>
    <row r="1121" spans="1:12" x14ac:dyDescent="0.35">
      <c r="A1121" s="38"/>
      <c r="B1121" s="38"/>
      <c r="C1121" s="38"/>
      <c r="D1121" s="38"/>
      <c r="E1121" s="38"/>
      <c r="F1121" s="38"/>
      <c r="G1121" s="38"/>
      <c r="H1121" s="38"/>
      <c r="I1121" s="38"/>
      <c r="J1121" s="38"/>
      <c r="K1121" s="38"/>
      <c r="L1121" s="38"/>
    </row>
    <row r="1122" spans="1:12" x14ac:dyDescent="0.35">
      <c r="A1122" s="38"/>
      <c r="B1122" s="38"/>
      <c r="C1122" s="38"/>
      <c r="D1122" s="38"/>
      <c r="E1122" s="38"/>
      <c r="F1122" s="38"/>
      <c r="G1122" s="38"/>
      <c r="H1122" s="38"/>
      <c r="I1122" s="38"/>
      <c r="J1122" s="38"/>
      <c r="K1122" s="38"/>
      <c r="L1122" s="38"/>
    </row>
    <row r="1123" spans="1:12" x14ac:dyDescent="0.35">
      <c r="A1123" s="38"/>
      <c r="B1123" s="38"/>
      <c r="C1123" s="38"/>
      <c r="D1123" s="38"/>
      <c r="E1123" s="38"/>
      <c r="F1123" s="38"/>
      <c r="G1123" s="38"/>
      <c r="H1123" s="38"/>
      <c r="I1123" s="38"/>
      <c r="J1123" s="38"/>
      <c r="K1123" s="38"/>
      <c r="L1123" s="38"/>
    </row>
    <row r="1124" spans="1:12" x14ac:dyDescent="0.35">
      <c r="A1124" s="38"/>
      <c r="B1124" s="38"/>
      <c r="C1124" s="38"/>
      <c r="D1124" s="38"/>
      <c r="E1124" s="38"/>
      <c r="F1124" s="38"/>
      <c r="G1124" s="38"/>
      <c r="H1124" s="38"/>
      <c r="I1124" s="38"/>
      <c r="J1124" s="38"/>
      <c r="K1124" s="38"/>
      <c r="L1124" s="38"/>
    </row>
    <row r="1125" spans="1:12" x14ac:dyDescent="0.35">
      <c r="A1125" s="38"/>
      <c r="B1125" s="38"/>
      <c r="C1125" s="38"/>
      <c r="D1125" s="38"/>
      <c r="E1125" s="38"/>
      <c r="F1125" s="38"/>
      <c r="G1125" s="38"/>
      <c r="H1125" s="38"/>
      <c r="I1125" s="38"/>
      <c r="J1125" s="38"/>
      <c r="K1125" s="38"/>
      <c r="L1125" s="38"/>
    </row>
    <row r="1126" spans="1:12" x14ac:dyDescent="0.35">
      <c r="A1126" s="38"/>
      <c r="B1126" s="38"/>
      <c r="C1126" s="38"/>
      <c r="D1126" s="38"/>
      <c r="E1126" s="38"/>
      <c r="F1126" s="38"/>
      <c r="G1126" s="38"/>
      <c r="H1126" s="38"/>
      <c r="I1126" s="38"/>
      <c r="J1126" s="38"/>
      <c r="K1126" s="38"/>
      <c r="L1126" s="38"/>
    </row>
    <row r="1127" spans="1:12" x14ac:dyDescent="0.35">
      <c r="A1127" s="38"/>
      <c r="B1127" s="38"/>
      <c r="C1127" s="38"/>
      <c r="D1127" s="38"/>
      <c r="E1127" s="38"/>
      <c r="F1127" s="38"/>
      <c r="G1127" s="38"/>
      <c r="H1127" s="38"/>
      <c r="I1127" s="38"/>
      <c r="J1127" s="38"/>
      <c r="K1127" s="38"/>
      <c r="L1127" s="38"/>
    </row>
    <row r="1128" spans="1:12" x14ac:dyDescent="0.35">
      <c r="A1128" s="38"/>
      <c r="B1128" s="38"/>
      <c r="C1128" s="38"/>
      <c r="D1128" s="38"/>
      <c r="E1128" s="38"/>
      <c r="F1128" s="38"/>
      <c r="G1128" s="38"/>
      <c r="H1128" s="38"/>
      <c r="I1128" s="38"/>
      <c r="J1128" s="38"/>
      <c r="K1128" s="38"/>
      <c r="L1128" s="38"/>
    </row>
    <row r="1129" spans="1:12" x14ac:dyDescent="0.35">
      <c r="A1129" s="38"/>
      <c r="B1129" s="38"/>
      <c r="C1129" s="38"/>
      <c r="D1129" s="38"/>
      <c r="E1129" s="38"/>
      <c r="F1129" s="38"/>
      <c r="G1129" s="38"/>
      <c r="H1129" s="38"/>
      <c r="I1129" s="38"/>
      <c r="J1129" s="38"/>
      <c r="K1129" s="38"/>
      <c r="L1129" s="38"/>
    </row>
    <row r="1130" spans="1:12" x14ac:dyDescent="0.35">
      <c r="A1130" s="38"/>
      <c r="B1130" s="38"/>
      <c r="C1130" s="38"/>
      <c r="D1130" s="38"/>
      <c r="E1130" s="38"/>
      <c r="F1130" s="38"/>
      <c r="G1130" s="38"/>
      <c r="H1130" s="38"/>
      <c r="I1130" s="38"/>
      <c r="J1130" s="38"/>
      <c r="K1130" s="38"/>
      <c r="L1130" s="38"/>
    </row>
    <row r="1131" spans="1:12" x14ac:dyDescent="0.35">
      <c r="A1131" s="38"/>
      <c r="B1131" s="38"/>
      <c r="C1131" s="38"/>
      <c r="D1131" s="38"/>
      <c r="E1131" s="38"/>
      <c r="F1131" s="38"/>
      <c r="G1131" s="38"/>
      <c r="H1131" s="38"/>
      <c r="I1131" s="38"/>
      <c r="J1131" s="38"/>
      <c r="K1131" s="38"/>
      <c r="L1131" s="38"/>
    </row>
    <row r="1132" spans="1:12" x14ac:dyDescent="0.35">
      <c r="A1132" s="38"/>
      <c r="B1132" s="38"/>
      <c r="C1132" s="38"/>
      <c r="D1132" s="38"/>
      <c r="E1132" s="38"/>
      <c r="F1132" s="38"/>
      <c r="G1132" s="38"/>
      <c r="H1132" s="38"/>
      <c r="I1132" s="38"/>
      <c r="J1132" s="38"/>
      <c r="K1132" s="38"/>
      <c r="L1132" s="38"/>
    </row>
    <row r="1133" spans="1:12" x14ac:dyDescent="0.35">
      <c r="A1133" s="38"/>
      <c r="B1133" s="38"/>
      <c r="C1133" s="38"/>
      <c r="D1133" s="38"/>
      <c r="E1133" s="38"/>
      <c r="F1133" s="38"/>
      <c r="G1133" s="38"/>
      <c r="H1133" s="38"/>
      <c r="I1133" s="38"/>
      <c r="J1133" s="38"/>
      <c r="K1133" s="38"/>
      <c r="L1133" s="38"/>
    </row>
    <row r="1134" spans="1:12" x14ac:dyDescent="0.35">
      <c r="A1134" s="38"/>
      <c r="B1134" s="38"/>
      <c r="C1134" s="38"/>
      <c r="D1134" s="38"/>
      <c r="E1134" s="38"/>
      <c r="F1134" s="38"/>
      <c r="G1134" s="38"/>
      <c r="H1134" s="38"/>
      <c r="I1134" s="38"/>
      <c r="J1134" s="38"/>
      <c r="K1134" s="38"/>
      <c r="L1134" s="38"/>
    </row>
    <row r="1135" spans="1:12" x14ac:dyDescent="0.35">
      <c r="A1135" s="38"/>
      <c r="B1135" s="38"/>
      <c r="C1135" s="38"/>
      <c r="D1135" s="38"/>
      <c r="E1135" s="38"/>
      <c r="F1135" s="38"/>
      <c r="G1135" s="38"/>
      <c r="H1135" s="38"/>
      <c r="I1135" s="38"/>
      <c r="J1135" s="38"/>
      <c r="K1135" s="38"/>
      <c r="L1135" s="38"/>
    </row>
    <row r="1136" spans="1:12" x14ac:dyDescent="0.35">
      <c r="A1136" s="38"/>
      <c r="B1136" s="38"/>
      <c r="C1136" s="38"/>
      <c r="D1136" s="38"/>
      <c r="E1136" s="38"/>
      <c r="F1136" s="38"/>
      <c r="G1136" s="38"/>
      <c r="H1136" s="38"/>
      <c r="I1136" s="38"/>
      <c r="J1136" s="38"/>
      <c r="K1136" s="38"/>
      <c r="L1136" s="38"/>
    </row>
    <row r="1137" spans="1:12" x14ac:dyDescent="0.35">
      <c r="A1137" s="38"/>
      <c r="B1137" s="38"/>
      <c r="C1137" s="38"/>
      <c r="D1137" s="38"/>
      <c r="E1137" s="38"/>
      <c r="F1137" s="38"/>
      <c r="G1137" s="38"/>
      <c r="H1137" s="38"/>
      <c r="I1137" s="38"/>
      <c r="J1137" s="38"/>
      <c r="K1137" s="38"/>
      <c r="L1137" s="38"/>
    </row>
    <row r="1138" spans="1:12" x14ac:dyDescent="0.35">
      <c r="A1138" s="38"/>
      <c r="B1138" s="38"/>
      <c r="C1138" s="38"/>
      <c r="D1138" s="38"/>
      <c r="E1138" s="38"/>
      <c r="F1138" s="38"/>
      <c r="G1138" s="38"/>
      <c r="H1138" s="38"/>
      <c r="I1138" s="38"/>
      <c r="J1138" s="38"/>
      <c r="K1138" s="38"/>
      <c r="L1138" s="38"/>
    </row>
    <row r="1139" spans="1:12" x14ac:dyDescent="0.35">
      <c r="A1139" s="38"/>
      <c r="B1139" s="38"/>
      <c r="C1139" s="38"/>
      <c r="D1139" s="38"/>
      <c r="E1139" s="38"/>
      <c r="F1139" s="38"/>
      <c r="G1139" s="38"/>
      <c r="H1139" s="38"/>
      <c r="I1139" s="38"/>
      <c r="J1139" s="38"/>
      <c r="K1139" s="38"/>
      <c r="L1139" s="38"/>
    </row>
    <row r="1140" spans="1:12" x14ac:dyDescent="0.35">
      <c r="A1140" s="38"/>
      <c r="B1140" s="38"/>
      <c r="C1140" s="38"/>
      <c r="D1140" s="38"/>
      <c r="E1140" s="38"/>
      <c r="F1140" s="38"/>
      <c r="G1140" s="38"/>
      <c r="H1140" s="38"/>
      <c r="I1140" s="38"/>
      <c r="J1140" s="38"/>
      <c r="K1140" s="38"/>
      <c r="L1140" s="38"/>
    </row>
    <row r="1141" spans="1:12" x14ac:dyDescent="0.35">
      <c r="A1141" s="38"/>
      <c r="B1141" s="38"/>
      <c r="C1141" s="38"/>
      <c r="D1141" s="38"/>
      <c r="E1141" s="38"/>
      <c r="F1141" s="38"/>
      <c r="G1141" s="38"/>
      <c r="H1141" s="38"/>
      <c r="I1141" s="38"/>
      <c r="J1141" s="38"/>
      <c r="K1141" s="38"/>
      <c r="L1141" s="38"/>
    </row>
    <row r="1142" spans="1:12" x14ac:dyDescent="0.35">
      <c r="A1142" s="38"/>
      <c r="B1142" s="38"/>
      <c r="C1142" s="38"/>
      <c r="D1142" s="38"/>
      <c r="E1142" s="38"/>
      <c r="F1142" s="38"/>
      <c r="G1142" s="38"/>
      <c r="H1142" s="38"/>
      <c r="I1142" s="38"/>
      <c r="J1142" s="38"/>
      <c r="K1142" s="38"/>
      <c r="L1142" s="38"/>
    </row>
    <row r="1143" spans="1:12" x14ac:dyDescent="0.35">
      <c r="A1143" s="38"/>
      <c r="B1143" s="38"/>
      <c r="C1143" s="38"/>
      <c r="D1143" s="38"/>
      <c r="E1143" s="38"/>
      <c r="F1143" s="38"/>
      <c r="G1143" s="38"/>
      <c r="H1143" s="38"/>
      <c r="I1143" s="38"/>
      <c r="J1143" s="38"/>
      <c r="K1143" s="38"/>
      <c r="L1143" s="38"/>
    </row>
    <row r="1144" spans="1:12" x14ac:dyDescent="0.35">
      <c r="A1144" s="38"/>
      <c r="B1144" s="38"/>
      <c r="C1144" s="38"/>
      <c r="D1144" s="38"/>
      <c r="E1144" s="38"/>
      <c r="F1144" s="38"/>
      <c r="G1144" s="38"/>
      <c r="H1144" s="38"/>
      <c r="I1144" s="38"/>
      <c r="J1144" s="38"/>
      <c r="K1144" s="38"/>
      <c r="L1144" s="38"/>
    </row>
    <row r="1145" spans="1:12" x14ac:dyDescent="0.35">
      <c r="A1145" s="38"/>
      <c r="B1145" s="38"/>
      <c r="C1145" s="38"/>
      <c r="D1145" s="38"/>
      <c r="E1145" s="38"/>
      <c r="F1145" s="38"/>
      <c r="G1145" s="38"/>
      <c r="H1145" s="38"/>
      <c r="I1145" s="38"/>
      <c r="J1145" s="38"/>
      <c r="K1145" s="38"/>
      <c r="L1145" s="38"/>
    </row>
    <row r="1146" spans="1:12" x14ac:dyDescent="0.35">
      <c r="A1146" s="38"/>
      <c r="B1146" s="38"/>
      <c r="C1146" s="38"/>
      <c r="D1146" s="38"/>
      <c r="E1146" s="38"/>
      <c r="F1146" s="38"/>
      <c r="G1146" s="38"/>
      <c r="H1146" s="38"/>
      <c r="I1146" s="38"/>
      <c r="J1146" s="38"/>
      <c r="K1146" s="38"/>
      <c r="L1146" s="38"/>
    </row>
    <row r="1147" spans="1:12" x14ac:dyDescent="0.35">
      <c r="A1147" s="38"/>
      <c r="B1147" s="38"/>
      <c r="C1147" s="38"/>
      <c r="D1147" s="38"/>
      <c r="E1147" s="38"/>
      <c r="F1147" s="38"/>
      <c r="G1147" s="38"/>
      <c r="H1147" s="38"/>
      <c r="I1147" s="38"/>
      <c r="J1147" s="38"/>
      <c r="K1147" s="38"/>
      <c r="L1147" s="38"/>
    </row>
    <row r="1148" spans="1:12" x14ac:dyDescent="0.35">
      <c r="A1148" s="38"/>
      <c r="B1148" s="38"/>
      <c r="C1148" s="38"/>
      <c r="D1148" s="38"/>
      <c r="E1148" s="38"/>
      <c r="F1148" s="38"/>
      <c r="G1148" s="38"/>
      <c r="H1148" s="38"/>
      <c r="I1148" s="38"/>
      <c r="J1148" s="38"/>
      <c r="K1148" s="38"/>
      <c r="L1148" s="38"/>
    </row>
    <row r="1149" spans="1:12" x14ac:dyDescent="0.35">
      <c r="A1149" s="38"/>
      <c r="B1149" s="38"/>
      <c r="C1149" s="38"/>
      <c r="D1149" s="38"/>
      <c r="E1149" s="38"/>
      <c r="F1149" s="38"/>
      <c r="G1149" s="38"/>
      <c r="H1149" s="38"/>
      <c r="I1149" s="38"/>
      <c r="J1149" s="38"/>
      <c r="K1149" s="38"/>
      <c r="L1149" s="38"/>
    </row>
    <row r="1150" spans="1:12" x14ac:dyDescent="0.35">
      <c r="A1150" s="38"/>
      <c r="B1150" s="38"/>
      <c r="C1150" s="38"/>
      <c r="D1150" s="38"/>
      <c r="E1150" s="38"/>
      <c r="F1150" s="38"/>
      <c r="G1150" s="38"/>
      <c r="H1150" s="38"/>
      <c r="I1150" s="38"/>
      <c r="J1150" s="38"/>
      <c r="K1150" s="38"/>
      <c r="L1150" s="38"/>
    </row>
    <row r="1151" spans="1:12" x14ac:dyDescent="0.35">
      <c r="A1151" s="38"/>
      <c r="B1151" s="38"/>
      <c r="C1151" s="38"/>
      <c r="D1151" s="38"/>
      <c r="E1151" s="38"/>
      <c r="F1151" s="38"/>
      <c r="G1151" s="38"/>
      <c r="H1151" s="38"/>
      <c r="I1151" s="38"/>
      <c r="J1151" s="38"/>
      <c r="K1151" s="38"/>
      <c r="L1151" s="38"/>
    </row>
    <row r="1152" spans="1:12" x14ac:dyDescent="0.35">
      <c r="A1152" s="38"/>
      <c r="B1152" s="38"/>
      <c r="C1152" s="38"/>
      <c r="D1152" s="38"/>
      <c r="E1152" s="38"/>
      <c r="F1152" s="38"/>
      <c r="G1152" s="38"/>
      <c r="H1152" s="38"/>
      <c r="I1152" s="38"/>
      <c r="J1152" s="38"/>
      <c r="K1152" s="38"/>
      <c r="L1152" s="38"/>
    </row>
    <row r="1153" spans="1:12" x14ac:dyDescent="0.35">
      <c r="A1153" s="38"/>
      <c r="B1153" s="38"/>
      <c r="C1153" s="38"/>
      <c r="D1153" s="38"/>
      <c r="E1153" s="38"/>
      <c r="F1153" s="38"/>
      <c r="G1153" s="38"/>
      <c r="H1153" s="38"/>
      <c r="I1153" s="38"/>
      <c r="J1153" s="38"/>
      <c r="K1153" s="38"/>
      <c r="L1153" s="38"/>
    </row>
    <row r="1154" spans="1:12" x14ac:dyDescent="0.35">
      <c r="A1154" s="38"/>
      <c r="B1154" s="38"/>
      <c r="C1154" s="38"/>
      <c r="D1154" s="38"/>
      <c r="E1154" s="38"/>
      <c r="F1154" s="38"/>
      <c r="G1154" s="38"/>
      <c r="H1154" s="38"/>
      <c r="I1154" s="38"/>
      <c r="J1154" s="38"/>
      <c r="K1154" s="38"/>
      <c r="L1154" s="38"/>
    </row>
    <row r="1155" spans="1:12" x14ac:dyDescent="0.35">
      <c r="A1155" s="38"/>
      <c r="B1155" s="38"/>
      <c r="C1155" s="38"/>
      <c r="D1155" s="38"/>
      <c r="E1155" s="38"/>
      <c r="F1155" s="38"/>
      <c r="G1155" s="38"/>
      <c r="H1155" s="38"/>
      <c r="I1155" s="38"/>
      <c r="J1155" s="38"/>
      <c r="K1155" s="38"/>
      <c r="L1155" s="38"/>
    </row>
    <row r="1156" spans="1:12" x14ac:dyDescent="0.35">
      <c r="A1156" s="38"/>
      <c r="B1156" s="38"/>
      <c r="C1156" s="38"/>
      <c r="D1156" s="38"/>
      <c r="E1156" s="38"/>
      <c r="F1156" s="38"/>
      <c r="G1156" s="38"/>
      <c r="H1156" s="38"/>
      <c r="I1156" s="38"/>
      <c r="J1156" s="38"/>
      <c r="K1156" s="38"/>
      <c r="L1156" s="38"/>
    </row>
    <row r="1157" spans="1:12" x14ac:dyDescent="0.35">
      <c r="A1157" s="38"/>
      <c r="B1157" s="38"/>
      <c r="C1157" s="38"/>
      <c r="D1157" s="38"/>
      <c r="E1157" s="38"/>
      <c r="F1157" s="38"/>
      <c r="G1157" s="38"/>
      <c r="H1157" s="38"/>
      <c r="I1157" s="38"/>
      <c r="J1157" s="38"/>
      <c r="K1157" s="38"/>
      <c r="L1157" s="38"/>
    </row>
    <row r="1158" spans="1:12" x14ac:dyDescent="0.35">
      <c r="A1158" s="38"/>
      <c r="B1158" s="38"/>
      <c r="C1158" s="38"/>
      <c r="D1158" s="38"/>
      <c r="E1158" s="38"/>
      <c r="F1158" s="38"/>
      <c r="G1158" s="38"/>
      <c r="H1158" s="38"/>
      <c r="I1158" s="38"/>
      <c r="J1158" s="38"/>
      <c r="K1158" s="38"/>
      <c r="L1158" s="38"/>
    </row>
    <row r="1159" spans="1:12" x14ac:dyDescent="0.35">
      <c r="A1159" s="38"/>
      <c r="B1159" s="38"/>
      <c r="C1159" s="38"/>
      <c r="D1159" s="38"/>
      <c r="E1159" s="38"/>
      <c r="F1159" s="38"/>
      <c r="G1159" s="38"/>
      <c r="H1159" s="38"/>
      <c r="I1159" s="38"/>
      <c r="J1159" s="38"/>
      <c r="K1159" s="38"/>
      <c r="L1159" s="38"/>
    </row>
    <row r="1160" spans="1:12" x14ac:dyDescent="0.35">
      <c r="A1160" s="38"/>
      <c r="B1160" s="38"/>
      <c r="C1160" s="38"/>
      <c r="D1160" s="38"/>
      <c r="E1160" s="38"/>
      <c r="F1160" s="38"/>
      <c r="G1160" s="38"/>
      <c r="H1160" s="38"/>
      <c r="I1160" s="38"/>
      <c r="J1160" s="38"/>
      <c r="K1160" s="38"/>
      <c r="L1160" s="38"/>
    </row>
    <row r="1161" spans="1:12" x14ac:dyDescent="0.35">
      <c r="A1161" s="38"/>
      <c r="B1161" s="38"/>
      <c r="C1161" s="38"/>
      <c r="D1161" s="38"/>
      <c r="E1161" s="38"/>
      <c r="F1161" s="38"/>
      <c r="G1161" s="38"/>
      <c r="H1161" s="38"/>
      <c r="I1161" s="38"/>
      <c r="J1161" s="38"/>
      <c r="K1161" s="38"/>
      <c r="L1161" s="38"/>
    </row>
    <row r="1162" spans="1:12" x14ac:dyDescent="0.35">
      <c r="A1162" s="38"/>
      <c r="B1162" s="38"/>
      <c r="C1162" s="38"/>
      <c r="D1162" s="38"/>
      <c r="E1162" s="38"/>
      <c r="F1162" s="38"/>
      <c r="G1162" s="38"/>
      <c r="H1162" s="38"/>
      <c r="I1162" s="38"/>
      <c r="J1162" s="38"/>
      <c r="K1162" s="38"/>
      <c r="L1162" s="38"/>
    </row>
    <row r="1163" spans="1:12" x14ac:dyDescent="0.35">
      <c r="A1163" s="38"/>
      <c r="B1163" s="38"/>
      <c r="C1163" s="38"/>
      <c r="D1163" s="38"/>
      <c r="E1163" s="38"/>
      <c r="F1163" s="38"/>
      <c r="G1163" s="38"/>
      <c r="H1163" s="38"/>
      <c r="I1163" s="38"/>
      <c r="J1163" s="38"/>
      <c r="K1163" s="38"/>
      <c r="L1163" s="38"/>
    </row>
    <row r="1164" spans="1:12" x14ac:dyDescent="0.35">
      <c r="A1164" s="38"/>
      <c r="B1164" s="38"/>
      <c r="C1164" s="38"/>
      <c r="D1164" s="38"/>
      <c r="E1164" s="38"/>
      <c r="F1164" s="38"/>
      <c r="G1164" s="38"/>
      <c r="H1164" s="38"/>
      <c r="I1164" s="38"/>
      <c r="J1164" s="38"/>
      <c r="K1164" s="38"/>
      <c r="L1164" s="38"/>
    </row>
    <row r="1165" spans="1:12" x14ac:dyDescent="0.35">
      <c r="A1165" s="38"/>
      <c r="B1165" s="38"/>
      <c r="C1165" s="38"/>
      <c r="D1165" s="38"/>
      <c r="E1165" s="38"/>
      <c r="F1165" s="38"/>
      <c r="G1165" s="38"/>
      <c r="H1165" s="38"/>
      <c r="I1165" s="38"/>
      <c r="J1165" s="38"/>
      <c r="K1165" s="38"/>
      <c r="L1165" s="38"/>
    </row>
    <row r="1166" spans="1:12" x14ac:dyDescent="0.35">
      <c r="A1166" s="38"/>
      <c r="B1166" s="38"/>
      <c r="C1166" s="38"/>
      <c r="D1166" s="38"/>
      <c r="E1166" s="38"/>
      <c r="F1166" s="38"/>
      <c r="G1166" s="38"/>
      <c r="H1166" s="38"/>
      <c r="I1166" s="38"/>
      <c r="J1166" s="38"/>
      <c r="K1166" s="38"/>
      <c r="L1166" s="38"/>
    </row>
    <row r="1167" spans="1:12" x14ac:dyDescent="0.35">
      <c r="A1167" s="38"/>
      <c r="B1167" s="38"/>
      <c r="C1167" s="38"/>
      <c r="D1167" s="38"/>
      <c r="E1167" s="38"/>
      <c r="F1167" s="38"/>
      <c r="G1167" s="38"/>
      <c r="H1167" s="38"/>
      <c r="I1167" s="38"/>
      <c r="J1167" s="38"/>
      <c r="K1167" s="38"/>
      <c r="L1167" s="38"/>
    </row>
    <row r="1168" spans="1:12" x14ac:dyDescent="0.35">
      <c r="A1168" s="38"/>
      <c r="B1168" s="38"/>
      <c r="C1168" s="38"/>
      <c r="D1168" s="38"/>
      <c r="E1168" s="38"/>
      <c r="F1168" s="38"/>
      <c r="G1168" s="38"/>
      <c r="H1168" s="38"/>
      <c r="I1168" s="38"/>
      <c r="J1168" s="38"/>
      <c r="K1168" s="38"/>
      <c r="L1168" s="38"/>
    </row>
    <row r="1169" spans="1:12" x14ac:dyDescent="0.35">
      <c r="A1169" s="38"/>
      <c r="B1169" s="38"/>
      <c r="C1169" s="38"/>
      <c r="D1169" s="38"/>
      <c r="E1169" s="38"/>
      <c r="F1169" s="38"/>
      <c r="G1169" s="38"/>
      <c r="H1169" s="38"/>
      <c r="I1169" s="38"/>
      <c r="J1169" s="38"/>
      <c r="K1169" s="38"/>
      <c r="L1169" s="38"/>
    </row>
    <row r="1170" spans="1:12" x14ac:dyDescent="0.35">
      <c r="A1170" s="38"/>
      <c r="B1170" s="38"/>
      <c r="C1170" s="38"/>
      <c r="D1170" s="38"/>
      <c r="E1170" s="38"/>
      <c r="F1170" s="38"/>
      <c r="G1170" s="38"/>
      <c r="H1170" s="38"/>
      <c r="I1170" s="38"/>
      <c r="J1170" s="38"/>
      <c r="K1170" s="38"/>
      <c r="L1170" s="38"/>
    </row>
    <row r="1171" spans="1:12" x14ac:dyDescent="0.35">
      <c r="A1171" s="38"/>
      <c r="B1171" s="38"/>
      <c r="C1171" s="38"/>
      <c r="D1171" s="38"/>
      <c r="E1171" s="38"/>
      <c r="F1171" s="38"/>
      <c r="G1171" s="38"/>
      <c r="H1171" s="38"/>
      <c r="I1171" s="38"/>
      <c r="J1171" s="38"/>
      <c r="K1171" s="38"/>
      <c r="L1171" s="38"/>
    </row>
    <row r="1172" spans="1:12" x14ac:dyDescent="0.35">
      <c r="A1172" s="38"/>
      <c r="B1172" s="38"/>
      <c r="C1172" s="38"/>
      <c r="D1172" s="38"/>
      <c r="E1172" s="38"/>
      <c r="F1172" s="38"/>
      <c r="G1172" s="38"/>
      <c r="H1172" s="38"/>
      <c r="I1172" s="38"/>
      <c r="J1172" s="38"/>
      <c r="K1172" s="38"/>
      <c r="L1172" s="38"/>
    </row>
    <row r="1173" spans="1:12" x14ac:dyDescent="0.35">
      <c r="A1173" s="38"/>
      <c r="B1173" s="38"/>
      <c r="C1173" s="38"/>
      <c r="D1173" s="38"/>
      <c r="E1173" s="38"/>
      <c r="F1173" s="38"/>
      <c r="G1173" s="38"/>
      <c r="H1173" s="38"/>
      <c r="I1173" s="38"/>
      <c r="J1173" s="38"/>
      <c r="K1173" s="38"/>
      <c r="L1173" s="38"/>
    </row>
    <row r="1174" spans="1:12" x14ac:dyDescent="0.35">
      <c r="A1174" s="38"/>
      <c r="B1174" s="38"/>
      <c r="C1174" s="38"/>
      <c r="D1174" s="38"/>
      <c r="E1174" s="38"/>
      <c r="F1174" s="38"/>
      <c r="G1174" s="38"/>
      <c r="H1174" s="38"/>
      <c r="I1174" s="38"/>
      <c r="J1174" s="38"/>
      <c r="K1174" s="38"/>
      <c r="L1174" s="38"/>
    </row>
    <row r="1175" spans="1:12" x14ac:dyDescent="0.35">
      <c r="A1175" s="38"/>
      <c r="B1175" s="38"/>
      <c r="C1175" s="38"/>
      <c r="D1175" s="38"/>
      <c r="E1175" s="38"/>
      <c r="F1175" s="38"/>
      <c r="G1175" s="38"/>
      <c r="H1175" s="38"/>
      <c r="I1175" s="38"/>
      <c r="J1175" s="38"/>
      <c r="K1175" s="38"/>
      <c r="L1175" s="38"/>
    </row>
    <row r="1176" spans="1:12" x14ac:dyDescent="0.35">
      <c r="A1176" s="38"/>
      <c r="B1176" s="38"/>
      <c r="C1176" s="38"/>
      <c r="D1176" s="38"/>
      <c r="E1176" s="38"/>
      <c r="F1176" s="38"/>
      <c r="G1176" s="38"/>
      <c r="H1176" s="38"/>
      <c r="I1176" s="38"/>
      <c r="J1176" s="38"/>
      <c r="K1176" s="38"/>
      <c r="L1176" s="38"/>
    </row>
    <row r="1177" spans="1:12" x14ac:dyDescent="0.35">
      <c r="A1177" s="38"/>
      <c r="B1177" s="38"/>
      <c r="C1177" s="38"/>
      <c r="D1177" s="38"/>
      <c r="E1177" s="38"/>
      <c r="F1177" s="38"/>
      <c r="G1177" s="38"/>
      <c r="H1177" s="38"/>
      <c r="I1177" s="38"/>
      <c r="J1177" s="38"/>
      <c r="K1177" s="38"/>
      <c r="L1177" s="38"/>
    </row>
    <row r="1178" spans="1:12" x14ac:dyDescent="0.35">
      <c r="A1178" s="38"/>
      <c r="B1178" s="38"/>
      <c r="C1178" s="38"/>
      <c r="D1178" s="38"/>
      <c r="E1178" s="38"/>
      <c r="F1178" s="38"/>
      <c r="G1178" s="38"/>
      <c r="H1178" s="38"/>
      <c r="I1178" s="38"/>
      <c r="J1178" s="38"/>
      <c r="K1178" s="38"/>
      <c r="L1178" s="38"/>
    </row>
    <row r="1179" spans="1:12" x14ac:dyDescent="0.35">
      <c r="A1179" s="38"/>
      <c r="B1179" s="38"/>
      <c r="C1179" s="38"/>
      <c r="D1179" s="38"/>
      <c r="E1179" s="38"/>
      <c r="F1179" s="38"/>
      <c r="G1179" s="38"/>
      <c r="H1179" s="38"/>
      <c r="I1179" s="38"/>
      <c r="J1179" s="38"/>
      <c r="K1179" s="38"/>
      <c r="L1179" s="38"/>
    </row>
    <row r="1180" spans="1:12" x14ac:dyDescent="0.35">
      <c r="A1180" s="38"/>
      <c r="B1180" s="38"/>
      <c r="C1180" s="38"/>
      <c r="D1180" s="38"/>
      <c r="E1180" s="38"/>
      <c r="F1180" s="38"/>
      <c r="G1180" s="38"/>
      <c r="H1180" s="38"/>
      <c r="I1180" s="38"/>
      <c r="J1180" s="38"/>
      <c r="K1180" s="38"/>
      <c r="L1180" s="38"/>
    </row>
    <row r="1181" spans="1:12" x14ac:dyDescent="0.35">
      <c r="A1181" s="38"/>
      <c r="B1181" s="38"/>
      <c r="C1181" s="38"/>
      <c r="D1181" s="38"/>
      <c r="E1181" s="38"/>
      <c r="F1181" s="38"/>
      <c r="G1181" s="38"/>
      <c r="H1181" s="38"/>
      <c r="I1181" s="38"/>
      <c r="J1181" s="38"/>
      <c r="K1181" s="38"/>
      <c r="L1181" s="38"/>
    </row>
    <row r="1182" spans="1:12" x14ac:dyDescent="0.35">
      <c r="A1182" s="38"/>
      <c r="B1182" s="38"/>
      <c r="C1182" s="38"/>
      <c r="D1182" s="38"/>
      <c r="E1182" s="38"/>
      <c r="F1182" s="38"/>
      <c r="G1182" s="38"/>
      <c r="H1182" s="38"/>
      <c r="I1182" s="38"/>
      <c r="J1182" s="38"/>
      <c r="K1182" s="38"/>
      <c r="L1182" s="38"/>
    </row>
    <row r="1183" spans="1:12" x14ac:dyDescent="0.35">
      <c r="A1183" s="38"/>
      <c r="B1183" s="38"/>
      <c r="C1183" s="38"/>
      <c r="D1183" s="38"/>
      <c r="E1183" s="38"/>
      <c r="F1183" s="38"/>
      <c r="G1183" s="38"/>
      <c r="H1183" s="38"/>
      <c r="I1183" s="38"/>
      <c r="J1183" s="38"/>
      <c r="K1183" s="38"/>
      <c r="L1183" s="38"/>
    </row>
    <row r="1184" spans="1:12" x14ac:dyDescent="0.35">
      <c r="A1184" s="38"/>
      <c r="B1184" s="38"/>
      <c r="C1184" s="38"/>
      <c r="D1184" s="38"/>
      <c r="E1184" s="38"/>
      <c r="F1184" s="38"/>
      <c r="G1184" s="38"/>
      <c r="H1184" s="38"/>
      <c r="I1184" s="38"/>
      <c r="J1184" s="38"/>
      <c r="K1184" s="38"/>
      <c r="L1184" s="38"/>
    </row>
    <row r="1185" spans="1:12" x14ac:dyDescent="0.35">
      <c r="A1185" s="38"/>
      <c r="B1185" s="38"/>
      <c r="C1185" s="38"/>
      <c r="D1185" s="38"/>
      <c r="E1185" s="38"/>
      <c r="F1185" s="38"/>
      <c r="G1185" s="38"/>
      <c r="H1185" s="38"/>
      <c r="I1185" s="38"/>
      <c r="J1185" s="38"/>
      <c r="K1185" s="38"/>
      <c r="L1185" s="38"/>
    </row>
    <row r="1186" spans="1:12" x14ac:dyDescent="0.35">
      <c r="A1186" s="38"/>
      <c r="B1186" s="38"/>
      <c r="C1186" s="38"/>
      <c r="D1186" s="38"/>
      <c r="E1186" s="38"/>
      <c r="F1186" s="38"/>
      <c r="G1186" s="38"/>
      <c r="H1186" s="38"/>
      <c r="I1186" s="38"/>
      <c r="J1186" s="38"/>
      <c r="K1186" s="38"/>
      <c r="L1186" s="38"/>
    </row>
    <row r="1187" spans="1:12" x14ac:dyDescent="0.35">
      <c r="A1187" s="38"/>
      <c r="B1187" s="38"/>
      <c r="C1187" s="38"/>
      <c r="D1187" s="38"/>
      <c r="E1187" s="38"/>
      <c r="F1187" s="38"/>
      <c r="G1187" s="38"/>
      <c r="H1187" s="38"/>
      <c r="I1187" s="38"/>
      <c r="J1187" s="38"/>
      <c r="K1187" s="38"/>
      <c r="L1187" s="38"/>
    </row>
    <row r="1188" spans="1:12" x14ac:dyDescent="0.35">
      <c r="A1188" s="38"/>
      <c r="B1188" s="38"/>
      <c r="C1188" s="38"/>
      <c r="D1188" s="38"/>
      <c r="E1188" s="38"/>
      <c r="F1188" s="38"/>
      <c r="G1188" s="38"/>
      <c r="H1188" s="38"/>
      <c r="I1188" s="38"/>
      <c r="J1188" s="38"/>
      <c r="K1188" s="38"/>
      <c r="L1188" s="38"/>
    </row>
    <row r="1189" spans="1:12" x14ac:dyDescent="0.35">
      <c r="A1189" s="38"/>
      <c r="B1189" s="38"/>
      <c r="C1189" s="38"/>
      <c r="D1189" s="38"/>
      <c r="E1189" s="38"/>
      <c r="F1189" s="38"/>
      <c r="G1189" s="38"/>
      <c r="H1189" s="38"/>
      <c r="I1189" s="38"/>
      <c r="J1189" s="38"/>
      <c r="K1189" s="38"/>
      <c r="L1189" s="38"/>
    </row>
    <row r="1190" spans="1:12" x14ac:dyDescent="0.35">
      <c r="A1190" s="38"/>
      <c r="B1190" s="38"/>
      <c r="C1190" s="38"/>
      <c r="D1190" s="38"/>
      <c r="E1190" s="38"/>
      <c r="F1190" s="38"/>
      <c r="G1190" s="38"/>
      <c r="H1190" s="38"/>
      <c r="I1190" s="38"/>
      <c r="J1190" s="38"/>
      <c r="K1190" s="38"/>
      <c r="L1190" s="38"/>
    </row>
    <row r="1191" spans="1:12" x14ac:dyDescent="0.35">
      <c r="A1191" s="38"/>
      <c r="B1191" s="38"/>
      <c r="C1191" s="38"/>
      <c r="D1191" s="38"/>
      <c r="E1191" s="38"/>
      <c r="F1191" s="38"/>
      <c r="G1191" s="38"/>
      <c r="H1191" s="38"/>
      <c r="I1191" s="38"/>
      <c r="J1191" s="38"/>
      <c r="K1191" s="38"/>
      <c r="L1191" s="38"/>
    </row>
    <row r="1192" spans="1:12" x14ac:dyDescent="0.35">
      <c r="A1192" s="38"/>
      <c r="B1192" s="38"/>
      <c r="C1192" s="38"/>
      <c r="D1192" s="38"/>
      <c r="E1192" s="38"/>
      <c r="F1192" s="38"/>
      <c r="G1192" s="38"/>
      <c r="H1192" s="38"/>
      <c r="I1192" s="38"/>
      <c r="J1192" s="38"/>
      <c r="K1192" s="38"/>
      <c r="L1192" s="38"/>
    </row>
    <row r="1193" spans="1:12" x14ac:dyDescent="0.35">
      <c r="A1193" s="38"/>
      <c r="B1193" s="38"/>
      <c r="C1193" s="38"/>
      <c r="D1193" s="38"/>
      <c r="E1193" s="38"/>
      <c r="F1193" s="38"/>
      <c r="G1193" s="38"/>
      <c r="H1193" s="38"/>
      <c r="I1193" s="38"/>
      <c r="J1193" s="38"/>
      <c r="K1193" s="38"/>
      <c r="L1193" s="38"/>
    </row>
    <row r="1194" spans="1:12" x14ac:dyDescent="0.35">
      <c r="A1194" s="38"/>
      <c r="B1194" s="38"/>
      <c r="C1194" s="38"/>
      <c r="D1194" s="38"/>
      <c r="E1194" s="38"/>
      <c r="F1194" s="38"/>
      <c r="G1194" s="38"/>
      <c r="H1194" s="38"/>
      <c r="I1194" s="38"/>
      <c r="J1194" s="38"/>
      <c r="K1194" s="38"/>
      <c r="L1194" s="38"/>
    </row>
    <row r="1195" spans="1:12" x14ac:dyDescent="0.35">
      <c r="A1195" s="38"/>
      <c r="B1195" s="38"/>
      <c r="C1195" s="38"/>
      <c r="D1195" s="38"/>
      <c r="E1195" s="38"/>
      <c r="F1195" s="38"/>
      <c r="G1195" s="38"/>
      <c r="H1195" s="38"/>
      <c r="I1195" s="38"/>
      <c r="J1195" s="38"/>
      <c r="K1195" s="38"/>
      <c r="L1195" s="38"/>
    </row>
    <row r="1196" spans="1:12" x14ac:dyDescent="0.35">
      <c r="A1196" s="38"/>
      <c r="B1196" s="38"/>
      <c r="C1196" s="38"/>
      <c r="D1196" s="38"/>
      <c r="E1196" s="38"/>
      <c r="F1196" s="38"/>
      <c r="G1196" s="38"/>
      <c r="H1196" s="38"/>
      <c r="I1196" s="38"/>
      <c r="J1196" s="38"/>
      <c r="K1196" s="38"/>
      <c r="L1196" s="38"/>
    </row>
    <row r="1197" spans="1:12" x14ac:dyDescent="0.35">
      <c r="A1197" s="38"/>
      <c r="B1197" s="38"/>
      <c r="C1197" s="38"/>
      <c r="D1197" s="38"/>
      <c r="E1197" s="38"/>
      <c r="F1197" s="38"/>
      <c r="G1197" s="38"/>
      <c r="H1197" s="38"/>
      <c r="I1197" s="38"/>
      <c r="J1197" s="38"/>
      <c r="K1197" s="38"/>
      <c r="L1197" s="38"/>
    </row>
    <row r="1198" spans="1:12" x14ac:dyDescent="0.35">
      <c r="A1198" s="38"/>
      <c r="B1198" s="38"/>
      <c r="C1198" s="38"/>
      <c r="D1198" s="38"/>
      <c r="E1198" s="38"/>
      <c r="F1198" s="38"/>
      <c r="G1198" s="38"/>
      <c r="H1198" s="38"/>
      <c r="I1198" s="38"/>
      <c r="J1198" s="38"/>
      <c r="K1198" s="38"/>
      <c r="L1198" s="38"/>
    </row>
    <row r="1199" spans="1:12" x14ac:dyDescent="0.35">
      <c r="A1199" s="38"/>
      <c r="B1199" s="38"/>
      <c r="C1199" s="38"/>
      <c r="D1199" s="38"/>
      <c r="E1199" s="38"/>
      <c r="F1199" s="38"/>
      <c r="G1199" s="38"/>
      <c r="H1199" s="38"/>
      <c r="I1199" s="38"/>
      <c r="J1199" s="38"/>
      <c r="K1199" s="38"/>
      <c r="L1199" s="38"/>
    </row>
    <row r="1200" spans="1:12" x14ac:dyDescent="0.35">
      <c r="A1200" s="38"/>
      <c r="B1200" s="38"/>
      <c r="C1200" s="38"/>
      <c r="D1200" s="38"/>
      <c r="E1200" s="38"/>
      <c r="F1200" s="38"/>
      <c r="G1200" s="38"/>
      <c r="H1200" s="38"/>
      <c r="I1200" s="38"/>
      <c r="J1200" s="38"/>
      <c r="K1200" s="38"/>
      <c r="L1200" s="38"/>
    </row>
    <row r="1201" spans="1:12" x14ac:dyDescent="0.35">
      <c r="A1201" s="38"/>
      <c r="B1201" s="38"/>
      <c r="C1201" s="38"/>
      <c r="D1201" s="38"/>
      <c r="E1201" s="38"/>
      <c r="F1201" s="38"/>
      <c r="G1201" s="38"/>
      <c r="H1201" s="38"/>
      <c r="I1201" s="38"/>
      <c r="J1201" s="38"/>
      <c r="K1201" s="38"/>
      <c r="L1201" s="38"/>
    </row>
    <row r="1202" spans="1:12" x14ac:dyDescent="0.35">
      <c r="A1202" s="38"/>
      <c r="B1202" s="38"/>
      <c r="C1202" s="38"/>
      <c r="D1202" s="38"/>
      <c r="E1202" s="38"/>
      <c r="F1202" s="38"/>
      <c r="G1202" s="38"/>
      <c r="H1202" s="38"/>
      <c r="I1202" s="38"/>
      <c r="J1202" s="38"/>
      <c r="K1202" s="38"/>
      <c r="L1202" s="38"/>
    </row>
    <row r="1203" spans="1:12" x14ac:dyDescent="0.35">
      <c r="A1203" s="38"/>
      <c r="B1203" s="38"/>
      <c r="C1203" s="38"/>
      <c r="D1203" s="38"/>
      <c r="E1203" s="38"/>
      <c r="F1203" s="38"/>
      <c r="G1203" s="38"/>
      <c r="H1203" s="38"/>
      <c r="I1203" s="38"/>
      <c r="J1203" s="38"/>
      <c r="K1203" s="38"/>
      <c r="L1203" s="38"/>
    </row>
    <row r="1204" spans="1:12" x14ac:dyDescent="0.35">
      <c r="A1204" s="38"/>
      <c r="B1204" s="38"/>
      <c r="C1204" s="38"/>
      <c r="D1204" s="38"/>
      <c r="E1204" s="38"/>
      <c r="F1204" s="38"/>
      <c r="G1204" s="38"/>
      <c r="H1204" s="38"/>
      <c r="I1204" s="38"/>
      <c r="J1204" s="38"/>
      <c r="K1204" s="38"/>
      <c r="L1204" s="38"/>
    </row>
    <row r="1205" spans="1:12" x14ac:dyDescent="0.35">
      <c r="A1205" s="38"/>
      <c r="B1205" s="38"/>
      <c r="C1205" s="38"/>
      <c r="D1205" s="38"/>
      <c r="E1205" s="38"/>
      <c r="F1205" s="38"/>
      <c r="G1205" s="38"/>
      <c r="H1205" s="38"/>
      <c r="I1205" s="38"/>
      <c r="J1205" s="38"/>
      <c r="K1205" s="38"/>
      <c r="L1205" s="38"/>
    </row>
    <row r="1206" spans="1:12" x14ac:dyDescent="0.35">
      <c r="A1206" s="38"/>
      <c r="B1206" s="38"/>
      <c r="C1206" s="38"/>
      <c r="D1206" s="38"/>
      <c r="E1206" s="38"/>
      <c r="F1206" s="38"/>
      <c r="G1206" s="38"/>
      <c r="H1206" s="38"/>
      <c r="I1206" s="38"/>
      <c r="J1206" s="38"/>
      <c r="K1206" s="38"/>
      <c r="L1206" s="38"/>
    </row>
    <row r="1207" spans="1:12" x14ac:dyDescent="0.35">
      <c r="A1207" s="38"/>
      <c r="B1207" s="38"/>
      <c r="C1207" s="38"/>
      <c r="D1207" s="38"/>
      <c r="E1207" s="38"/>
      <c r="F1207" s="38"/>
      <c r="G1207" s="38"/>
      <c r="H1207" s="38"/>
      <c r="I1207" s="38"/>
      <c r="J1207" s="38"/>
      <c r="K1207" s="38"/>
      <c r="L1207" s="38"/>
    </row>
    <row r="1208" spans="1:12" x14ac:dyDescent="0.35">
      <c r="A1208" s="38"/>
      <c r="B1208" s="38"/>
      <c r="C1208" s="38"/>
      <c r="D1208" s="38"/>
      <c r="E1208" s="38"/>
      <c r="F1208" s="38"/>
      <c r="G1208" s="38"/>
      <c r="H1208" s="38"/>
      <c r="I1208" s="38"/>
      <c r="J1208" s="38"/>
      <c r="K1208" s="38"/>
      <c r="L1208" s="38"/>
    </row>
    <row r="1209" spans="1:12" x14ac:dyDescent="0.35">
      <c r="A1209" s="38"/>
      <c r="B1209" s="38"/>
      <c r="C1209" s="38"/>
      <c r="D1209" s="38"/>
      <c r="E1209" s="38"/>
      <c r="F1209" s="38"/>
      <c r="G1209" s="38"/>
      <c r="H1209" s="38"/>
      <c r="I1209" s="38"/>
      <c r="J1209" s="38"/>
      <c r="K1209" s="38"/>
      <c r="L1209" s="38"/>
    </row>
    <row r="1210" spans="1:12" x14ac:dyDescent="0.35">
      <c r="A1210" s="38"/>
      <c r="B1210" s="38"/>
      <c r="C1210" s="38"/>
      <c r="D1210" s="38"/>
      <c r="E1210" s="38"/>
      <c r="F1210" s="38"/>
      <c r="G1210" s="38"/>
      <c r="H1210" s="38"/>
      <c r="I1210" s="38"/>
      <c r="J1210" s="38"/>
      <c r="K1210" s="38"/>
      <c r="L1210" s="38"/>
    </row>
    <row r="1211" spans="1:12" x14ac:dyDescent="0.35">
      <c r="A1211" s="38"/>
      <c r="B1211" s="38"/>
      <c r="C1211" s="38"/>
      <c r="D1211" s="38"/>
      <c r="E1211" s="38"/>
      <c r="F1211" s="38"/>
      <c r="G1211" s="38"/>
      <c r="H1211" s="38"/>
      <c r="I1211" s="38"/>
      <c r="J1211" s="38"/>
      <c r="K1211" s="38"/>
      <c r="L1211" s="38"/>
    </row>
    <row r="1212" spans="1:12" x14ac:dyDescent="0.35">
      <c r="A1212" s="38"/>
      <c r="B1212" s="38"/>
      <c r="C1212" s="38"/>
      <c r="D1212" s="38"/>
      <c r="E1212" s="38"/>
      <c r="F1212" s="38"/>
      <c r="G1212" s="38"/>
      <c r="H1212" s="38"/>
      <c r="I1212" s="38"/>
      <c r="J1212" s="38"/>
      <c r="K1212" s="38"/>
      <c r="L1212" s="38"/>
    </row>
    <row r="1213" spans="1:12" x14ac:dyDescent="0.35">
      <c r="A1213" s="38"/>
      <c r="B1213" s="38"/>
      <c r="C1213" s="38"/>
      <c r="D1213" s="38"/>
      <c r="E1213" s="38"/>
      <c r="F1213" s="38"/>
      <c r="G1213" s="38"/>
      <c r="H1213" s="38"/>
      <c r="I1213" s="38"/>
      <c r="J1213" s="38"/>
      <c r="K1213" s="38"/>
      <c r="L1213" s="38"/>
    </row>
    <row r="1214" spans="1:12" x14ac:dyDescent="0.35">
      <c r="A1214" s="38"/>
      <c r="B1214" s="38"/>
      <c r="C1214" s="38"/>
      <c r="D1214" s="38"/>
      <c r="E1214" s="38"/>
      <c r="F1214" s="38"/>
      <c r="G1214" s="38"/>
      <c r="H1214" s="38"/>
      <c r="I1214" s="38"/>
      <c r="J1214" s="38"/>
      <c r="K1214" s="38"/>
      <c r="L1214" s="38"/>
    </row>
    <row r="1215" spans="1:12" x14ac:dyDescent="0.35">
      <c r="A1215" s="38"/>
      <c r="B1215" s="38"/>
      <c r="C1215" s="38"/>
      <c r="D1215" s="38"/>
      <c r="E1215" s="38"/>
      <c r="F1215" s="38"/>
      <c r="G1215" s="38"/>
      <c r="H1215" s="38"/>
      <c r="I1215" s="38"/>
      <c r="J1215" s="38"/>
      <c r="K1215" s="38"/>
      <c r="L1215" s="38"/>
    </row>
    <row r="1216" spans="1:12" x14ac:dyDescent="0.35">
      <c r="A1216" s="38"/>
      <c r="B1216" s="38"/>
      <c r="C1216" s="38"/>
      <c r="D1216" s="38"/>
      <c r="E1216" s="38"/>
      <c r="F1216" s="38"/>
      <c r="G1216" s="38"/>
      <c r="H1216" s="38"/>
      <c r="I1216" s="38"/>
      <c r="J1216" s="38"/>
      <c r="K1216" s="38"/>
      <c r="L1216" s="38"/>
    </row>
    <row r="1217" spans="1:12" x14ac:dyDescent="0.35">
      <c r="A1217" s="38"/>
      <c r="B1217" s="38"/>
      <c r="C1217" s="38"/>
      <c r="D1217" s="38"/>
      <c r="E1217" s="38"/>
      <c r="F1217" s="38"/>
      <c r="G1217" s="38"/>
      <c r="H1217" s="38"/>
      <c r="I1217" s="38"/>
      <c r="J1217" s="38"/>
      <c r="K1217" s="38"/>
      <c r="L1217" s="38"/>
    </row>
    <row r="1218" spans="1:12" x14ac:dyDescent="0.35">
      <c r="A1218" s="38"/>
      <c r="B1218" s="38"/>
      <c r="C1218" s="38"/>
      <c r="D1218" s="38"/>
      <c r="E1218" s="38"/>
      <c r="F1218" s="38"/>
      <c r="G1218" s="38"/>
      <c r="H1218" s="38"/>
      <c r="I1218" s="38"/>
      <c r="J1218" s="38"/>
      <c r="K1218" s="38"/>
      <c r="L1218" s="38"/>
    </row>
    <row r="1219" spans="1:12" x14ac:dyDescent="0.35">
      <c r="A1219" s="38"/>
      <c r="B1219" s="38"/>
      <c r="C1219" s="38"/>
      <c r="D1219" s="38"/>
      <c r="E1219" s="38"/>
      <c r="F1219" s="38"/>
      <c r="G1219" s="38"/>
      <c r="H1219" s="38"/>
      <c r="I1219" s="38"/>
      <c r="J1219" s="38"/>
      <c r="K1219" s="38"/>
      <c r="L1219" s="38"/>
    </row>
    <row r="1220" spans="1:12" x14ac:dyDescent="0.35">
      <c r="A1220" s="38"/>
      <c r="B1220" s="38"/>
      <c r="C1220" s="38"/>
      <c r="D1220" s="38"/>
      <c r="E1220" s="38"/>
      <c r="F1220" s="38"/>
      <c r="G1220" s="38"/>
      <c r="H1220" s="38"/>
      <c r="I1220" s="38"/>
      <c r="J1220" s="38"/>
      <c r="K1220" s="38"/>
      <c r="L1220" s="38"/>
    </row>
    <row r="1221" spans="1:12" x14ac:dyDescent="0.35">
      <c r="A1221" s="38"/>
      <c r="B1221" s="38"/>
      <c r="C1221" s="38"/>
      <c r="D1221" s="38"/>
      <c r="E1221" s="38"/>
      <c r="F1221" s="38"/>
      <c r="G1221" s="38"/>
      <c r="H1221" s="38"/>
      <c r="I1221" s="38"/>
      <c r="J1221" s="38"/>
      <c r="K1221" s="38"/>
      <c r="L1221" s="38"/>
    </row>
    <row r="1222" spans="1:12" x14ac:dyDescent="0.35">
      <c r="A1222" s="38"/>
      <c r="B1222" s="38"/>
      <c r="C1222" s="38"/>
      <c r="D1222" s="38"/>
      <c r="E1222" s="38"/>
      <c r="F1222" s="38"/>
      <c r="G1222" s="38"/>
      <c r="H1222" s="38"/>
      <c r="I1222" s="38"/>
      <c r="J1222" s="38"/>
      <c r="K1222" s="38"/>
      <c r="L1222" s="38"/>
    </row>
    <row r="1223" spans="1:12" x14ac:dyDescent="0.35">
      <c r="A1223" s="38"/>
      <c r="B1223" s="38"/>
      <c r="C1223" s="38"/>
      <c r="D1223" s="38"/>
      <c r="E1223" s="38"/>
      <c r="F1223" s="38"/>
      <c r="G1223" s="38"/>
      <c r="H1223" s="38"/>
      <c r="I1223" s="38"/>
      <c r="J1223" s="38"/>
      <c r="K1223" s="38"/>
      <c r="L1223" s="38"/>
    </row>
    <row r="1224" spans="1:12" x14ac:dyDescent="0.35">
      <c r="A1224" s="38"/>
      <c r="B1224" s="38"/>
      <c r="C1224" s="38"/>
      <c r="D1224" s="38"/>
      <c r="E1224" s="38"/>
      <c r="F1224" s="38"/>
      <c r="G1224" s="38"/>
      <c r="H1224" s="38"/>
      <c r="I1224" s="38"/>
      <c r="J1224" s="38"/>
      <c r="K1224" s="38"/>
      <c r="L1224" s="38"/>
    </row>
    <row r="1225" spans="1:12" x14ac:dyDescent="0.35">
      <c r="A1225" s="38"/>
      <c r="B1225" s="38"/>
      <c r="C1225" s="38"/>
      <c r="D1225" s="38"/>
      <c r="E1225" s="38"/>
      <c r="F1225" s="38"/>
      <c r="G1225" s="38"/>
      <c r="H1225" s="38"/>
      <c r="I1225" s="38"/>
      <c r="J1225" s="38"/>
      <c r="K1225" s="38"/>
      <c r="L1225" s="38"/>
    </row>
    <row r="1226" spans="1:12" x14ac:dyDescent="0.35">
      <c r="A1226" s="38"/>
      <c r="B1226" s="38"/>
      <c r="C1226" s="38"/>
      <c r="D1226" s="38"/>
      <c r="E1226" s="38"/>
      <c r="F1226" s="38"/>
      <c r="G1226" s="38"/>
      <c r="H1226" s="38"/>
      <c r="I1226" s="38"/>
      <c r="J1226" s="38"/>
      <c r="K1226" s="38"/>
      <c r="L1226" s="38"/>
    </row>
    <row r="1227" spans="1:12" x14ac:dyDescent="0.35">
      <c r="A1227" s="38"/>
      <c r="B1227" s="38"/>
      <c r="C1227" s="38"/>
      <c r="D1227" s="38"/>
      <c r="E1227" s="38"/>
      <c r="F1227" s="38"/>
      <c r="G1227" s="38"/>
      <c r="H1227" s="38"/>
      <c r="I1227" s="38"/>
      <c r="J1227" s="38"/>
      <c r="K1227" s="38"/>
      <c r="L1227" s="38"/>
    </row>
    <row r="1228" spans="1:12" x14ac:dyDescent="0.35">
      <c r="A1228" s="38"/>
      <c r="B1228" s="38"/>
      <c r="C1228" s="38"/>
      <c r="D1228" s="38"/>
      <c r="E1228" s="38"/>
      <c r="F1228" s="38"/>
      <c r="G1228" s="38"/>
      <c r="H1228" s="38"/>
      <c r="I1228" s="38"/>
      <c r="J1228" s="38"/>
      <c r="K1228" s="38"/>
      <c r="L1228" s="38"/>
    </row>
    <row r="1229" spans="1:12" x14ac:dyDescent="0.35">
      <c r="A1229" s="38"/>
      <c r="B1229" s="38"/>
      <c r="C1229" s="38"/>
      <c r="D1229" s="38"/>
      <c r="E1229" s="38"/>
      <c r="F1229" s="38"/>
      <c r="G1229" s="38"/>
      <c r="H1229" s="38"/>
      <c r="I1229" s="38"/>
      <c r="J1229" s="38"/>
      <c r="K1229" s="38"/>
      <c r="L1229" s="38"/>
    </row>
    <row r="1230" spans="1:12" x14ac:dyDescent="0.35">
      <c r="A1230" s="38"/>
      <c r="B1230" s="38"/>
      <c r="C1230" s="38"/>
      <c r="D1230" s="38"/>
      <c r="E1230" s="38"/>
      <c r="F1230" s="38"/>
      <c r="G1230" s="38"/>
      <c r="H1230" s="38"/>
      <c r="I1230" s="38"/>
      <c r="J1230" s="38"/>
      <c r="K1230" s="38"/>
      <c r="L1230" s="38"/>
    </row>
    <row r="1231" spans="1:12" x14ac:dyDescent="0.35">
      <c r="A1231" s="38"/>
      <c r="B1231" s="38"/>
      <c r="C1231" s="38"/>
      <c r="D1231" s="38"/>
      <c r="E1231" s="38"/>
      <c r="F1231" s="38"/>
      <c r="G1231" s="38"/>
      <c r="H1231" s="38"/>
      <c r="I1231" s="38"/>
      <c r="J1231" s="38"/>
      <c r="K1231" s="38"/>
      <c r="L1231" s="38"/>
    </row>
    <row r="1232" spans="1:12" x14ac:dyDescent="0.35">
      <c r="A1232" s="38"/>
      <c r="B1232" s="38"/>
      <c r="C1232" s="38"/>
      <c r="D1232" s="38"/>
      <c r="E1232" s="38"/>
      <c r="F1232" s="38"/>
      <c r="G1232" s="38"/>
      <c r="H1232" s="38"/>
      <c r="I1232" s="38"/>
      <c r="J1232" s="38"/>
      <c r="K1232" s="38"/>
      <c r="L1232" s="38"/>
    </row>
    <row r="1233" spans="1:12" x14ac:dyDescent="0.35">
      <c r="A1233" s="38"/>
      <c r="B1233" s="38"/>
      <c r="C1233" s="38"/>
      <c r="D1233" s="38"/>
      <c r="E1233" s="38"/>
      <c r="F1233" s="38"/>
      <c r="G1233" s="38"/>
      <c r="H1233" s="38"/>
      <c r="I1233" s="38"/>
      <c r="J1233" s="38"/>
      <c r="K1233" s="38"/>
      <c r="L1233" s="38"/>
    </row>
    <row r="1234" spans="1:12" x14ac:dyDescent="0.35">
      <c r="A1234" s="38"/>
      <c r="B1234" s="38"/>
      <c r="C1234" s="38"/>
      <c r="D1234" s="38"/>
      <c r="E1234" s="38"/>
      <c r="F1234" s="38"/>
      <c r="G1234" s="38"/>
      <c r="H1234" s="38"/>
      <c r="I1234" s="38"/>
      <c r="J1234" s="38"/>
      <c r="K1234" s="38"/>
      <c r="L1234" s="38"/>
    </row>
    <row r="1235" spans="1:12" x14ac:dyDescent="0.35">
      <c r="A1235" s="38"/>
      <c r="B1235" s="38"/>
      <c r="C1235" s="38"/>
      <c r="D1235" s="38"/>
      <c r="E1235" s="38"/>
      <c r="F1235" s="38"/>
      <c r="G1235" s="38"/>
      <c r="H1235" s="38"/>
      <c r="I1235" s="38"/>
      <c r="J1235" s="38"/>
      <c r="K1235" s="38"/>
      <c r="L1235" s="38"/>
    </row>
    <row r="1236" spans="1:12" x14ac:dyDescent="0.35">
      <c r="A1236" s="38"/>
      <c r="B1236" s="38"/>
      <c r="C1236" s="38"/>
      <c r="D1236" s="38"/>
      <c r="E1236" s="38"/>
      <c r="F1236" s="38"/>
      <c r="G1236" s="38"/>
      <c r="H1236" s="38"/>
      <c r="I1236" s="38"/>
      <c r="J1236" s="38"/>
      <c r="K1236" s="38"/>
      <c r="L1236" s="38"/>
    </row>
    <row r="1237" spans="1:12" x14ac:dyDescent="0.35">
      <c r="A1237" s="38"/>
      <c r="B1237" s="38"/>
      <c r="C1237" s="38"/>
      <c r="D1237" s="38"/>
      <c r="E1237" s="38"/>
      <c r="F1237" s="38"/>
      <c r="G1237" s="38"/>
      <c r="H1237" s="38"/>
      <c r="I1237" s="38"/>
      <c r="J1237" s="38"/>
      <c r="K1237" s="38"/>
      <c r="L1237" s="38"/>
    </row>
    <row r="1238" spans="1:12" x14ac:dyDescent="0.35">
      <c r="A1238" s="38"/>
      <c r="B1238" s="38"/>
      <c r="C1238" s="38"/>
      <c r="D1238" s="38"/>
      <c r="E1238" s="38"/>
      <c r="F1238" s="38"/>
      <c r="G1238" s="38"/>
      <c r="H1238" s="38"/>
      <c r="I1238" s="38"/>
      <c r="J1238" s="38"/>
      <c r="K1238" s="38"/>
      <c r="L1238" s="38"/>
    </row>
    <row r="1239" spans="1:12" x14ac:dyDescent="0.35">
      <c r="A1239" s="38"/>
      <c r="B1239" s="38"/>
      <c r="C1239" s="38"/>
      <c r="D1239" s="38"/>
      <c r="E1239" s="38"/>
      <c r="F1239" s="38"/>
      <c r="G1239" s="38"/>
      <c r="H1239" s="38"/>
      <c r="I1239" s="38"/>
      <c r="J1239" s="38"/>
      <c r="K1239" s="38"/>
      <c r="L1239" s="38"/>
    </row>
    <row r="1240" spans="1:12" x14ac:dyDescent="0.35">
      <c r="A1240" s="38"/>
      <c r="B1240" s="38"/>
      <c r="C1240" s="38"/>
      <c r="D1240" s="38"/>
      <c r="E1240" s="38"/>
      <c r="F1240" s="38"/>
      <c r="G1240" s="38"/>
      <c r="H1240" s="38"/>
      <c r="I1240" s="38"/>
      <c r="J1240" s="38"/>
      <c r="K1240" s="38"/>
      <c r="L1240" s="38"/>
    </row>
    <row r="1241" spans="1:12" x14ac:dyDescent="0.35">
      <c r="A1241" s="38"/>
      <c r="B1241" s="38"/>
      <c r="C1241" s="38"/>
      <c r="D1241" s="38"/>
      <c r="E1241" s="38"/>
      <c r="F1241" s="38"/>
      <c r="G1241" s="38"/>
      <c r="H1241" s="38"/>
      <c r="I1241" s="38"/>
      <c r="J1241" s="38"/>
      <c r="K1241" s="38"/>
      <c r="L1241" s="38"/>
    </row>
    <row r="1242" spans="1:12" x14ac:dyDescent="0.35">
      <c r="A1242" s="38"/>
      <c r="B1242" s="38"/>
      <c r="C1242" s="38"/>
      <c r="D1242" s="38"/>
      <c r="E1242" s="38"/>
      <c r="F1242" s="38"/>
      <c r="G1242" s="38"/>
      <c r="H1242" s="38"/>
      <c r="I1242" s="38"/>
      <c r="J1242" s="38"/>
      <c r="K1242" s="38"/>
      <c r="L1242" s="38"/>
    </row>
    <row r="1243" spans="1:12" x14ac:dyDescent="0.35">
      <c r="A1243" s="38"/>
      <c r="B1243" s="38"/>
      <c r="C1243" s="38"/>
      <c r="D1243" s="38"/>
      <c r="E1243" s="38"/>
      <c r="F1243" s="38"/>
      <c r="G1243" s="38"/>
      <c r="H1243" s="38"/>
      <c r="I1243" s="38"/>
      <c r="J1243" s="38"/>
      <c r="K1243" s="38"/>
      <c r="L1243" s="38"/>
    </row>
    <row r="1244" spans="1:12" x14ac:dyDescent="0.35">
      <c r="A1244" s="38"/>
      <c r="B1244" s="38"/>
      <c r="C1244" s="38"/>
      <c r="D1244" s="38"/>
      <c r="E1244" s="38"/>
      <c r="F1244" s="38"/>
      <c r="G1244" s="38"/>
      <c r="H1244" s="38"/>
      <c r="I1244" s="38"/>
      <c r="J1244" s="38"/>
      <c r="K1244" s="38"/>
      <c r="L1244" s="38"/>
    </row>
    <row r="1245" spans="1:12" x14ac:dyDescent="0.35">
      <c r="A1245" s="38"/>
      <c r="B1245" s="38"/>
      <c r="C1245" s="38"/>
      <c r="D1245" s="38"/>
      <c r="E1245" s="38"/>
      <c r="F1245" s="38"/>
      <c r="G1245" s="38"/>
      <c r="H1245" s="38"/>
      <c r="I1245" s="38"/>
      <c r="J1245" s="38"/>
      <c r="K1245" s="38"/>
      <c r="L1245" s="38"/>
    </row>
    <row r="1246" spans="1:12" x14ac:dyDescent="0.35">
      <c r="A1246" s="38"/>
      <c r="B1246" s="38"/>
      <c r="C1246" s="38"/>
      <c r="D1246" s="38"/>
      <c r="E1246" s="38"/>
      <c r="F1246" s="38"/>
      <c r="G1246" s="38"/>
      <c r="H1246" s="38"/>
      <c r="I1246" s="38"/>
      <c r="J1246" s="38"/>
      <c r="K1246" s="38"/>
      <c r="L1246" s="38"/>
    </row>
    <row r="1247" spans="1:12" x14ac:dyDescent="0.35">
      <c r="A1247" s="38"/>
      <c r="B1247" s="38"/>
      <c r="C1247" s="38"/>
      <c r="D1247" s="38"/>
      <c r="E1247" s="38"/>
      <c r="F1247" s="38"/>
      <c r="G1247" s="38"/>
      <c r="H1247" s="38"/>
      <c r="I1247" s="38"/>
      <c r="J1247" s="38"/>
      <c r="K1247" s="38"/>
      <c r="L1247" s="38"/>
    </row>
    <row r="1248" spans="1:12" x14ac:dyDescent="0.35">
      <c r="A1248" s="38"/>
      <c r="B1248" s="38"/>
      <c r="C1248" s="38"/>
      <c r="D1248" s="38"/>
      <c r="E1248" s="38"/>
      <c r="F1248" s="38"/>
      <c r="G1248" s="38"/>
      <c r="H1248" s="38"/>
      <c r="I1248" s="38"/>
      <c r="J1248" s="38"/>
      <c r="K1248" s="38"/>
      <c r="L1248" s="38"/>
    </row>
    <row r="1249" spans="1:12" x14ac:dyDescent="0.35">
      <c r="A1249" s="38"/>
      <c r="B1249" s="38"/>
      <c r="C1249" s="38"/>
      <c r="D1249" s="38"/>
      <c r="E1249" s="38"/>
      <c r="F1249" s="38"/>
      <c r="G1249" s="38"/>
      <c r="H1249" s="38"/>
      <c r="I1249" s="38"/>
      <c r="J1249" s="38"/>
      <c r="K1249" s="38"/>
      <c r="L1249" s="38"/>
    </row>
    <row r="1250" spans="1:12" x14ac:dyDescent="0.35">
      <c r="A1250" s="38"/>
      <c r="B1250" s="38"/>
      <c r="C1250" s="38"/>
      <c r="D1250" s="38"/>
      <c r="E1250" s="38"/>
      <c r="F1250" s="38"/>
      <c r="G1250" s="38"/>
      <c r="H1250" s="38"/>
      <c r="I1250" s="38"/>
      <c r="J1250" s="38"/>
      <c r="K1250" s="38"/>
      <c r="L1250" s="38"/>
    </row>
    <row r="1251" spans="1:12" x14ac:dyDescent="0.35">
      <c r="A1251" s="38"/>
      <c r="B1251" s="38"/>
      <c r="C1251" s="38"/>
      <c r="D1251" s="38"/>
      <c r="E1251" s="38"/>
      <c r="F1251" s="38"/>
      <c r="G1251" s="38"/>
      <c r="H1251" s="38"/>
      <c r="I1251" s="38"/>
      <c r="J1251" s="38"/>
      <c r="K1251" s="38"/>
      <c r="L1251" s="38"/>
    </row>
    <row r="1252" spans="1:12" x14ac:dyDescent="0.35">
      <c r="A1252" s="38"/>
      <c r="B1252" s="38"/>
      <c r="C1252" s="38"/>
      <c r="D1252" s="38"/>
      <c r="E1252" s="38"/>
      <c r="F1252" s="38"/>
      <c r="G1252" s="38"/>
      <c r="H1252" s="38"/>
      <c r="I1252" s="38"/>
      <c r="J1252" s="38"/>
      <c r="K1252" s="38"/>
      <c r="L1252" s="38"/>
    </row>
    <row r="1253" spans="1:12" x14ac:dyDescent="0.35">
      <c r="A1253" s="38"/>
      <c r="B1253" s="38"/>
      <c r="C1253" s="38"/>
      <c r="D1253" s="38"/>
      <c r="E1253" s="38"/>
      <c r="F1253" s="38"/>
      <c r="G1253" s="38"/>
      <c r="H1253" s="38"/>
      <c r="I1253" s="38"/>
      <c r="J1253" s="38"/>
      <c r="K1253" s="38"/>
      <c r="L1253" s="38"/>
    </row>
    <row r="1254" spans="1:12" x14ac:dyDescent="0.35">
      <c r="A1254" s="38"/>
      <c r="B1254" s="38"/>
      <c r="C1254" s="38"/>
      <c r="D1254" s="38"/>
      <c r="E1254" s="38"/>
      <c r="F1254" s="38"/>
      <c r="G1254" s="38"/>
      <c r="H1254" s="38"/>
      <c r="I1254" s="38"/>
      <c r="J1254" s="38"/>
      <c r="K1254" s="38"/>
      <c r="L1254" s="38"/>
    </row>
    <row r="1255" spans="1:12" x14ac:dyDescent="0.35">
      <c r="A1255" s="38"/>
      <c r="B1255" s="38"/>
      <c r="C1255" s="38"/>
      <c r="D1255" s="38"/>
      <c r="E1255" s="38"/>
      <c r="F1255" s="38"/>
      <c r="G1255" s="38"/>
      <c r="H1255" s="38"/>
      <c r="I1255" s="38"/>
      <c r="J1255" s="38"/>
      <c r="K1255" s="38"/>
      <c r="L1255" s="38"/>
    </row>
    <row r="1256" spans="1:12" x14ac:dyDescent="0.35">
      <c r="A1256" s="38"/>
      <c r="B1256" s="38"/>
      <c r="C1256" s="38"/>
      <c r="D1256" s="38"/>
      <c r="E1256" s="38"/>
      <c r="F1256" s="38"/>
      <c r="G1256" s="38"/>
      <c r="H1256" s="38"/>
      <c r="I1256" s="38"/>
      <c r="J1256" s="38"/>
      <c r="K1256" s="38"/>
      <c r="L1256" s="38"/>
    </row>
    <row r="1257" spans="1:12" x14ac:dyDescent="0.35">
      <c r="A1257" s="38"/>
      <c r="B1257" s="38"/>
      <c r="C1257" s="38"/>
      <c r="D1257" s="38"/>
      <c r="E1257" s="38"/>
      <c r="F1257" s="38"/>
      <c r="G1257" s="38"/>
      <c r="H1257" s="38"/>
      <c r="I1257" s="38"/>
      <c r="J1257" s="38"/>
      <c r="K1257" s="38"/>
      <c r="L1257" s="38"/>
    </row>
    <row r="1258" spans="1:12" x14ac:dyDescent="0.35">
      <c r="A1258" s="38"/>
      <c r="B1258" s="38"/>
      <c r="C1258" s="38"/>
      <c r="D1258" s="38"/>
      <c r="E1258" s="38"/>
      <c r="F1258" s="38"/>
      <c r="G1258" s="38"/>
      <c r="H1258" s="38"/>
      <c r="I1258" s="38"/>
      <c r="J1258" s="38"/>
      <c r="K1258" s="38"/>
      <c r="L1258" s="38"/>
    </row>
    <row r="1259" spans="1:12" x14ac:dyDescent="0.35">
      <c r="A1259" s="38"/>
      <c r="B1259" s="38"/>
      <c r="C1259" s="38"/>
      <c r="D1259" s="38"/>
      <c r="E1259" s="38"/>
      <c r="F1259" s="38"/>
      <c r="G1259" s="38"/>
      <c r="H1259" s="38"/>
      <c r="I1259" s="38"/>
      <c r="J1259" s="38"/>
      <c r="K1259" s="38"/>
      <c r="L1259" s="38"/>
    </row>
    <row r="1260" spans="1:12" x14ac:dyDescent="0.35">
      <c r="A1260" s="38"/>
      <c r="B1260" s="38"/>
      <c r="C1260" s="38"/>
      <c r="D1260" s="38"/>
      <c r="E1260" s="38"/>
      <c r="F1260" s="38"/>
      <c r="G1260" s="38"/>
      <c r="H1260" s="38"/>
      <c r="I1260" s="38"/>
      <c r="J1260" s="38"/>
      <c r="K1260" s="38"/>
      <c r="L1260" s="38"/>
    </row>
    <row r="1261" spans="1:12" x14ac:dyDescent="0.35">
      <c r="A1261" s="38"/>
      <c r="B1261" s="38"/>
      <c r="C1261" s="38"/>
      <c r="D1261" s="38"/>
      <c r="E1261" s="38"/>
      <c r="F1261" s="38"/>
      <c r="G1261" s="38"/>
      <c r="H1261" s="38"/>
      <c r="I1261" s="38"/>
      <c r="J1261" s="38"/>
      <c r="K1261" s="38"/>
      <c r="L1261" s="38"/>
    </row>
    <row r="1262" spans="1:12" x14ac:dyDescent="0.35">
      <c r="A1262" s="38"/>
      <c r="B1262" s="38"/>
      <c r="C1262" s="38"/>
      <c r="D1262" s="38"/>
      <c r="E1262" s="38"/>
      <c r="F1262" s="38"/>
      <c r="G1262" s="38"/>
      <c r="H1262" s="38"/>
      <c r="I1262" s="38"/>
      <c r="J1262" s="38"/>
      <c r="K1262" s="38"/>
      <c r="L1262" s="38"/>
    </row>
    <row r="1263" spans="1:12" x14ac:dyDescent="0.35">
      <c r="A1263" s="38"/>
      <c r="B1263" s="38"/>
      <c r="C1263" s="38"/>
      <c r="D1263" s="38"/>
      <c r="E1263" s="38"/>
      <c r="F1263" s="38"/>
      <c r="G1263" s="38"/>
      <c r="H1263" s="38"/>
      <c r="I1263" s="38"/>
      <c r="J1263" s="38"/>
      <c r="K1263" s="38"/>
      <c r="L1263" s="38"/>
    </row>
    <row r="1264" spans="1:12" x14ac:dyDescent="0.35">
      <c r="A1264" s="38"/>
      <c r="B1264" s="38"/>
      <c r="C1264" s="38"/>
      <c r="D1264" s="38"/>
      <c r="E1264" s="38"/>
      <c r="F1264" s="38"/>
      <c r="G1264" s="38"/>
      <c r="H1264" s="38"/>
      <c r="I1264" s="38"/>
      <c r="J1264" s="38"/>
      <c r="K1264" s="38"/>
      <c r="L1264" s="38"/>
    </row>
    <row r="1265" spans="1:12" x14ac:dyDescent="0.35">
      <c r="A1265" s="38"/>
      <c r="B1265" s="38"/>
      <c r="C1265" s="38"/>
      <c r="D1265" s="38"/>
      <c r="E1265" s="38"/>
      <c r="F1265" s="38"/>
      <c r="G1265" s="38"/>
      <c r="H1265" s="38"/>
      <c r="I1265" s="38"/>
      <c r="J1265" s="38"/>
      <c r="K1265" s="38"/>
      <c r="L1265" s="38"/>
    </row>
    <row r="1266" spans="1:12" x14ac:dyDescent="0.35">
      <c r="A1266" s="38"/>
      <c r="B1266" s="38"/>
      <c r="C1266" s="38"/>
      <c r="D1266" s="38"/>
      <c r="E1266" s="38"/>
      <c r="F1266" s="38"/>
      <c r="G1266" s="38"/>
      <c r="H1266" s="38"/>
      <c r="I1266" s="38"/>
      <c r="J1266" s="38"/>
      <c r="K1266" s="38"/>
      <c r="L1266" s="38"/>
    </row>
    <row r="1267" spans="1:12" x14ac:dyDescent="0.35">
      <c r="A1267" s="38"/>
      <c r="B1267" s="38"/>
      <c r="C1267" s="38"/>
      <c r="D1267" s="38"/>
      <c r="E1267" s="38"/>
      <c r="F1267" s="38"/>
      <c r="G1267" s="38"/>
      <c r="H1267" s="38"/>
      <c r="I1267" s="38"/>
      <c r="J1267" s="38"/>
      <c r="K1267" s="38"/>
      <c r="L1267" s="38"/>
    </row>
    <row r="1268" spans="1:12" x14ac:dyDescent="0.35">
      <c r="A1268" s="38"/>
      <c r="B1268" s="38"/>
      <c r="C1268" s="38"/>
      <c r="D1268" s="38"/>
      <c r="E1268" s="38"/>
      <c r="F1268" s="38"/>
      <c r="G1268" s="38"/>
      <c r="H1268" s="38"/>
      <c r="I1268" s="38"/>
      <c r="J1268" s="38"/>
      <c r="K1268" s="38"/>
      <c r="L1268" s="38"/>
    </row>
    <row r="1269" spans="1:12" x14ac:dyDescent="0.35">
      <c r="A1269" s="38"/>
      <c r="B1269" s="38"/>
      <c r="C1269" s="38"/>
      <c r="D1269" s="38"/>
      <c r="E1269" s="38"/>
      <c r="F1269" s="38"/>
      <c r="G1269" s="38"/>
      <c r="H1269" s="38"/>
      <c r="I1269" s="38"/>
      <c r="J1269" s="38"/>
      <c r="K1269" s="38"/>
      <c r="L1269" s="38"/>
    </row>
    <row r="1270" spans="1:12" x14ac:dyDescent="0.35">
      <c r="A1270" s="38"/>
      <c r="B1270" s="38"/>
      <c r="C1270" s="38"/>
      <c r="D1270" s="38"/>
      <c r="E1270" s="38"/>
      <c r="F1270" s="38"/>
      <c r="G1270" s="38"/>
      <c r="H1270" s="38"/>
      <c r="I1270" s="38"/>
      <c r="J1270" s="38"/>
      <c r="K1270" s="38"/>
      <c r="L1270" s="38"/>
    </row>
    <row r="1271" spans="1:12" x14ac:dyDescent="0.35">
      <c r="A1271" s="38"/>
      <c r="B1271" s="38"/>
      <c r="C1271" s="38"/>
      <c r="D1271" s="38"/>
      <c r="E1271" s="38"/>
      <c r="F1271" s="38"/>
      <c r="G1271" s="38"/>
      <c r="H1271" s="38"/>
      <c r="I1271" s="38"/>
      <c r="J1271" s="38"/>
      <c r="K1271" s="38"/>
      <c r="L1271" s="38"/>
    </row>
    <row r="1272" spans="1:12" x14ac:dyDescent="0.35">
      <c r="A1272" s="38"/>
      <c r="B1272" s="38"/>
      <c r="C1272" s="38"/>
      <c r="D1272" s="38"/>
      <c r="E1272" s="38"/>
      <c r="F1272" s="38"/>
      <c r="G1272" s="38"/>
      <c r="H1272" s="38"/>
      <c r="I1272" s="38"/>
      <c r="J1272" s="38"/>
      <c r="K1272" s="38"/>
      <c r="L1272" s="38"/>
    </row>
    <row r="1273" spans="1:12" x14ac:dyDescent="0.35">
      <c r="A1273" s="38"/>
      <c r="B1273" s="38"/>
      <c r="C1273" s="38"/>
      <c r="D1273" s="38"/>
      <c r="E1273" s="38"/>
      <c r="F1273" s="38"/>
      <c r="G1273" s="38"/>
      <c r="H1273" s="38"/>
      <c r="I1273" s="38"/>
      <c r="J1273" s="38"/>
      <c r="K1273" s="38"/>
      <c r="L1273" s="38"/>
    </row>
    <row r="1274" spans="1:12" x14ac:dyDescent="0.35">
      <c r="A1274" s="38"/>
      <c r="B1274" s="38"/>
      <c r="C1274" s="38"/>
      <c r="D1274" s="38"/>
      <c r="E1274" s="38"/>
      <c r="F1274" s="38"/>
      <c r="G1274" s="38"/>
      <c r="H1274" s="38"/>
      <c r="I1274" s="38"/>
      <c r="J1274" s="38"/>
      <c r="K1274" s="38"/>
      <c r="L1274" s="38"/>
    </row>
    <row r="1275" spans="1:12" x14ac:dyDescent="0.35">
      <c r="A1275" s="38"/>
      <c r="B1275" s="38"/>
      <c r="C1275" s="38"/>
      <c r="D1275" s="38"/>
      <c r="E1275" s="38"/>
      <c r="F1275" s="38"/>
      <c r="G1275" s="38"/>
      <c r="H1275" s="38"/>
      <c r="I1275" s="38"/>
      <c r="J1275" s="38"/>
      <c r="K1275" s="38"/>
      <c r="L1275" s="38"/>
    </row>
    <row r="1276" spans="1:12" x14ac:dyDescent="0.35">
      <c r="A1276" s="38"/>
      <c r="B1276" s="38"/>
      <c r="C1276" s="38"/>
      <c r="D1276" s="38"/>
      <c r="E1276" s="38"/>
      <c r="F1276" s="38"/>
      <c r="G1276" s="38"/>
      <c r="H1276" s="38"/>
      <c r="I1276" s="38"/>
      <c r="J1276" s="38"/>
      <c r="K1276" s="38"/>
      <c r="L1276" s="38"/>
    </row>
    <row r="1277" spans="1:12" x14ac:dyDescent="0.35">
      <c r="A1277" s="38"/>
      <c r="B1277" s="38"/>
      <c r="C1277" s="38"/>
      <c r="D1277" s="38"/>
      <c r="E1277" s="38"/>
      <c r="F1277" s="38"/>
      <c r="G1277" s="38"/>
      <c r="H1277" s="38"/>
      <c r="I1277" s="38"/>
      <c r="J1277" s="38"/>
      <c r="K1277" s="38"/>
      <c r="L1277" s="38"/>
    </row>
    <row r="1278" spans="1:12" x14ac:dyDescent="0.35">
      <c r="A1278" s="38"/>
      <c r="B1278" s="38"/>
      <c r="C1278" s="38"/>
      <c r="D1278" s="38"/>
      <c r="E1278" s="38"/>
      <c r="F1278" s="38"/>
      <c r="G1278" s="38"/>
      <c r="H1278" s="38"/>
      <c r="I1278" s="38"/>
      <c r="J1278" s="38"/>
      <c r="K1278" s="38"/>
      <c r="L1278" s="38"/>
    </row>
    <row r="1279" spans="1:12" x14ac:dyDescent="0.35">
      <c r="A1279" s="38"/>
      <c r="B1279" s="38"/>
      <c r="C1279" s="38"/>
      <c r="D1279" s="38"/>
      <c r="E1279" s="38"/>
      <c r="F1279" s="38"/>
      <c r="G1279" s="38"/>
      <c r="H1279" s="38"/>
      <c r="I1279" s="38"/>
      <c r="J1279" s="38"/>
      <c r="K1279" s="38"/>
      <c r="L1279" s="38"/>
    </row>
    <row r="1280" spans="1:12" x14ac:dyDescent="0.35">
      <c r="A1280" s="38"/>
      <c r="B1280" s="38"/>
      <c r="C1280" s="38"/>
      <c r="D1280" s="38"/>
      <c r="E1280" s="38"/>
      <c r="F1280" s="38"/>
      <c r="G1280" s="38"/>
      <c r="H1280" s="38"/>
      <c r="I1280" s="38"/>
      <c r="J1280" s="38"/>
      <c r="K1280" s="38"/>
      <c r="L1280" s="38"/>
    </row>
    <row r="1281" spans="1:12" x14ac:dyDescent="0.35">
      <c r="A1281" s="38"/>
      <c r="B1281" s="38"/>
      <c r="C1281" s="38"/>
      <c r="D1281" s="38"/>
      <c r="E1281" s="38"/>
      <c r="F1281" s="38"/>
      <c r="G1281" s="38"/>
      <c r="H1281" s="38"/>
      <c r="I1281" s="38"/>
      <c r="J1281" s="38"/>
      <c r="K1281" s="38"/>
      <c r="L1281" s="38"/>
    </row>
    <row r="1282" spans="1:12" x14ac:dyDescent="0.35">
      <c r="A1282" s="38"/>
      <c r="B1282" s="38"/>
      <c r="C1282" s="38"/>
      <c r="D1282" s="38"/>
      <c r="E1282" s="38"/>
      <c r="F1282" s="38"/>
      <c r="G1282" s="38"/>
      <c r="H1282" s="38"/>
      <c r="I1282" s="38"/>
      <c r="J1282" s="38"/>
      <c r="K1282" s="38"/>
      <c r="L1282" s="38"/>
    </row>
    <row r="1283" spans="1:12" x14ac:dyDescent="0.35">
      <c r="A1283" s="38"/>
      <c r="B1283" s="38"/>
      <c r="C1283" s="38"/>
      <c r="D1283" s="38"/>
      <c r="E1283" s="38"/>
      <c r="F1283" s="38"/>
      <c r="G1283" s="38"/>
      <c r="H1283" s="38"/>
      <c r="I1283" s="38"/>
      <c r="J1283" s="38"/>
      <c r="K1283" s="38"/>
      <c r="L1283" s="38"/>
    </row>
    <row r="1284" spans="1:12" x14ac:dyDescent="0.35">
      <c r="A1284" s="38"/>
      <c r="B1284" s="38"/>
      <c r="C1284" s="38"/>
      <c r="D1284" s="38"/>
      <c r="E1284" s="38"/>
      <c r="F1284" s="38"/>
      <c r="G1284" s="38"/>
      <c r="H1284" s="38"/>
      <c r="I1284" s="38"/>
      <c r="J1284" s="38"/>
      <c r="K1284" s="38"/>
      <c r="L1284" s="38"/>
    </row>
    <row r="1285" spans="1:12" x14ac:dyDescent="0.35">
      <c r="A1285" s="38"/>
      <c r="B1285" s="38"/>
      <c r="C1285" s="38"/>
      <c r="D1285" s="38"/>
      <c r="E1285" s="38"/>
      <c r="F1285" s="38"/>
      <c r="G1285" s="38"/>
      <c r="H1285" s="38"/>
      <c r="I1285" s="38"/>
      <c r="J1285" s="38"/>
      <c r="K1285" s="38"/>
      <c r="L1285" s="38"/>
    </row>
    <row r="1286" spans="1:12" x14ac:dyDescent="0.35">
      <c r="A1286" s="38"/>
      <c r="B1286" s="38"/>
      <c r="C1286" s="38"/>
      <c r="D1286" s="38"/>
      <c r="E1286" s="38"/>
      <c r="F1286" s="38"/>
      <c r="G1286" s="38"/>
      <c r="H1286" s="38"/>
      <c r="I1286" s="38"/>
      <c r="J1286" s="38"/>
      <c r="K1286" s="38"/>
      <c r="L1286" s="38"/>
    </row>
    <row r="1287" spans="1:12" x14ac:dyDescent="0.35">
      <c r="A1287" s="38"/>
      <c r="B1287" s="38"/>
      <c r="C1287" s="38"/>
      <c r="D1287" s="38"/>
      <c r="E1287" s="38"/>
      <c r="F1287" s="38"/>
      <c r="G1287" s="38"/>
      <c r="H1287" s="38"/>
      <c r="I1287" s="38"/>
      <c r="J1287" s="38"/>
      <c r="K1287" s="38"/>
      <c r="L1287" s="38"/>
    </row>
    <row r="1288" spans="1:12" x14ac:dyDescent="0.35">
      <c r="A1288" s="38"/>
      <c r="B1288" s="38"/>
      <c r="C1288" s="38"/>
      <c r="D1288" s="38"/>
      <c r="E1288" s="38"/>
      <c r="F1288" s="38"/>
      <c r="G1288" s="38"/>
      <c r="H1288" s="38"/>
      <c r="I1288" s="38"/>
      <c r="J1288" s="38"/>
      <c r="K1288" s="38"/>
      <c r="L1288" s="38"/>
    </row>
    <row r="1289" spans="1:12" x14ac:dyDescent="0.35">
      <c r="A1289" s="38"/>
      <c r="B1289" s="38"/>
      <c r="C1289" s="38"/>
      <c r="D1289" s="38"/>
      <c r="E1289" s="38"/>
      <c r="F1289" s="38"/>
      <c r="G1289" s="38"/>
      <c r="H1289" s="38"/>
      <c r="I1289" s="38"/>
      <c r="J1289" s="38"/>
      <c r="K1289" s="38"/>
      <c r="L1289" s="38"/>
    </row>
    <row r="1290" spans="1:12" x14ac:dyDescent="0.35">
      <c r="A1290" s="38"/>
      <c r="B1290" s="38"/>
      <c r="C1290" s="38"/>
      <c r="D1290" s="38"/>
      <c r="E1290" s="38"/>
      <c r="F1290" s="38"/>
      <c r="G1290" s="38"/>
      <c r="H1290" s="38"/>
      <c r="I1290" s="38"/>
      <c r="J1290" s="38"/>
      <c r="K1290" s="38"/>
      <c r="L1290" s="38"/>
    </row>
    <row r="1291" spans="1:12" x14ac:dyDescent="0.35">
      <c r="A1291" s="38"/>
      <c r="B1291" s="38"/>
      <c r="C1291" s="38"/>
      <c r="D1291" s="38"/>
      <c r="E1291" s="38"/>
      <c r="F1291" s="38"/>
      <c r="G1291" s="38"/>
      <c r="H1291" s="38"/>
      <c r="I1291" s="38"/>
      <c r="J1291" s="38"/>
      <c r="K1291" s="38"/>
      <c r="L1291" s="38"/>
    </row>
    <row r="1292" spans="1:12" x14ac:dyDescent="0.35">
      <c r="A1292" s="38"/>
      <c r="B1292" s="38"/>
      <c r="C1292" s="38"/>
      <c r="D1292" s="38"/>
      <c r="E1292" s="38"/>
      <c r="F1292" s="38"/>
      <c r="G1292" s="38"/>
      <c r="H1292" s="38"/>
      <c r="I1292" s="38"/>
      <c r="J1292" s="38"/>
      <c r="K1292" s="38"/>
      <c r="L1292" s="38"/>
    </row>
    <row r="1293" spans="1:12" x14ac:dyDescent="0.35">
      <c r="A1293" s="38"/>
      <c r="B1293" s="38"/>
      <c r="C1293" s="38"/>
      <c r="D1293" s="38"/>
      <c r="E1293" s="38"/>
      <c r="F1293" s="38"/>
      <c r="G1293" s="38"/>
      <c r="H1293" s="38"/>
      <c r="I1293" s="38"/>
      <c r="J1293" s="38"/>
      <c r="K1293" s="38"/>
      <c r="L1293" s="38"/>
    </row>
    <row r="1294" spans="1:12" x14ac:dyDescent="0.35">
      <c r="A1294" s="38"/>
      <c r="B1294" s="38"/>
      <c r="C1294" s="38"/>
      <c r="D1294" s="38"/>
      <c r="E1294" s="38"/>
      <c r="F1294" s="38"/>
      <c r="G1294" s="38"/>
      <c r="H1294" s="38"/>
      <c r="I1294" s="38"/>
      <c r="J1294" s="38"/>
      <c r="K1294" s="38"/>
      <c r="L1294" s="38"/>
    </row>
    <row r="1295" spans="1:12" x14ac:dyDescent="0.35">
      <c r="A1295" s="38"/>
      <c r="B1295" s="38"/>
      <c r="C1295" s="38"/>
      <c r="D1295" s="38"/>
      <c r="E1295" s="38"/>
      <c r="F1295" s="38"/>
      <c r="G1295" s="38"/>
      <c r="H1295" s="38"/>
      <c r="I1295" s="38"/>
      <c r="J1295" s="38"/>
      <c r="K1295" s="38"/>
      <c r="L1295" s="38"/>
    </row>
    <row r="1296" spans="1:12" x14ac:dyDescent="0.35">
      <c r="A1296" s="38"/>
      <c r="B1296" s="38"/>
      <c r="C1296" s="38"/>
      <c r="D1296" s="38"/>
      <c r="E1296" s="38"/>
      <c r="F1296" s="38"/>
      <c r="G1296" s="38"/>
      <c r="H1296" s="38"/>
      <c r="I1296" s="38"/>
      <c r="J1296" s="38"/>
      <c r="K1296" s="38"/>
      <c r="L1296" s="38"/>
    </row>
    <row r="1297" spans="1:12" x14ac:dyDescent="0.35">
      <c r="A1297" s="38"/>
      <c r="B1297" s="38"/>
      <c r="C1297" s="38"/>
      <c r="D1297" s="38"/>
      <c r="E1297" s="38"/>
      <c r="F1297" s="38"/>
      <c r="G1297" s="38"/>
      <c r="H1297" s="38"/>
      <c r="I1297" s="38"/>
      <c r="J1297" s="38"/>
      <c r="K1297" s="38"/>
      <c r="L1297" s="38"/>
    </row>
    <row r="1298" spans="1:12" x14ac:dyDescent="0.35">
      <c r="A1298" s="38"/>
      <c r="B1298" s="38"/>
      <c r="C1298" s="38"/>
      <c r="D1298" s="38"/>
      <c r="E1298" s="38"/>
      <c r="F1298" s="38"/>
      <c r="G1298" s="38"/>
      <c r="H1298" s="38"/>
      <c r="I1298" s="38"/>
      <c r="J1298" s="38"/>
      <c r="K1298" s="38"/>
      <c r="L1298" s="38"/>
    </row>
    <row r="1299" spans="1:12" x14ac:dyDescent="0.35">
      <c r="A1299" s="38"/>
      <c r="B1299" s="38"/>
      <c r="C1299" s="38"/>
      <c r="D1299" s="38"/>
      <c r="E1299" s="38"/>
      <c r="F1299" s="38"/>
      <c r="G1299" s="38"/>
      <c r="H1299" s="38"/>
      <c r="I1299" s="38"/>
      <c r="J1299" s="38"/>
      <c r="K1299" s="38"/>
      <c r="L1299" s="38"/>
    </row>
    <row r="1300" spans="1:12" x14ac:dyDescent="0.35">
      <c r="A1300" s="38"/>
      <c r="B1300" s="38"/>
      <c r="C1300" s="38"/>
      <c r="D1300" s="38"/>
      <c r="E1300" s="38"/>
      <c r="F1300" s="38"/>
      <c r="G1300" s="38"/>
      <c r="H1300" s="38"/>
      <c r="I1300" s="38"/>
      <c r="J1300" s="38"/>
      <c r="K1300" s="38"/>
      <c r="L1300" s="38"/>
    </row>
    <row r="1301" spans="1:12" x14ac:dyDescent="0.35">
      <c r="A1301" s="38"/>
      <c r="B1301" s="38"/>
      <c r="C1301" s="38"/>
      <c r="D1301" s="38"/>
      <c r="E1301" s="38"/>
      <c r="F1301" s="38"/>
      <c r="G1301" s="38"/>
      <c r="H1301" s="38"/>
      <c r="I1301" s="38"/>
      <c r="J1301" s="38"/>
      <c r="K1301" s="38"/>
      <c r="L1301" s="38"/>
    </row>
    <row r="1302" spans="1:12" x14ac:dyDescent="0.35">
      <c r="A1302" s="38"/>
      <c r="B1302" s="38"/>
      <c r="C1302" s="38"/>
      <c r="D1302" s="38"/>
      <c r="E1302" s="38"/>
      <c r="F1302" s="38"/>
      <c r="G1302" s="38"/>
      <c r="H1302" s="38"/>
      <c r="I1302" s="38"/>
      <c r="J1302" s="38"/>
      <c r="K1302" s="38"/>
      <c r="L1302" s="38"/>
    </row>
    <row r="1303" spans="1:12" x14ac:dyDescent="0.35">
      <c r="A1303" s="38"/>
      <c r="B1303" s="38"/>
      <c r="C1303" s="38"/>
      <c r="D1303" s="38"/>
      <c r="E1303" s="38"/>
      <c r="F1303" s="38"/>
      <c r="G1303" s="38"/>
      <c r="H1303" s="38"/>
      <c r="I1303" s="38"/>
      <c r="J1303" s="38"/>
      <c r="K1303" s="38"/>
      <c r="L1303" s="38"/>
    </row>
    <row r="1304" spans="1:12" x14ac:dyDescent="0.35">
      <c r="A1304" s="38"/>
      <c r="B1304" s="38"/>
      <c r="C1304" s="38"/>
      <c r="D1304" s="38"/>
      <c r="E1304" s="38"/>
      <c r="F1304" s="38"/>
      <c r="G1304" s="38"/>
      <c r="H1304" s="38"/>
      <c r="I1304" s="38"/>
      <c r="J1304" s="38"/>
      <c r="K1304" s="38"/>
      <c r="L1304" s="38"/>
    </row>
    <row r="1305" spans="1:12" x14ac:dyDescent="0.35">
      <c r="A1305" s="38"/>
      <c r="B1305" s="38"/>
      <c r="C1305" s="38"/>
      <c r="D1305" s="38"/>
      <c r="E1305" s="38"/>
      <c r="F1305" s="38"/>
      <c r="G1305" s="38"/>
      <c r="H1305" s="38"/>
      <c r="I1305" s="38"/>
      <c r="J1305" s="38"/>
      <c r="K1305" s="38"/>
      <c r="L1305" s="38"/>
    </row>
    <row r="1306" spans="1:12" x14ac:dyDescent="0.35">
      <c r="A1306" s="38"/>
      <c r="B1306" s="38"/>
      <c r="C1306" s="38"/>
      <c r="D1306" s="38"/>
      <c r="E1306" s="38"/>
      <c r="F1306" s="38"/>
      <c r="G1306" s="38"/>
      <c r="H1306" s="38"/>
      <c r="I1306" s="38"/>
      <c r="J1306" s="38"/>
      <c r="K1306" s="38"/>
      <c r="L1306" s="38"/>
    </row>
    <row r="1307" spans="1:12" x14ac:dyDescent="0.35">
      <c r="A1307" s="38"/>
      <c r="B1307" s="38"/>
      <c r="C1307" s="38"/>
      <c r="D1307" s="38"/>
      <c r="E1307" s="38"/>
      <c r="F1307" s="38"/>
      <c r="G1307" s="38"/>
      <c r="H1307" s="38"/>
      <c r="I1307" s="38"/>
      <c r="J1307" s="38"/>
      <c r="K1307" s="38"/>
      <c r="L1307" s="38"/>
    </row>
    <row r="1308" spans="1:12" x14ac:dyDescent="0.35">
      <c r="A1308" s="38"/>
      <c r="B1308" s="38"/>
      <c r="C1308" s="38"/>
      <c r="D1308" s="38"/>
      <c r="E1308" s="38"/>
      <c r="F1308" s="38"/>
      <c r="G1308" s="38"/>
      <c r="H1308" s="38"/>
      <c r="I1308" s="38"/>
      <c r="J1308" s="38"/>
      <c r="K1308" s="38"/>
      <c r="L1308" s="38"/>
    </row>
    <row r="1309" spans="1:12" x14ac:dyDescent="0.35">
      <c r="A1309" s="38"/>
      <c r="B1309" s="38"/>
      <c r="C1309" s="38"/>
      <c r="D1309" s="38"/>
      <c r="E1309" s="38"/>
      <c r="F1309" s="38"/>
      <c r="G1309" s="38"/>
      <c r="H1309" s="38"/>
      <c r="I1309" s="38"/>
      <c r="J1309" s="38"/>
      <c r="K1309" s="38"/>
      <c r="L1309" s="38"/>
    </row>
    <row r="1310" spans="1:12" x14ac:dyDescent="0.35">
      <c r="A1310" s="38"/>
      <c r="B1310" s="38"/>
      <c r="C1310" s="38"/>
      <c r="D1310" s="38"/>
      <c r="E1310" s="38"/>
      <c r="F1310" s="38"/>
      <c r="G1310" s="38"/>
      <c r="H1310" s="38"/>
      <c r="I1310" s="38"/>
      <c r="J1310" s="38"/>
      <c r="K1310" s="38"/>
      <c r="L1310" s="38"/>
    </row>
    <row r="1311" spans="1:12" x14ac:dyDescent="0.35">
      <c r="A1311" s="38"/>
      <c r="B1311" s="38"/>
      <c r="C1311" s="38"/>
      <c r="D1311" s="38"/>
      <c r="E1311" s="38"/>
      <c r="F1311" s="38"/>
      <c r="G1311" s="38"/>
      <c r="H1311" s="38"/>
      <c r="I1311" s="38"/>
      <c r="J1311" s="38"/>
      <c r="K1311" s="38"/>
      <c r="L1311" s="38"/>
    </row>
    <row r="1312" spans="1:12" x14ac:dyDescent="0.35">
      <c r="A1312" s="38"/>
      <c r="B1312" s="38"/>
      <c r="C1312" s="38"/>
      <c r="D1312" s="38"/>
      <c r="E1312" s="38"/>
      <c r="F1312" s="38"/>
      <c r="G1312" s="38"/>
      <c r="H1312" s="38"/>
      <c r="I1312" s="38"/>
      <c r="J1312" s="38"/>
      <c r="K1312" s="38"/>
      <c r="L1312" s="38"/>
    </row>
    <row r="1313" spans="1:12" x14ac:dyDescent="0.35">
      <c r="A1313" s="38"/>
      <c r="B1313" s="38"/>
      <c r="C1313" s="38"/>
      <c r="D1313" s="38"/>
      <c r="E1313" s="38"/>
      <c r="F1313" s="38"/>
      <c r="G1313" s="38"/>
      <c r="H1313" s="38"/>
      <c r="I1313" s="38"/>
      <c r="J1313" s="38"/>
      <c r="K1313" s="38"/>
      <c r="L1313" s="38"/>
    </row>
    <row r="1314" spans="1:12" x14ac:dyDescent="0.35">
      <c r="A1314" s="38"/>
      <c r="B1314" s="38"/>
      <c r="C1314" s="38"/>
      <c r="D1314" s="38"/>
      <c r="E1314" s="38"/>
      <c r="F1314" s="38"/>
      <c r="G1314" s="38"/>
      <c r="H1314" s="38"/>
      <c r="I1314" s="38"/>
      <c r="J1314" s="38"/>
      <c r="K1314" s="38"/>
      <c r="L1314" s="38"/>
    </row>
    <row r="1315" spans="1:12" x14ac:dyDescent="0.35">
      <c r="A1315" s="38"/>
      <c r="B1315" s="38"/>
      <c r="C1315" s="38"/>
      <c r="D1315" s="38"/>
      <c r="E1315" s="38"/>
      <c r="F1315" s="38"/>
      <c r="G1315" s="38"/>
      <c r="H1315" s="38"/>
      <c r="I1315" s="38"/>
      <c r="J1315" s="38"/>
      <c r="K1315" s="38"/>
      <c r="L1315" s="38"/>
    </row>
    <row r="1316" spans="1:12" x14ac:dyDescent="0.35">
      <c r="A1316" s="38"/>
      <c r="B1316" s="38"/>
      <c r="C1316" s="38"/>
      <c r="D1316" s="38"/>
      <c r="E1316" s="38"/>
      <c r="F1316" s="38"/>
      <c r="G1316" s="38"/>
      <c r="H1316" s="38"/>
      <c r="I1316" s="38"/>
      <c r="J1316" s="38"/>
      <c r="K1316" s="38"/>
      <c r="L1316" s="38"/>
    </row>
    <row r="1317" spans="1:12" x14ac:dyDescent="0.35">
      <c r="A1317" s="38"/>
      <c r="B1317" s="38"/>
      <c r="C1317" s="38"/>
      <c r="D1317" s="38"/>
      <c r="E1317" s="38"/>
      <c r="F1317" s="38"/>
      <c r="G1317" s="38"/>
      <c r="H1317" s="38"/>
      <c r="I1317" s="38"/>
      <c r="J1317" s="38"/>
      <c r="K1317" s="38"/>
      <c r="L1317" s="38"/>
    </row>
    <row r="1318" spans="1:12" x14ac:dyDescent="0.35">
      <c r="A1318" s="38"/>
      <c r="B1318" s="38"/>
      <c r="C1318" s="38"/>
      <c r="D1318" s="38"/>
      <c r="E1318" s="38"/>
      <c r="F1318" s="38"/>
      <c r="G1318" s="38"/>
      <c r="H1318" s="38"/>
      <c r="I1318" s="38"/>
      <c r="J1318" s="38"/>
      <c r="K1318" s="38"/>
      <c r="L1318" s="38"/>
    </row>
    <row r="1319" spans="1:12" x14ac:dyDescent="0.35">
      <c r="A1319" s="38"/>
      <c r="B1319" s="38"/>
      <c r="C1319" s="38"/>
      <c r="D1319" s="38"/>
      <c r="E1319" s="38"/>
      <c r="F1319" s="38"/>
      <c r="G1319" s="38"/>
      <c r="H1319" s="38"/>
      <c r="I1319" s="38"/>
      <c r="J1319" s="38"/>
      <c r="K1319" s="38"/>
      <c r="L1319" s="38"/>
    </row>
    <row r="1320" spans="1:12" x14ac:dyDescent="0.35">
      <c r="A1320" s="38"/>
      <c r="B1320" s="38"/>
      <c r="C1320" s="38"/>
      <c r="D1320" s="38"/>
      <c r="E1320" s="38"/>
      <c r="F1320" s="38"/>
      <c r="G1320" s="38"/>
      <c r="H1320" s="38"/>
      <c r="I1320" s="38"/>
      <c r="J1320" s="38"/>
      <c r="K1320" s="38"/>
      <c r="L1320" s="38"/>
    </row>
    <row r="1321" spans="1:12" x14ac:dyDescent="0.35">
      <c r="A1321" s="38"/>
      <c r="B1321" s="38"/>
      <c r="C1321" s="38"/>
      <c r="D1321" s="38"/>
      <c r="E1321" s="38"/>
      <c r="F1321" s="38"/>
      <c r="G1321" s="38"/>
      <c r="H1321" s="38"/>
      <c r="I1321" s="38"/>
      <c r="J1321" s="38"/>
      <c r="K1321" s="38"/>
      <c r="L1321" s="38"/>
    </row>
    <row r="1322" spans="1:12" x14ac:dyDescent="0.35">
      <c r="A1322" s="38"/>
      <c r="B1322" s="38"/>
      <c r="C1322" s="38"/>
      <c r="D1322" s="38"/>
      <c r="E1322" s="38"/>
      <c r="F1322" s="38"/>
      <c r="G1322" s="38"/>
      <c r="H1322" s="38"/>
      <c r="I1322" s="38"/>
      <c r="J1322" s="38"/>
      <c r="K1322" s="38"/>
      <c r="L1322" s="38"/>
    </row>
    <row r="1323" spans="1:12" x14ac:dyDescent="0.35">
      <c r="A1323" s="38"/>
      <c r="B1323" s="38"/>
      <c r="C1323" s="38"/>
      <c r="D1323" s="38"/>
      <c r="E1323" s="38"/>
      <c r="F1323" s="38"/>
      <c r="G1323" s="38"/>
      <c r="H1323" s="38"/>
      <c r="I1323" s="38"/>
      <c r="J1323" s="38"/>
      <c r="K1323" s="38"/>
      <c r="L1323" s="38"/>
    </row>
    <row r="1324" spans="1:12" x14ac:dyDescent="0.35">
      <c r="A1324" s="38"/>
      <c r="B1324" s="38"/>
      <c r="C1324" s="38"/>
      <c r="D1324" s="38"/>
      <c r="E1324" s="38"/>
      <c r="F1324" s="38"/>
      <c r="G1324" s="38"/>
      <c r="H1324" s="38"/>
      <c r="I1324" s="38"/>
      <c r="J1324" s="38"/>
      <c r="K1324" s="38"/>
      <c r="L1324" s="38"/>
    </row>
    <row r="1325" spans="1:12" x14ac:dyDescent="0.35">
      <c r="A1325" s="38"/>
      <c r="B1325" s="38"/>
      <c r="C1325" s="38"/>
      <c r="D1325" s="38"/>
      <c r="E1325" s="38"/>
      <c r="F1325" s="38"/>
      <c r="G1325" s="38"/>
      <c r="H1325" s="38"/>
      <c r="I1325" s="38"/>
      <c r="J1325" s="38"/>
      <c r="K1325" s="38"/>
      <c r="L1325" s="38"/>
    </row>
    <row r="1326" spans="1:12" x14ac:dyDescent="0.35">
      <c r="A1326" s="38"/>
      <c r="B1326" s="38"/>
      <c r="C1326" s="38"/>
      <c r="D1326" s="38"/>
      <c r="E1326" s="38"/>
      <c r="F1326" s="38"/>
      <c r="G1326" s="38"/>
      <c r="H1326" s="38"/>
      <c r="I1326" s="38"/>
      <c r="J1326" s="38"/>
      <c r="K1326" s="38"/>
      <c r="L1326" s="38"/>
    </row>
    <row r="1327" spans="1:12" x14ac:dyDescent="0.35">
      <c r="A1327" s="38"/>
      <c r="B1327" s="38"/>
      <c r="C1327" s="38"/>
      <c r="D1327" s="38"/>
      <c r="E1327" s="38"/>
      <c r="F1327" s="38"/>
      <c r="G1327" s="38"/>
      <c r="H1327" s="38"/>
      <c r="I1327" s="38"/>
      <c r="J1327" s="38"/>
      <c r="K1327" s="38"/>
      <c r="L1327" s="38"/>
    </row>
    <row r="1328" spans="1:12" x14ac:dyDescent="0.35">
      <c r="A1328" s="38"/>
      <c r="B1328" s="38"/>
      <c r="C1328" s="38"/>
      <c r="D1328" s="38"/>
      <c r="E1328" s="38"/>
      <c r="F1328" s="38"/>
      <c r="G1328" s="38"/>
      <c r="H1328" s="38"/>
      <c r="I1328" s="38"/>
      <c r="J1328" s="38"/>
      <c r="K1328" s="38"/>
      <c r="L1328" s="38"/>
    </row>
    <row r="1329" spans="1:12" x14ac:dyDescent="0.35">
      <c r="A1329" s="38"/>
      <c r="B1329" s="38"/>
      <c r="C1329" s="38"/>
      <c r="D1329" s="38"/>
      <c r="E1329" s="38"/>
      <c r="F1329" s="38"/>
      <c r="G1329" s="38"/>
      <c r="H1329" s="38"/>
      <c r="I1329" s="38"/>
      <c r="J1329" s="38"/>
      <c r="K1329" s="38"/>
      <c r="L1329" s="38"/>
    </row>
    <row r="1330" spans="1:12" x14ac:dyDescent="0.35">
      <c r="A1330" s="38"/>
      <c r="B1330" s="38"/>
      <c r="C1330" s="38"/>
      <c r="D1330" s="38"/>
      <c r="E1330" s="38"/>
      <c r="F1330" s="38"/>
      <c r="G1330" s="38"/>
      <c r="H1330" s="38"/>
      <c r="I1330" s="38"/>
      <c r="J1330" s="38"/>
      <c r="K1330" s="38"/>
      <c r="L1330" s="38"/>
    </row>
    <row r="1331" spans="1:12" x14ac:dyDescent="0.35">
      <c r="A1331" s="38"/>
      <c r="B1331" s="38"/>
      <c r="C1331" s="38"/>
      <c r="D1331" s="38"/>
      <c r="E1331" s="38"/>
      <c r="F1331" s="38"/>
      <c r="G1331" s="38"/>
      <c r="H1331" s="38"/>
      <c r="I1331" s="38"/>
      <c r="J1331" s="38"/>
      <c r="K1331" s="38"/>
      <c r="L1331" s="38"/>
    </row>
    <row r="1332" spans="1:12" x14ac:dyDescent="0.35">
      <c r="A1332" s="38"/>
      <c r="B1332" s="38"/>
      <c r="C1332" s="38"/>
      <c r="D1332" s="38"/>
      <c r="E1332" s="38"/>
      <c r="F1332" s="38"/>
      <c r="G1332" s="38"/>
      <c r="H1332" s="38"/>
      <c r="I1332" s="38"/>
      <c r="J1332" s="38"/>
      <c r="K1332" s="38"/>
      <c r="L1332" s="38"/>
    </row>
    <row r="1333" spans="1:12" x14ac:dyDescent="0.35">
      <c r="A1333" s="38"/>
      <c r="B1333" s="38"/>
      <c r="C1333" s="38"/>
      <c r="D1333" s="38"/>
      <c r="E1333" s="38"/>
      <c r="F1333" s="38"/>
      <c r="G1333" s="38"/>
      <c r="H1333" s="38"/>
      <c r="I1333" s="38"/>
      <c r="J1333" s="38"/>
      <c r="K1333" s="38"/>
      <c r="L1333" s="38"/>
    </row>
    <row r="1334" spans="1:12" x14ac:dyDescent="0.35">
      <c r="A1334" s="38"/>
      <c r="B1334" s="38"/>
      <c r="C1334" s="38"/>
      <c r="D1334" s="38"/>
      <c r="E1334" s="38"/>
      <c r="F1334" s="38"/>
      <c r="G1334" s="38"/>
      <c r="H1334" s="38"/>
      <c r="I1334" s="38"/>
      <c r="J1334" s="38"/>
      <c r="K1334" s="38"/>
      <c r="L1334" s="38"/>
    </row>
    <row r="1335" spans="1:12" x14ac:dyDescent="0.35">
      <c r="A1335" s="38"/>
      <c r="B1335" s="38"/>
      <c r="C1335" s="38"/>
      <c r="D1335" s="38"/>
      <c r="E1335" s="38"/>
      <c r="F1335" s="38"/>
      <c r="G1335" s="38"/>
      <c r="H1335" s="38"/>
      <c r="I1335" s="38"/>
      <c r="J1335" s="38"/>
      <c r="K1335" s="38"/>
      <c r="L1335" s="38"/>
    </row>
    <row r="1336" spans="1:12" x14ac:dyDescent="0.35">
      <c r="A1336" s="38"/>
      <c r="B1336" s="38"/>
      <c r="C1336" s="38"/>
      <c r="D1336" s="38"/>
      <c r="E1336" s="38"/>
      <c r="F1336" s="38"/>
      <c r="G1336" s="38"/>
      <c r="H1336" s="38"/>
      <c r="I1336" s="38"/>
      <c r="J1336" s="38"/>
      <c r="K1336" s="38"/>
      <c r="L1336" s="38"/>
    </row>
    <row r="1337" spans="1:12" x14ac:dyDescent="0.35">
      <c r="A1337" s="38"/>
      <c r="B1337" s="38"/>
      <c r="C1337" s="38"/>
      <c r="D1337" s="38"/>
      <c r="E1337" s="38"/>
      <c r="F1337" s="38"/>
      <c r="G1337" s="38"/>
      <c r="H1337" s="38"/>
      <c r="I1337" s="38"/>
      <c r="J1337" s="38"/>
      <c r="K1337" s="38"/>
      <c r="L1337" s="38"/>
    </row>
    <row r="1338" spans="1:12" x14ac:dyDescent="0.35">
      <c r="A1338" s="38"/>
      <c r="B1338" s="38"/>
      <c r="C1338" s="38"/>
      <c r="D1338" s="38"/>
      <c r="E1338" s="38"/>
      <c r="F1338" s="38"/>
      <c r="G1338" s="38"/>
      <c r="H1338" s="38"/>
      <c r="I1338" s="38"/>
      <c r="J1338" s="38"/>
      <c r="K1338" s="38"/>
      <c r="L1338" s="38"/>
    </row>
    <row r="1339" spans="1:12" x14ac:dyDescent="0.35">
      <c r="A1339" s="38"/>
      <c r="B1339" s="38"/>
      <c r="C1339" s="38"/>
      <c r="D1339" s="38"/>
      <c r="E1339" s="38"/>
      <c r="F1339" s="38"/>
      <c r="G1339" s="38"/>
      <c r="H1339" s="38"/>
      <c r="I1339" s="38"/>
      <c r="J1339" s="38"/>
      <c r="K1339" s="38"/>
      <c r="L1339" s="38"/>
    </row>
    <row r="1340" spans="1:12" x14ac:dyDescent="0.35">
      <c r="A1340" s="38"/>
      <c r="B1340" s="38"/>
      <c r="C1340" s="38"/>
      <c r="D1340" s="38"/>
      <c r="E1340" s="38"/>
      <c r="F1340" s="38"/>
      <c r="G1340" s="38"/>
      <c r="H1340" s="38"/>
      <c r="I1340" s="38"/>
      <c r="J1340" s="38"/>
      <c r="K1340" s="38"/>
      <c r="L1340" s="38"/>
    </row>
    <row r="1341" spans="1:12" x14ac:dyDescent="0.35">
      <c r="A1341" s="38"/>
      <c r="B1341" s="38"/>
      <c r="C1341" s="38"/>
      <c r="D1341" s="38"/>
      <c r="E1341" s="38"/>
      <c r="F1341" s="38"/>
      <c r="G1341" s="38"/>
      <c r="H1341" s="38"/>
      <c r="I1341" s="38"/>
      <c r="J1341" s="38"/>
      <c r="K1341" s="38"/>
      <c r="L1341" s="38"/>
    </row>
    <row r="1342" spans="1:12" x14ac:dyDescent="0.35">
      <c r="A1342" s="38"/>
      <c r="B1342" s="38"/>
      <c r="C1342" s="38"/>
      <c r="D1342" s="38"/>
      <c r="E1342" s="38"/>
      <c r="F1342" s="38"/>
      <c r="G1342" s="38"/>
      <c r="H1342" s="38"/>
      <c r="I1342" s="38"/>
      <c r="J1342" s="38"/>
      <c r="K1342" s="38"/>
      <c r="L1342" s="38"/>
    </row>
    <row r="1343" spans="1:12" x14ac:dyDescent="0.35">
      <c r="A1343" s="38"/>
      <c r="B1343" s="38"/>
      <c r="C1343" s="38"/>
      <c r="D1343" s="38"/>
      <c r="E1343" s="38"/>
      <c r="F1343" s="38"/>
      <c r="G1343" s="38"/>
      <c r="H1343" s="38"/>
      <c r="I1343" s="38"/>
      <c r="J1343" s="38"/>
      <c r="K1343" s="38"/>
      <c r="L1343" s="38"/>
    </row>
    <row r="1344" spans="1:12" x14ac:dyDescent="0.35">
      <c r="A1344" s="38"/>
      <c r="B1344" s="38"/>
      <c r="C1344" s="38"/>
      <c r="D1344" s="38"/>
      <c r="E1344" s="38"/>
      <c r="F1344" s="38"/>
      <c r="G1344" s="38"/>
      <c r="H1344" s="38"/>
      <c r="I1344" s="38"/>
      <c r="J1344" s="38"/>
      <c r="K1344" s="38"/>
      <c r="L1344" s="38"/>
    </row>
    <row r="1345" spans="1:12" x14ac:dyDescent="0.35">
      <c r="A1345" s="38"/>
      <c r="B1345" s="38"/>
      <c r="C1345" s="38"/>
      <c r="D1345" s="38"/>
      <c r="E1345" s="38"/>
      <c r="F1345" s="38"/>
      <c r="G1345" s="38"/>
      <c r="H1345" s="38"/>
      <c r="I1345" s="38"/>
      <c r="J1345" s="38"/>
      <c r="K1345" s="38"/>
      <c r="L1345" s="38"/>
    </row>
    <row r="1346" spans="1:12" x14ac:dyDescent="0.35">
      <c r="A1346" s="38"/>
      <c r="B1346" s="38"/>
      <c r="C1346" s="38"/>
      <c r="D1346" s="38"/>
      <c r="E1346" s="38"/>
      <c r="F1346" s="38"/>
      <c r="G1346" s="38"/>
      <c r="H1346" s="38"/>
      <c r="I1346" s="38"/>
      <c r="J1346" s="38"/>
      <c r="K1346" s="38"/>
      <c r="L1346" s="38"/>
    </row>
    <row r="1347" spans="1:12" x14ac:dyDescent="0.35">
      <c r="A1347" s="38"/>
      <c r="B1347" s="38"/>
      <c r="C1347" s="38"/>
      <c r="D1347" s="38"/>
      <c r="E1347" s="38"/>
      <c r="F1347" s="38"/>
      <c r="G1347" s="38"/>
      <c r="H1347" s="38"/>
      <c r="I1347" s="38"/>
      <c r="J1347" s="38"/>
      <c r="K1347" s="38"/>
      <c r="L1347" s="38"/>
    </row>
    <row r="1348" spans="1:12" x14ac:dyDescent="0.35">
      <c r="A1348" s="38"/>
      <c r="B1348" s="38"/>
      <c r="C1348" s="38"/>
      <c r="D1348" s="38"/>
      <c r="E1348" s="38"/>
      <c r="F1348" s="38"/>
      <c r="G1348" s="38"/>
      <c r="H1348" s="38"/>
      <c r="I1348" s="38"/>
      <c r="J1348" s="38"/>
      <c r="K1348" s="38"/>
      <c r="L1348" s="38"/>
    </row>
    <row r="1349" spans="1:12" x14ac:dyDescent="0.35">
      <c r="A1349" s="38"/>
      <c r="B1349" s="38"/>
      <c r="C1349" s="38"/>
      <c r="D1349" s="38"/>
      <c r="E1349" s="38"/>
      <c r="F1349" s="38"/>
      <c r="G1349" s="38"/>
      <c r="H1349" s="38"/>
      <c r="I1349" s="38"/>
      <c r="J1349" s="38"/>
      <c r="K1349" s="38"/>
      <c r="L1349" s="38"/>
    </row>
    <row r="1350" spans="1:12" x14ac:dyDescent="0.35">
      <c r="A1350" s="38"/>
      <c r="B1350" s="38"/>
      <c r="C1350" s="38"/>
      <c r="D1350" s="38"/>
      <c r="E1350" s="38"/>
      <c r="F1350" s="38"/>
      <c r="G1350" s="38"/>
      <c r="H1350" s="38"/>
      <c r="I1350" s="38"/>
      <c r="J1350" s="38"/>
      <c r="K1350" s="38"/>
      <c r="L1350" s="38"/>
    </row>
    <row r="1351" spans="1:12" x14ac:dyDescent="0.35">
      <c r="A1351" s="38"/>
      <c r="B1351" s="38"/>
      <c r="C1351" s="38"/>
      <c r="D1351" s="38"/>
      <c r="E1351" s="38"/>
      <c r="F1351" s="38"/>
      <c r="G1351" s="38"/>
      <c r="H1351" s="38"/>
      <c r="I1351" s="38"/>
      <c r="J1351" s="38"/>
      <c r="K1351" s="38"/>
      <c r="L1351" s="38"/>
    </row>
    <row r="1352" spans="1:12" x14ac:dyDescent="0.35">
      <c r="A1352" s="38"/>
      <c r="B1352" s="38"/>
      <c r="C1352" s="38"/>
      <c r="D1352" s="38"/>
      <c r="E1352" s="38"/>
      <c r="F1352" s="38"/>
      <c r="G1352" s="38"/>
      <c r="H1352" s="38"/>
      <c r="I1352" s="38"/>
      <c r="J1352" s="38"/>
      <c r="K1352" s="38"/>
      <c r="L1352" s="38"/>
    </row>
    <row r="1353" spans="1:12" x14ac:dyDescent="0.35">
      <c r="A1353" s="38"/>
      <c r="B1353" s="38"/>
      <c r="C1353" s="38"/>
      <c r="D1353" s="38"/>
      <c r="E1353" s="38"/>
      <c r="F1353" s="38"/>
      <c r="G1353" s="38"/>
      <c r="H1353" s="38"/>
      <c r="I1353" s="38"/>
      <c r="J1353" s="38"/>
      <c r="K1353" s="38"/>
      <c r="L1353" s="38"/>
    </row>
    <row r="1354" spans="1:12" x14ac:dyDescent="0.35">
      <c r="A1354" s="38"/>
      <c r="B1354" s="38"/>
      <c r="C1354" s="38"/>
      <c r="D1354" s="38"/>
      <c r="E1354" s="38"/>
      <c r="F1354" s="38"/>
      <c r="G1354" s="38"/>
      <c r="H1354" s="38"/>
      <c r="I1354" s="38"/>
      <c r="J1354" s="38"/>
      <c r="K1354" s="38"/>
      <c r="L1354" s="38"/>
    </row>
    <row r="1355" spans="1:12" x14ac:dyDescent="0.35">
      <c r="A1355" s="38"/>
      <c r="B1355" s="38"/>
      <c r="C1355" s="38"/>
      <c r="D1355" s="38"/>
      <c r="E1355" s="38"/>
      <c r="F1355" s="38"/>
      <c r="G1355" s="38"/>
      <c r="H1355" s="38"/>
      <c r="I1355" s="38"/>
      <c r="J1355" s="38"/>
      <c r="K1355" s="38"/>
      <c r="L1355" s="38"/>
    </row>
    <row r="1356" spans="1:12" x14ac:dyDescent="0.35">
      <c r="A1356" s="38"/>
      <c r="B1356" s="38"/>
      <c r="C1356" s="38"/>
      <c r="D1356" s="38"/>
      <c r="E1356" s="38"/>
      <c r="F1356" s="38"/>
      <c r="G1356" s="38"/>
      <c r="H1356" s="38"/>
      <c r="I1356" s="38"/>
      <c r="J1356" s="38"/>
      <c r="K1356" s="38"/>
      <c r="L1356" s="38"/>
    </row>
    <row r="1357" spans="1:12" x14ac:dyDescent="0.35">
      <c r="A1357" s="38"/>
      <c r="B1357" s="38"/>
      <c r="C1357" s="38"/>
      <c r="D1357" s="38"/>
      <c r="E1357" s="38"/>
      <c r="F1357" s="38"/>
      <c r="G1357" s="38"/>
      <c r="H1357" s="38"/>
      <c r="I1357" s="38"/>
      <c r="J1357" s="38"/>
      <c r="K1357" s="38"/>
      <c r="L1357" s="38"/>
    </row>
    <row r="1358" spans="1:12" x14ac:dyDescent="0.35">
      <c r="A1358" s="38"/>
      <c r="B1358" s="38"/>
      <c r="C1358" s="38"/>
      <c r="D1358" s="38"/>
      <c r="E1358" s="38"/>
      <c r="F1358" s="38"/>
      <c r="G1358" s="38"/>
      <c r="H1358" s="38"/>
      <c r="I1358" s="38"/>
      <c r="J1358" s="38"/>
      <c r="K1358" s="38"/>
      <c r="L1358" s="38"/>
    </row>
    <row r="1359" spans="1:12" x14ac:dyDescent="0.35">
      <c r="A1359" s="38"/>
      <c r="B1359" s="38"/>
      <c r="C1359" s="38"/>
      <c r="D1359" s="38"/>
      <c r="E1359" s="38"/>
      <c r="F1359" s="38"/>
      <c r="G1359" s="38"/>
      <c r="H1359" s="38"/>
      <c r="I1359" s="38"/>
      <c r="J1359" s="38"/>
      <c r="K1359" s="38"/>
      <c r="L1359" s="38"/>
    </row>
    <row r="1360" spans="1:12" x14ac:dyDescent="0.35">
      <c r="A1360" s="38"/>
      <c r="B1360" s="38"/>
      <c r="C1360" s="38"/>
      <c r="D1360" s="38"/>
      <c r="E1360" s="38"/>
      <c r="F1360" s="38"/>
      <c r="G1360" s="38"/>
      <c r="H1360" s="38"/>
      <c r="I1360" s="38"/>
      <c r="J1360" s="38"/>
      <c r="K1360" s="38"/>
      <c r="L1360" s="38"/>
    </row>
    <row r="1361" spans="1:12" x14ac:dyDescent="0.35">
      <c r="A1361" s="38"/>
      <c r="B1361" s="38"/>
      <c r="C1361" s="38"/>
      <c r="D1361" s="38"/>
      <c r="E1361" s="38"/>
      <c r="F1361" s="38"/>
      <c r="G1361" s="38"/>
      <c r="H1361" s="38"/>
      <c r="I1361" s="38"/>
      <c r="J1361" s="38"/>
      <c r="K1361" s="38"/>
      <c r="L1361" s="38"/>
    </row>
    <row r="1362" spans="1:12" x14ac:dyDescent="0.35">
      <c r="A1362" s="38"/>
      <c r="B1362" s="38"/>
      <c r="C1362" s="38"/>
      <c r="D1362" s="38"/>
      <c r="E1362" s="38"/>
      <c r="F1362" s="38"/>
      <c r="G1362" s="38"/>
      <c r="H1362" s="38"/>
      <c r="I1362" s="38"/>
      <c r="J1362" s="38"/>
      <c r="K1362" s="38"/>
      <c r="L1362" s="38"/>
    </row>
    <row r="1363" spans="1:12" x14ac:dyDescent="0.35">
      <c r="A1363" s="38"/>
      <c r="B1363" s="38"/>
      <c r="C1363" s="38"/>
      <c r="D1363" s="38"/>
      <c r="E1363" s="38"/>
      <c r="F1363" s="38"/>
      <c r="G1363" s="38"/>
      <c r="H1363" s="38"/>
      <c r="I1363" s="38"/>
      <c r="J1363" s="38"/>
      <c r="K1363" s="38"/>
      <c r="L1363" s="38"/>
    </row>
    <row r="1364" spans="1:12" x14ac:dyDescent="0.35">
      <c r="A1364" s="38"/>
      <c r="B1364" s="38"/>
      <c r="C1364" s="38"/>
      <c r="D1364" s="38"/>
      <c r="E1364" s="38"/>
      <c r="F1364" s="38"/>
      <c r="G1364" s="38"/>
      <c r="H1364" s="38"/>
      <c r="I1364" s="38"/>
      <c r="J1364" s="38"/>
      <c r="K1364" s="38"/>
      <c r="L1364" s="38"/>
    </row>
    <row r="1365" spans="1:12" x14ac:dyDescent="0.35">
      <c r="A1365" s="38"/>
      <c r="B1365" s="38"/>
      <c r="C1365" s="38"/>
      <c r="D1365" s="38"/>
      <c r="E1365" s="38"/>
      <c r="F1365" s="38"/>
      <c r="G1365" s="38"/>
      <c r="H1365" s="38"/>
      <c r="I1365" s="38"/>
      <c r="J1365" s="38"/>
      <c r="K1365" s="38"/>
      <c r="L1365" s="38"/>
    </row>
    <row r="1366" spans="1:12" x14ac:dyDescent="0.35">
      <c r="A1366" s="38"/>
      <c r="B1366" s="38"/>
      <c r="C1366" s="38"/>
      <c r="D1366" s="38"/>
      <c r="E1366" s="38"/>
      <c r="F1366" s="38"/>
      <c r="G1366" s="38"/>
      <c r="H1366" s="38"/>
      <c r="I1366" s="38"/>
      <c r="J1366" s="38"/>
      <c r="K1366" s="38"/>
      <c r="L1366" s="38"/>
    </row>
    <row r="1367" spans="1:12" x14ac:dyDescent="0.35">
      <c r="A1367" s="38"/>
      <c r="B1367" s="38"/>
      <c r="C1367" s="38"/>
      <c r="D1367" s="38"/>
      <c r="E1367" s="38"/>
      <c r="F1367" s="38"/>
      <c r="G1367" s="38"/>
      <c r="H1367" s="38"/>
      <c r="I1367" s="38"/>
      <c r="J1367" s="38"/>
      <c r="K1367" s="38"/>
      <c r="L1367" s="38"/>
    </row>
    <row r="1368" spans="1:12" x14ac:dyDescent="0.35">
      <c r="A1368" s="38"/>
      <c r="B1368" s="38"/>
      <c r="C1368" s="38"/>
      <c r="D1368" s="38"/>
      <c r="E1368" s="38"/>
      <c r="F1368" s="38"/>
      <c r="G1368" s="38"/>
      <c r="H1368" s="38"/>
      <c r="I1368" s="38"/>
      <c r="J1368" s="38"/>
      <c r="K1368" s="38"/>
      <c r="L1368" s="38"/>
    </row>
    <row r="1369" spans="1:12" x14ac:dyDescent="0.35">
      <c r="A1369" s="38"/>
      <c r="B1369" s="38"/>
      <c r="C1369" s="38"/>
      <c r="D1369" s="38"/>
      <c r="E1369" s="38"/>
      <c r="F1369" s="38"/>
      <c r="G1369" s="38"/>
      <c r="H1369" s="38"/>
      <c r="I1369" s="38"/>
      <c r="J1369" s="38"/>
      <c r="K1369" s="38"/>
      <c r="L1369" s="38"/>
    </row>
    <row r="1370" spans="1:12" x14ac:dyDescent="0.35">
      <c r="A1370" s="38"/>
      <c r="B1370" s="38"/>
      <c r="C1370" s="38"/>
      <c r="D1370" s="38"/>
      <c r="E1370" s="38"/>
      <c r="F1370" s="38"/>
      <c r="G1370" s="38"/>
      <c r="H1370" s="38"/>
      <c r="I1370" s="38"/>
      <c r="J1370" s="38"/>
      <c r="K1370" s="38"/>
      <c r="L1370" s="38"/>
    </row>
    <row r="1371" spans="1:12" x14ac:dyDescent="0.35">
      <c r="A1371" s="38"/>
      <c r="B1371" s="38"/>
      <c r="C1371" s="38"/>
      <c r="D1371" s="38"/>
      <c r="E1371" s="38"/>
      <c r="F1371" s="38"/>
      <c r="G1371" s="38"/>
      <c r="H1371" s="38"/>
      <c r="I1371" s="38"/>
      <c r="J1371" s="38"/>
      <c r="K1371" s="38"/>
      <c r="L1371" s="38"/>
    </row>
    <row r="1372" spans="1:12" x14ac:dyDescent="0.35">
      <c r="A1372" s="38"/>
      <c r="B1372" s="38"/>
      <c r="C1372" s="38"/>
      <c r="D1372" s="38"/>
      <c r="E1372" s="38"/>
      <c r="F1372" s="38"/>
      <c r="G1372" s="38"/>
      <c r="H1372" s="38"/>
      <c r="I1372" s="38"/>
      <c r="J1372" s="38"/>
      <c r="K1372" s="38"/>
      <c r="L1372" s="38"/>
    </row>
    <row r="1373" spans="1:12" x14ac:dyDescent="0.35">
      <c r="A1373" s="38"/>
      <c r="B1373" s="38"/>
      <c r="C1373" s="38"/>
      <c r="D1373" s="38"/>
      <c r="E1373" s="38"/>
      <c r="F1373" s="38"/>
      <c r="G1373" s="38"/>
      <c r="H1373" s="38"/>
      <c r="I1373" s="38"/>
      <c r="J1373" s="38"/>
      <c r="K1373" s="38"/>
      <c r="L1373" s="38"/>
    </row>
    <row r="1374" spans="1:12" x14ac:dyDescent="0.35">
      <c r="A1374" s="38"/>
      <c r="B1374" s="38"/>
      <c r="C1374" s="38"/>
      <c r="D1374" s="38"/>
      <c r="E1374" s="38"/>
      <c r="F1374" s="38"/>
      <c r="G1374" s="38"/>
      <c r="H1374" s="38"/>
      <c r="I1374" s="38"/>
      <c r="J1374" s="38"/>
      <c r="K1374" s="38"/>
      <c r="L1374" s="38"/>
    </row>
    <row r="1375" spans="1:12" x14ac:dyDescent="0.35">
      <c r="A1375" s="38"/>
      <c r="B1375" s="38"/>
      <c r="C1375" s="38"/>
      <c r="D1375" s="38"/>
      <c r="E1375" s="38"/>
      <c r="F1375" s="38"/>
      <c r="G1375" s="38"/>
      <c r="H1375" s="38"/>
      <c r="I1375" s="38"/>
      <c r="J1375" s="38"/>
      <c r="K1375" s="38"/>
      <c r="L1375" s="38"/>
    </row>
    <row r="1376" spans="1:12" x14ac:dyDescent="0.35">
      <c r="A1376" s="38"/>
      <c r="B1376" s="38"/>
      <c r="C1376" s="38"/>
      <c r="D1376" s="38"/>
      <c r="E1376" s="38"/>
      <c r="F1376" s="38"/>
      <c r="G1376" s="38"/>
      <c r="H1376" s="38"/>
      <c r="I1376" s="38"/>
      <c r="J1376" s="38"/>
      <c r="K1376" s="38"/>
      <c r="L1376" s="38"/>
    </row>
    <row r="1377" spans="1:12" x14ac:dyDescent="0.35">
      <c r="A1377" s="38"/>
      <c r="B1377" s="38"/>
      <c r="C1377" s="38"/>
      <c r="D1377" s="38"/>
      <c r="E1377" s="38"/>
      <c r="F1377" s="38"/>
      <c r="G1377" s="38"/>
      <c r="H1377" s="38"/>
      <c r="I1377" s="38"/>
      <c r="J1377" s="38"/>
      <c r="K1377" s="38"/>
      <c r="L1377" s="38"/>
    </row>
    <row r="1378" spans="1:12" x14ac:dyDescent="0.35">
      <c r="A1378" s="38"/>
      <c r="B1378" s="38"/>
      <c r="C1378" s="38"/>
      <c r="D1378" s="38"/>
      <c r="E1378" s="38"/>
      <c r="F1378" s="38"/>
      <c r="G1378" s="38"/>
      <c r="H1378" s="38"/>
      <c r="I1378" s="38"/>
      <c r="J1378" s="38"/>
      <c r="K1378" s="38"/>
      <c r="L1378" s="38"/>
    </row>
    <row r="1379" spans="1:12" x14ac:dyDescent="0.35">
      <c r="A1379" s="38"/>
      <c r="B1379" s="38"/>
      <c r="C1379" s="38"/>
      <c r="D1379" s="38"/>
      <c r="E1379" s="38"/>
      <c r="F1379" s="38"/>
      <c r="G1379" s="38"/>
      <c r="H1379" s="38"/>
      <c r="I1379" s="38"/>
      <c r="J1379" s="38"/>
      <c r="K1379" s="38"/>
      <c r="L1379" s="38"/>
    </row>
    <row r="1380" spans="1:12" x14ac:dyDescent="0.35">
      <c r="A1380" s="38"/>
      <c r="B1380" s="38"/>
      <c r="C1380" s="38"/>
      <c r="D1380" s="38"/>
      <c r="E1380" s="38"/>
      <c r="F1380" s="38"/>
      <c r="G1380" s="38"/>
      <c r="H1380" s="38"/>
      <c r="I1380" s="38"/>
      <c r="J1380" s="38"/>
      <c r="K1380" s="38"/>
      <c r="L1380" s="38"/>
    </row>
    <row r="1381" spans="1:12" x14ac:dyDescent="0.35">
      <c r="A1381" s="38"/>
      <c r="B1381" s="38"/>
      <c r="C1381" s="38"/>
      <c r="D1381" s="38"/>
      <c r="E1381" s="38"/>
      <c r="F1381" s="38"/>
      <c r="G1381" s="38"/>
      <c r="H1381" s="38"/>
      <c r="I1381" s="38"/>
      <c r="J1381" s="38"/>
      <c r="K1381" s="38"/>
      <c r="L1381" s="38"/>
    </row>
    <row r="1382" spans="1:12" x14ac:dyDescent="0.35">
      <c r="A1382" s="38"/>
      <c r="B1382" s="38"/>
      <c r="C1382" s="38"/>
      <c r="D1382" s="38"/>
      <c r="E1382" s="38"/>
      <c r="F1382" s="38"/>
      <c r="G1382" s="38"/>
      <c r="H1382" s="38"/>
      <c r="I1382" s="38"/>
      <c r="J1382" s="38"/>
      <c r="K1382" s="38"/>
      <c r="L1382" s="38"/>
    </row>
    <row r="1383" spans="1:12" x14ac:dyDescent="0.35">
      <c r="A1383" s="38"/>
      <c r="B1383" s="38"/>
      <c r="C1383" s="38"/>
      <c r="D1383" s="38"/>
      <c r="E1383" s="38"/>
      <c r="F1383" s="38"/>
      <c r="G1383" s="38"/>
      <c r="H1383" s="38"/>
      <c r="I1383" s="38"/>
      <c r="J1383" s="38"/>
      <c r="K1383" s="38"/>
      <c r="L1383" s="38"/>
    </row>
    <row r="1384" spans="1:12" x14ac:dyDescent="0.35">
      <c r="A1384" s="38"/>
      <c r="B1384" s="38"/>
      <c r="C1384" s="38"/>
      <c r="D1384" s="38"/>
      <c r="E1384" s="38"/>
      <c r="F1384" s="38"/>
      <c r="G1384" s="38"/>
      <c r="H1384" s="38"/>
      <c r="I1384" s="38"/>
      <c r="J1384" s="38"/>
      <c r="K1384" s="38"/>
      <c r="L1384" s="38"/>
    </row>
    <row r="1385" spans="1:12" x14ac:dyDescent="0.35">
      <c r="A1385" s="38"/>
      <c r="B1385" s="38"/>
      <c r="C1385" s="38"/>
      <c r="D1385" s="38"/>
      <c r="E1385" s="38"/>
      <c r="F1385" s="38"/>
      <c r="G1385" s="38"/>
      <c r="H1385" s="38"/>
      <c r="I1385" s="38"/>
      <c r="J1385" s="38"/>
      <c r="K1385" s="38"/>
      <c r="L1385" s="38"/>
    </row>
    <row r="1386" spans="1:12" x14ac:dyDescent="0.35">
      <c r="A1386" s="38"/>
      <c r="B1386" s="38"/>
      <c r="C1386" s="38"/>
      <c r="D1386" s="38"/>
      <c r="E1386" s="38"/>
      <c r="F1386" s="38"/>
      <c r="G1386" s="38"/>
      <c r="H1386" s="38"/>
      <c r="I1386" s="38"/>
      <c r="J1386" s="38"/>
      <c r="K1386" s="38"/>
      <c r="L1386" s="38"/>
    </row>
    <row r="1387" spans="1:12" x14ac:dyDescent="0.35">
      <c r="A1387" s="38"/>
      <c r="B1387" s="38"/>
      <c r="C1387" s="38"/>
      <c r="D1387" s="38"/>
      <c r="E1387" s="38"/>
      <c r="F1387" s="38"/>
      <c r="G1387" s="38"/>
      <c r="H1387" s="38"/>
      <c r="I1387" s="38"/>
      <c r="J1387" s="38"/>
      <c r="K1387" s="38"/>
      <c r="L1387" s="38"/>
    </row>
    <row r="1388" spans="1:12" x14ac:dyDescent="0.35">
      <c r="A1388" s="38"/>
      <c r="B1388" s="38"/>
      <c r="C1388" s="38"/>
      <c r="D1388" s="38"/>
      <c r="E1388" s="38"/>
      <c r="F1388" s="38"/>
      <c r="G1388" s="38"/>
      <c r="H1388" s="38"/>
      <c r="I1388" s="38"/>
      <c r="J1388" s="38"/>
      <c r="K1388" s="38"/>
      <c r="L1388" s="38"/>
    </row>
    <row r="1389" spans="1:12" x14ac:dyDescent="0.35">
      <c r="A1389" s="38"/>
      <c r="B1389" s="38"/>
      <c r="C1389" s="38"/>
      <c r="D1389" s="38"/>
      <c r="E1389" s="38"/>
      <c r="F1389" s="38"/>
      <c r="G1389" s="38"/>
      <c r="H1389" s="38"/>
      <c r="I1389" s="38"/>
      <c r="J1389" s="38"/>
      <c r="K1389" s="38"/>
      <c r="L1389" s="38"/>
    </row>
    <row r="1390" spans="1:12" x14ac:dyDescent="0.35">
      <c r="A1390" s="38"/>
      <c r="B1390" s="38"/>
      <c r="C1390" s="38"/>
      <c r="D1390" s="38"/>
      <c r="E1390" s="38"/>
      <c r="F1390" s="38"/>
      <c r="G1390" s="38"/>
      <c r="H1390" s="38"/>
      <c r="I1390" s="38"/>
      <c r="J1390" s="38"/>
      <c r="K1390" s="38"/>
      <c r="L1390" s="38"/>
    </row>
    <row r="1391" spans="1:12" x14ac:dyDescent="0.35">
      <c r="A1391" s="38"/>
      <c r="B1391" s="38"/>
      <c r="C1391" s="38"/>
      <c r="D1391" s="38"/>
      <c r="E1391" s="38"/>
      <c r="F1391" s="38"/>
      <c r="G1391" s="38"/>
      <c r="H1391" s="38"/>
      <c r="I1391" s="38"/>
      <c r="J1391" s="38"/>
      <c r="K1391" s="38"/>
      <c r="L1391" s="38"/>
    </row>
    <row r="1392" spans="1:12" x14ac:dyDescent="0.35">
      <c r="A1392" s="38"/>
      <c r="B1392" s="38"/>
      <c r="C1392" s="38"/>
      <c r="D1392" s="38"/>
      <c r="E1392" s="38"/>
      <c r="F1392" s="38"/>
      <c r="G1392" s="38"/>
      <c r="H1392" s="38"/>
      <c r="I1392" s="38"/>
      <c r="J1392" s="38"/>
      <c r="K1392" s="38"/>
      <c r="L1392" s="38"/>
    </row>
    <row r="1393" spans="1:12" x14ac:dyDescent="0.35">
      <c r="A1393" s="38"/>
      <c r="B1393" s="38"/>
      <c r="C1393" s="38"/>
      <c r="D1393" s="38"/>
      <c r="E1393" s="38"/>
      <c r="F1393" s="38"/>
      <c r="G1393" s="38"/>
      <c r="H1393" s="38"/>
      <c r="I1393" s="38"/>
      <c r="J1393" s="38"/>
      <c r="K1393" s="38"/>
      <c r="L1393" s="38"/>
    </row>
    <row r="1394" spans="1:12" x14ac:dyDescent="0.35">
      <c r="A1394" s="38"/>
      <c r="B1394" s="38"/>
      <c r="C1394" s="38"/>
      <c r="D1394" s="38"/>
      <c r="E1394" s="38"/>
      <c r="F1394" s="38"/>
      <c r="G1394" s="38"/>
      <c r="H1394" s="38"/>
      <c r="I1394" s="38"/>
      <c r="J1394" s="38"/>
      <c r="K1394" s="38"/>
      <c r="L1394" s="38"/>
    </row>
    <row r="1395" spans="1:12" x14ac:dyDescent="0.35">
      <c r="A1395" s="38"/>
      <c r="B1395" s="38"/>
      <c r="C1395" s="38"/>
      <c r="D1395" s="38"/>
      <c r="E1395" s="38"/>
      <c r="F1395" s="38"/>
      <c r="G1395" s="38"/>
      <c r="H1395" s="38"/>
      <c r="I1395" s="38"/>
      <c r="J1395" s="38"/>
      <c r="K1395" s="38"/>
      <c r="L1395" s="38"/>
    </row>
    <row r="1396" spans="1:12" x14ac:dyDescent="0.35">
      <c r="A1396" s="38"/>
      <c r="B1396" s="38"/>
      <c r="C1396" s="38"/>
      <c r="D1396" s="38"/>
      <c r="E1396" s="38"/>
      <c r="F1396" s="38"/>
      <c r="G1396" s="38"/>
      <c r="H1396" s="38"/>
      <c r="I1396" s="38"/>
      <c r="J1396" s="38"/>
      <c r="K1396" s="38"/>
      <c r="L1396" s="38"/>
    </row>
    <row r="1397" spans="1:12" x14ac:dyDescent="0.35">
      <c r="A1397" s="38"/>
      <c r="B1397" s="38"/>
      <c r="C1397" s="38"/>
      <c r="D1397" s="38"/>
      <c r="E1397" s="38"/>
      <c r="F1397" s="38"/>
      <c r="G1397" s="38"/>
      <c r="H1397" s="38"/>
      <c r="I1397" s="38"/>
      <c r="J1397" s="38"/>
      <c r="K1397" s="38"/>
      <c r="L1397" s="38"/>
    </row>
    <row r="1398" spans="1:12" x14ac:dyDescent="0.35">
      <c r="A1398" s="38"/>
      <c r="B1398" s="38"/>
      <c r="C1398" s="38"/>
      <c r="D1398" s="38"/>
      <c r="E1398" s="38"/>
      <c r="F1398" s="38"/>
      <c r="G1398" s="38"/>
      <c r="H1398" s="38"/>
      <c r="I1398" s="38"/>
      <c r="J1398" s="38"/>
      <c r="K1398" s="38"/>
      <c r="L1398" s="38"/>
    </row>
    <row r="1399" spans="1:12" x14ac:dyDescent="0.35">
      <c r="A1399" s="38"/>
      <c r="B1399" s="38"/>
      <c r="C1399" s="38"/>
      <c r="D1399" s="38"/>
      <c r="E1399" s="38"/>
      <c r="F1399" s="38"/>
      <c r="G1399" s="38"/>
      <c r="H1399" s="38"/>
      <c r="I1399" s="38"/>
      <c r="J1399" s="38"/>
      <c r="K1399" s="38"/>
      <c r="L1399" s="38"/>
    </row>
    <row r="1400" spans="1:12" x14ac:dyDescent="0.35">
      <c r="A1400" s="38"/>
      <c r="B1400" s="38"/>
      <c r="C1400" s="38"/>
      <c r="D1400" s="38"/>
      <c r="E1400" s="38"/>
      <c r="F1400" s="38"/>
      <c r="G1400" s="38"/>
      <c r="H1400" s="38"/>
      <c r="I1400" s="38"/>
      <c r="J1400" s="38"/>
      <c r="K1400" s="38"/>
      <c r="L1400" s="38"/>
    </row>
    <row r="1401" spans="1:12" x14ac:dyDescent="0.35">
      <c r="A1401" s="38"/>
      <c r="B1401" s="38"/>
      <c r="C1401" s="38"/>
      <c r="D1401" s="38"/>
      <c r="E1401" s="38"/>
      <c r="F1401" s="38"/>
      <c r="G1401" s="38"/>
      <c r="H1401" s="38"/>
      <c r="I1401" s="38"/>
      <c r="J1401" s="38"/>
      <c r="K1401" s="38"/>
      <c r="L1401" s="38"/>
    </row>
    <row r="1402" spans="1:12" x14ac:dyDescent="0.35">
      <c r="A1402" s="38"/>
      <c r="B1402" s="38"/>
      <c r="C1402" s="38"/>
      <c r="D1402" s="38"/>
      <c r="E1402" s="38"/>
      <c r="F1402" s="38"/>
      <c r="G1402" s="38"/>
      <c r="H1402" s="38"/>
      <c r="I1402" s="38"/>
      <c r="J1402" s="38"/>
      <c r="K1402" s="38"/>
      <c r="L1402" s="38"/>
    </row>
    <row r="1403" spans="1:12" x14ac:dyDescent="0.35">
      <c r="A1403" s="38"/>
      <c r="B1403" s="38"/>
      <c r="C1403" s="38"/>
      <c r="D1403" s="38"/>
      <c r="E1403" s="38"/>
      <c r="F1403" s="38"/>
      <c r="G1403" s="38"/>
      <c r="H1403" s="38"/>
      <c r="I1403" s="38"/>
      <c r="J1403" s="38"/>
      <c r="K1403" s="38"/>
      <c r="L1403" s="38"/>
    </row>
    <row r="1404" spans="1:12" x14ac:dyDescent="0.35">
      <c r="A1404" s="38"/>
      <c r="B1404" s="38"/>
      <c r="C1404" s="38"/>
      <c r="D1404" s="38"/>
      <c r="E1404" s="38"/>
      <c r="F1404" s="38"/>
      <c r="G1404" s="38"/>
      <c r="H1404" s="38"/>
      <c r="I1404" s="38"/>
      <c r="J1404" s="38"/>
      <c r="K1404" s="38"/>
      <c r="L1404" s="38"/>
    </row>
    <row r="1405" spans="1:12" x14ac:dyDescent="0.35">
      <c r="A1405" s="38"/>
      <c r="B1405" s="38"/>
      <c r="C1405" s="38"/>
      <c r="D1405" s="38"/>
      <c r="E1405" s="38"/>
      <c r="F1405" s="38"/>
      <c r="G1405" s="38"/>
      <c r="H1405" s="38"/>
      <c r="I1405" s="38"/>
      <c r="J1405" s="38"/>
      <c r="K1405" s="38"/>
      <c r="L1405" s="38"/>
    </row>
    <row r="1406" spans="1:12" x14ac:dyDescent="0.35">
      <c r="A1406" s="38"/>
      <c r="B1406" s="38"/>
      <c r="C1406" s="38"/>
      <c r="D1406" s="38"/>
      <c r="E1406" s="38"/>
      <c r="F1406" s="38"/>
      <c r="G1406" s="38"/>
      <c r="H1406" s="38"/>
      <c r="I1406" s="38"/>
      <c r="J1406" s="38"/>
      <c r="K1406" s="38"/>
      <c r="L1406" s="38"/>
    </row>
    <row r="1407" spans="1:12" x14ac:dyDescent="0.35">
      <c r="A1407" s="38"/>
      <c r="B1407" s="38"/>
      <c r="C1407" s="38"/>
      <c r="D1407" s="38"/>
      <c r="E1407" s="38"/>
      <c r="F1407" s="38"/>
      <c r="G1407" s="38"/>
      <c r="H1407" s="38"/>
      <c r="I1407" s="38"/>
      <c r="J1407" s="38"/>
      <c r="K1407" s="38"/>
      <c r="L1407" s="38"/>
    </row>
    <row r="1408" spans="1:12" x14ac:dyDescent="0.35">
      <c r="A1408" s="38"/>
      <c r="B1408" s="38"/>
      <c r="C1408" s="38"/>
      <c r="D1408" s="38"/>
      <c r="E1408" s="38"/>
      <c r="F1408" s="38"/>
      <c r="G1408" s="38"/>
      <c r="H1408" s="38"/>
      <c r="I1408" s="38"/>
      <c r="J1408" s="38"/>
      <c r="K1408" s="38"/>
      <c r="L1408" s="38"/>
    </row>
    <row r="1409" spans="1:12" x14ac:dyDescent="0.35">
      <c r="A1409" s="38"/>
      <c r="B1409" s="38"/>
      <c r="C1409" s="38"/>
      <c r="D1409" s="38"/>
      <c r="E1409" s="38"/>
      <c r="F1409" s="38"/>
      <c r="G1409" s="38"/>
      <c r="H1409" s="38"/>
      <c r="I1409" s="38"/>
      <c r="J1409" s="38"/>
      <c r="K1409" s="38"/>
      <c r="L1409" s="38"/>
    </row>
    <row r="1410" spans="1:12" x14ac:dyDescent="0.35">
      <c r="A1410" s="38"/>
      <c r="B1410" s="38"/>
      <c r="C1410" s="38"/>
      <c r="D1410" s="38"/>
      <c r="E1410" s="38"/>
      <c r="F1410" s="38"/>
      <c r="G1410" s="38"/>
      <c r="H1410" s="38"/>
      <c r="I1410" s="38"/>
      <c r="J1410" s="38"/>
      <c r="K1410" s="38"/>
      <c r="L1410" s="38"/>
    </row>
    <row r="1411" spans="1:12" x14ac:dyDescent="0.35">
      <c r="A1411" s="38"/>
      <c r="B1411" s="38"/>
      <c r="C1411" s="38"/>
      <c r="D1411" s="38"/>
      <c r="E1411" s="38"/>
      <c r="F1411" s="38"/>
      <c r="G1411" s="38"/>
      <c r="H1411" s="38"/>
      <c r="I1411" s="38"/>
      <c r="J1411" s="38"/>
      <c r="K1411" s="38"/>
      <c r="L1411" s="38"/>
    </row>
    <row r="1412" spans="1:12" x14ac:dyDescent="0.35">
      <c r="A1412" s="38"/>
      <c r="B1412" s="38"/>
      <c r="C1412" s="38"/>
      <c r="D1412" s="38"/>
      <c r="E1412" s="38"/>
      <c r="F1412" s="38"/>
      <c r="G1412" s="38"/>
      <c r="H1412" s="38"/>
      <c r="I1412" s="38"/>
      <c r="J1412" s="38"/>
      <c r="K1412" s="38"/>
      <c r="L1412" s="38"/>
    </row>
    <row r="1413" spans="1:12" x14ac:dyDescent="0.35">
      <c r="A1413" s="38"/>
      <c r="B1413" s="38"/>
      <c r="C1413" s="38"/>
      <c r="D1413" s="38"/>
      <c r="E1413" s="38"/>
      <c r="F1413" s="38"/>
      <c r="G1413" s="38"/>
      <c r="H1413" s="38"/>
      <c r="I1413" s="38"/>
      <c r="J1413" s="38"/>
      <c r="K1413" s="38"/>
      <c r="L1413" s="38"/>
    </row>
    <row r="1414" spans="1:12" x14ac:dyDescent="0.35">
      <c r="A1414" s="38"/>
      <c r="B1414" s="38"/>
      <c r="C1414" s="38"/>
      <c r="D1414" s="38"/>
      <c r="E1414" s="38"/>
      <c r="F1414" s="38"/>
      <c r="G1414" s="38"/>
      <c r="H1414" s="38"/>
      <c r="I1414" s="38"/>
      <c r="J1414" s="38"/>
      <c r="K1414" s="38"/>
      <c r="L1414" s="38"/>
    </row>
    <row r="1415" spans="1:12" x14ac:dyDescent="0.35">
      <c r="A1415" s="38"/>
      <c r="B1415" s="38"/>
      <c r="C1415" s="38"/>
      <c r="D1415" s="38"/>
      <c r="E1415" s="38"/>
      <c r="F1415" s="38"/>
      <c r="G1415" s="38"/>
      <c r="H1415" s="38"/>
      <c r="I1415" s="38"/>
      <c r="J1415" s="38"/>
      <c r="K1415" s="38"/>
      <c r="L1415" s="38"/>
    </row>
    <row r="1416" spans="1:12" x14ac:dyDescent="0.35">
      <c r="A1416" s="38"/>
      <c r="B1416" s="38"/>
      <c r="C1416" s="38"/>
      <c r="D1416" s="38"/>
      <c r="E1416" s="38"/>
      <c r="F1416" s="38"/>
      <c r="G1416" s="38"/>
      <c r="H1416" s="38"/>
      <c r="I1416" s="38"/>
      <c r="J1416" s="38"/>
      <c r="K1416" s="38"/>
      <c r="L1416" s="38"/>
    </row>
    <row r="1417" spans="1:12" x14ac:dyDescent="0.35">
      <c r="A1417" s="38"/>
      <c r="B1417" s="38"/>
      <c r="C1417" s="38"/>
      <c r="D1417" s="38"/>
      <c r="E1417" s="38"/>
      <c r="F1417" s="38"/>
      <c r="G1417" s="38"/>
      <c r="H1417" s="38"/>
      <c r="I1417" s="38"/>
      <c r="J1417" s="38"/>
      <c r="K1417" s="38"/>
      <c r="L1417" s="38"/>
    </row>
    <row r="1418" spans="1:12" x14ac:dyDescent="0.35">
      <c r="A1418" s="38"/>
      <c r="B1418" s="38"/>
      <c r="C1418" s="38"/>
      <c r="D1418" s="38"/>
      <c r="E1418" s="38"/>
      <c r="F1418" s="38"/>
      <c r="G1418" s="38"/>
      <c r="H1418" s="38"/>
      <c r="I1418" s="38"/>
      <c r="J1418" s="38"/>
      <c r="K1418" s="38"/>
      <c r="L1418" s="38"/>
    </row>
    <row r="1419" spans="1:12" x14ac:dyDescent="0.35">
      <c r="A1419" s="38"/>
      <c r="B1419" s="38"/>
      <c r="C1419" s="38"/>
      <c r="D1419" s="38"/>
      <c r="E1419" s="38"/>
      <c r="F1419" s="38"/>
      <c r="G1419" s="38"/>
      <c r="H1419" s="38"/>
      <c r="I1419" s="38"/>
      <c r="J1419" s="38"/>
      <c r="K1419" s="38"/>
      <c r="L1419" s="38"/>
    </row>
    <row r="1420" spans="1:12" x14ac:dyDescent="0.35">
      <c r="A1420" s="38"/>
      <c r="B1420" s="38"/>
      <c r="C1420" s="38"/>
      <c r="D1420" s="38"/>
      <c r="E1420" s="38"/>
      <c r="F1420" s="38"/>
      <c r="G1420" s="38"/>
      <c r="H1420" s="38"/>
      <c r="I1420" s="38"/>
      <c r="J1420" s="38"/>
      <c r="K1420" s="38"/>
      <c r="L1420" s="38"/>
    </row>
    <row r="1421" spans="1:12" x14ac:dyDescent="0.35">
      <c r="A1421" s="38"/>
      <c r="B1421" s="38"/>
      <c r="C1421" s="38"/>
      <c r="D1421" s="38"/>
      <c r="E1421" s="38"/>
      <c r="F1421" s="38"/>
      <c r="G1421" s="38"/>
      <c r="H1421" s="38"/>
      <c r="I1421" s="38"/>
      <c r="J1421" s="38"/>
      <c r="K1421" s="38"/>
      <c r="L1421" s="38"/>
    </row>
    <row r="1422" spans="1:12" x14ac:dyDescent="0.35">
      <c r="A1422" s="38"/>
      <c r="B1422" s="38"/>
      <c r="C1422" s="38"/>
      <c r="D1422" s="38"/>
      <c r="E1422" s="38"/>
      <c r="F1422" s="38"/>
      <c r="G1422" s="38"/>
      <c r="H1422" s="38"/>
      <c r="I1422" s="38"/>
      <c r="J1422" s="38"/>
      <c r="K1422" s="38"/>
      <c r="L1422" s="38"/>
    </row>
    <row r="1423" spans="1:12" x14ac:dyDescent="0.35">
      <c r="A1423" s="38"/>
      <c r="B1423" s="38"/>
      <c r="C1423" s="38"/>
      <c r="D1423" s="38"/>
      <c r="E1423" s="38"/>
      <c r="F1423" s="38"/>
      <c r="G1423" s="38"/>
      <c r="H1423" s="38"/>
      <c r="I1423" s="38"/>
      <c r="J1423" s="38"/>
      <c r="K1423" s="38"/>
      <c r="L1423" s="38"/>
    </row>
    <row r="1424" spans="1:12" x14ac:dyDescent="0.35">
      <c r="A1424" s="38"/>
      <c r="B1424" s="38"/>
      <c r="C1424" s="38"/>
      <c r="D1424" s="38"/>
      <c r="E1424" s="38"/>
      <c r="F1424" s="38"/>
      <c r="G1424" s="38"/>
      <c r="H1424" s="38"/>
      <c r="I1424" s="38"/>
      <c r="J1424" s="38"/>
      <c r="K1424" s="38"/>
      <c r="L1424" s="38"/>
    </row>
    <row r="1425" spans="1:12" x14ac:dyDescent="0.35">
      <c r="A1425" s="38"/>
      <c r="B1425" s="38"/>
      <c r="C1425" s="38"/>
      <c r="D1425" s="38"/>
      <c r="E1425" s="38"/>
      <c r="F1425" s="38"/>
      <c r="G1425" s="38"/>
      <c r="H1425" s="38"/>
      <c r="I1425" s="38"/>
      <c r="J1425" s="38"/>
      <c r="K1425" s="38"/>
      <c r="L1425" s="38"/>
    </row>
    <row r="1426" spans="1:12" x14ac:dyDescent="0.35">
      <c r="A1426" s="38"/>
      <c r="B1426" s="38"/>
      <c r="C1426" s="38"/>
      <c r="D1426" s="38"/>
      <c r="E1426" s="38"/>
      <c r="F1426" s="38"/>
      <c r="G1426" s="38"/>
      <c r="H1426" s="38"/>
      <c r="I1426" s="38"/>
      <c r="J1426" s="38"/>
      <c r="K1426" s="38"/>
      <c r="L1426" s="38"/>
    </row>
    <row r="1427" spans="1:12" x14ac:dyDescent="0.35">
      <c r="A1427" s="38"/>
      <c r="B1427" s="38"/>
      <c r="C1427" s="38"/>
      <c r="D1427" s="38"/>
      <c r="E1427" s="38"/>
      <c r="F1427" s="38"/>
      <c r="G1427" s="38"/>
      <c r="H1427" s="38"/>
      <c r="I1427" s="38"/>
      <c r="J1427" s="38"/>
      <c r="K1427" s="38"/>
      <c r="L1427" s="38"/>
    </row>
    <row r="1428" spans="1:12" x14ac:dyDescent="0.35">
      <c r="A1428" s="38"/>
      <c r="B1428" s="38"/>
      <c r="C1428" s="38"/>
      <c r="D1428" s="38"/>
      <c r="E1428" s="38"/>
      <c r="F1428" s="38"/>
      <c r="G1428" s="38"/>
      <c r="H1428" s="38"/>
      <c r="I1428" s="38"/>
      <c r="J1428" s="38"/>
      <c r="K1428" s="38"/>
      <c r="L1428" s="38"/>
    </row>
    <row r="1429" spans="1:12" x14ac:dyDescent="0.35">
      <c r="A1429" s="38"/>
      <c r="B1429" s="38"/>
      <c r="C1429" s="38"/>
      <c r="D1429" s="38"/>
      <c r="E1429" s="38"/>
      <c r="F1429" s="38"/>
      <c r="G1429" s="38"/>
      <c r="H1429" s="38"/>
      <c r="I1429" s="38"/>
      <c r="J1429" s="38"/>
      <c r="K1429" s="38"/>
      <c r="L1429" s="38"/>
    </row>
    <row r="1430" spans="1:12" x14ac:dyDescent="0.35">
      <c r="A1430" s="38"/>
      <c r="B1430" s="38"/>
      <c r="C1430" s="38"/>
      <c r="D1430" s="38"/>
      <c r="E1430" s="38"/>
      <c r="F1430" s="38"/>
      <c r="G1430" s="38"/>
      <c r="H1430" s="38"/>
      <c r="I1430" s="38"/>
      <c r="J1430" s="38"/>
      <c r="K1430" s="38"/>
      <c r="L1430" s="38"/>
    </row>
    <row r="1431" spans="1:12" x14ac:dyDescent="0.35">
      <c r="A1431" s="38"/>
      <c r="B1431" s="38"/>
      <c r="C1431" s="38"/>
      <c r="D1431" s="38"/>
      <c r="E1431" s="38"/>
      <c r="F1431" s="38"/>
      <c r="G1431" s="38"/>
      <c r="H1431" s="38"/>
      <c r="I1431" s="38"/>
      <c r="J1431" s="38"/>
      <c r="K1431" s="38"/>
      <c r="L1431" s="38"/>
    </row>
    <row r="1432" spans="1:12" x14ac:dyDescent="0.35">
      <c r="A1432" s="38"/>
      <c r="B1432" s="38"/>
      <c r="C1432" s="38"/>
      <c r="D1432" s="38"/>
      <c r="E1432" s="38"/>
      <c r="F1432" s="38"/>
      <c r="G1432" s="38"/>
      <c r="H1432" s="38"/>
      <c r="I1432" s="38"/>
      <c r="J1432" s="38"/>
      <c r="K1432" s="38"/>
      <c r="L1432" s="38"/>
    </row>
    <row r="1433" spans="1:12" x14ac:dyDescent="0.35">
      <c r="A1433" s="38"/>
      <c r="B1433" s="38"/>
      <c r="C1433" s="38"/>
      <c r="D1433" s="38"/>
      <c r="E1433" s="38"/>
      <c r="F1433" s="38"/>
      <c r="G1433" s="38"/>
      <c r="H1433" s="38"/>
      <c r="I1433" s="38"/>
      <c r="J1433" s="38"/>
      <c r="K1433" s="38"/>
      <c r="L1433" s="38"/>
    </row>
    <row r="1434" spans="1:12" x14ac:dyDescent="0.35">
      <c r="A1434" s="38"/>
      <c r="B1434" s="38"/>
      <c r="C1434" s="38"/>
      <c r="D1434" s="38"/>
      <c r="E1434" s="38"/>
      <c r="F1434" s="38"/>
      <c r="G1434" s="38"/>
      <c r="H1434" s="38"/>
      <c r="I1434" s="38"/>
      <c r="J1434" s="38"/>
      <c r="K1434" s="38"/>
      <c r="L1434" s="38"/>
    </row>
    <row r="1435" spans="1:12" x14ac:dyDescent="0.35">
      <c r="A1435" s="38"/>
      <c r="B1435" s="38"/>
      <c r="C1435" s="38"/>
      <c r="D1435" s="38"/>
      <c r="E1435" s="38"/>
      <c r="F1435" s="38"/>
      <c r="G1435" s="38"/>
      <c r="H1435" s="38"/>
      <c r="I1435" s="38"/>
      <c r="J1435" s="38"/>
      <c r="K1435" s="38"/>
      <c r="L1435" s="38"/>
    </row>
    <row r="1436" spans="1:12" x14ac:dyDescent="0.35">
      <c r="A1436" s="38"/>
      <c r="B1436" s="38"/>
      <c r="C1436" s="38"/>
      <c r="D1436" s="38"/>
      <c r="E1436" s="38"/>
      <c r="F1436" s="38"/>
      <c r="G1436" s="38"/>
      <c r="H1436" s="38"/>
      <c r="I1436" s="38"/>
      <c r="J1436" s="38"/>
      <c r="K1436" s="38"/>
      <c r="L1436" s="38"/>
    </row>
    <row r="1437" spans="1:12" x14ac:dyDescent="0.35">
      <c r="A1437" s="38"/>
      <c r="B1437" s="38"/>
      <c r="C1437" s="38"/>
      <c r="D1437" s="38"/>
      <c r="E1437" s="38"/>
      <c r="F1437" s="38"/>
      <c r="G1437" s="38"/>
      <c r="H1437" s="38"/>
      <c r="I1437" s="38"/>
      <c r="J1437" s="38"/>
      <c r="K1437" s="38"/>
      <c r="L1437" s="38"/>
    </row>
    <row r="1438" spans="1:12" x14ac:dyDescent="0.35">
      <c r="A1438" s="38"/>
      <c r="B1438" s="38"/>
      <c r="C1438" s="38"/>
      <c r="D1438" s="38"/>
      <c r="E1438" s="38"/>
      <c r="F1438" s="38"/>
      <c r="G1438" s="38"/>
      <c r="H1438" s="38"/>
      <c r="I1438" s="38"/>
      <c r="J1438" s="38"/>
      <c r="K1438" s="38"/>
      <c r="L1438" s="38"/>
    </row>
    <row r="1439" spans="1:12" x14ac:dyDescent="0.35">
      <c r="A1439" s="38"/>
      <c r="B1439" s="38"/>
      <c r="C1439" s="38"/>
      <c r="D1439" s="38"/>
      <c r="E1439" s="38"/>
      <c r="F1439" s="38"/>
      <c r="G1439" s="38"/>
      <c r="H1439" s="38"/>
      <c r="I1439" s="38"/>
      <c r="J1439" s="38"/>
      <c r="K1439" s="38"/>
      <c r="L1439" s="38"/>
    </row>
    <row r="1440" spans="1:12" x14ac:dyDescent="0.35">
      <c r="A1440" s="38"/>
      <c r="B1440" s="38"/>
      <c r="C1440" s="38"/>
      <c r="D1440" s="38"/>
      <c r="E1440" s="38"/>
      <c r="F1440" s="38"/>
      <c r="G1440" s="38"/>
      <c r="H1440" s="38"/>
      <c r="I1440" s="38"/>
      <c r="J1440" s="38"/>
      <c r="K1440" s="38"/>
      <c r="L1440" s="38"/>
    </row>
    <row r="1441" spans="1:12" x14ac:dyDescent="0.35">
      <c r="A1441" s="38"/>
      <c r="B1441" s="38"/>
      <c r="C1441" s="38"/>
      <c r="D1441" s="38"/>
      <c r="E1441" s="38"/>
      <c r="F1441" s="38"/>
      <c r="G1441" s="38"/>
      <c r="H1441" s="38"/>
      <c r="I1441" s="38"/>
      <c r="J1441" s="38"/>
      <c r="K1441" s="38"/>
      <c r="L1441" s="38"/>
    </row>
    <row r="1442" spans="1:12" x14ac:dyDescent="0.35">
      <c r="A1442" s="38"/>
      <c r="B1442" s="38"/>
      <c r="C1442" s="38"/>
      <c r="D1442" s="38"/>
      <c r="E1442" s="38"/>
      <c r="F1442" s="38"/>
      <c r="G1442" s="38"/>
      <c r="H1442" s="38"/>
      <c r="I1442" s="38"/>
      <c r="J1442" s="38"/>
      <c r="K1442" s="38"/>
      <c r="L1442" s="38"/>
    </row>
    <row r="1443" spans="1:12" x14ac:dyDescent="0.35">
      <c r="A1443" s="38"/>
      <c r="B1443" s="38"/>
      <c r="C1443" s="38"/>
      <c r="D1443" s="38"/>
      <c r="E1443" s="38"/>
      <c r="F1443" s="38"/>
      <c r="G1443" s="38"/>
      <c r="H1443" s="38"/>
      <c r="I1443" s="38"/>
      <c r="J1443" s="38"/>
      <c r="K1443" s="38"/>
      <c r="L1443" s="38"/>
    </row>
    <row r="1444" spans="1:12" x14ac:dyDescent="0.35">
      <c r="A1444" s="38"/>
      <c r="B1444" s="38"/>
      <c r="C1444" s="38"/>
      <c r="D1444" s="38"/>
      <c r="E1444" s="38"/>
      <c r="F1444" s="38"/>
      <c r="G1444" s="38"/>
      <c r="H1444" s="38"/>
      <c r="I1444" s="38"/>
      <c r="J1444" s="38"/>
      <c r="K1444" s="38"/>
      <c r="L1444" s="38"/>
    </row>
    <row r="1445" spans="1:12" x14ac:dyDescent="0.35">
      <c r="A1445" s="38"/>
      <c r="B1445" s="38"/>
      <c r="C1445" s="38"/>
      <c r="D1445" s="38"/>
      <c r="E1445" s="38"/>
      <c r="F1445" s="38"/>
      <c r="G1445" s="38"/>
      <c r="H1445" s="38"/>
      <c r="I1445" s="38"/>
      <c r="J1445" s="38"/>
      <c r="K1445" s="38"/>
      <c r="L1445" s="38"/>
    </row>
    <row r="1446" spans="1:12" x14ac:dyDescent="0.35">
      <c r="A1446" s="38"/>
      <c r="B1446" s="38"/>
      <c r="C1446" s="38"/>
      <c r="D1446" s="38"/>
      <c r="E1446" s="38"/>
      <c r="F1446" s="38"/>
      <c r="G1446" s="38"/>
      <c r="H1446" s="38"/>
      <c r="I1446" s="38"/>
      <c r="J1446" s="38"/>
      <c r="K1446" s="38"/>
      <c r="L1446" s="38"/>
    </row>
    <row r="1447" spans="1:12" x14ac:dyDescent="0.35">
      <c r="A1447" s="38"/>
      <c r="B1447" s="38"/>
      <c r="C1447" s="38"/>
      <c r="D1447" s="38"/>
      <c r="E1447" s="38"/>
      <c r="F1447" s="38"/>
      <c r="G1447" s="38"/>
      <c r="H1447" s="38"/>
      <c r="I1447" s="38"/>
      <c r="J1447" s="38"/>
      <c r="K1447" s="38"/>
      <c r="L1447" s="38"/>
    </row>
    <row r="1448" spans="1:12" x14ac:dyDescent="0.35">
      <c r="A1448" s="38"/>
      <c r="B1448" s="38"/>
      <c r="C1448" s="38"/>
      <c r="D1448" s="38"/>
      <c r="E1448" s="38"/>
      <c r="F1448" s="38"/>
      <c r="G1448" s="38"/>
      <c r="H1448" s="38"/>
      <c r="I1448" s="38"/>
      <c r="J1448" s="38"/>
      <c r="K1448" s="38"/>
      <c r="L1448" s="38"/>
    </row>
    <row r="1449" spans="1:12" x14ac:dyDescent="0.35">
      <c r="A1449" s="38"/>
      <c r="B1449" s="38"/>
      <c r="C1449" s="38"/>
      <c r="D1449" s="38"/>
      <c r="E1449" s="38"/>
      <c r="F1449" s="38"/>
      <c r="G1449" s="38"/>
      <c r="H1449" s="38"/>
      <c r="I1449" s="38"/>
      <c r="J1449" s="38"/>
      <c r="K1449" s="38"/>
      <c r="L1449" s="38"/>
    </row>
    <row r="1450" spans="1:12" x14ac:dyDescent="0.35">
      <c r="A1450" s="38"/>
      <c r="B1450" s="38"/>
      <c r="C1450" s="38"/>
      <c r="D1450" s="38"/>
      <c r="E1450" s="38"/>
      <c r="F1450" s="38"/>
      <c r="G1450" s="38"/>
      <c r="H1450" s="38"/>
      <c r="I1450" s="38"/>
      <c r="J1450" s="38"/>
      <c r="K1450" s="38"/>
      <c r="L1450" s="38"/>
    </row>
    <row r="1451" spans="1:12" x14ac:dyDescent="0.35">
      <c r="A1451" s="38"/>
      <c r="B1451" s="38"/>
      <c r="C1451" s="38"/>
      <c r="D1451" s="38"/>
      <c r="E1451" s="38"/>
      <c r="F1451" s="38"/>
      <c r="G1451" s="38"/>
      <c r="H1451" s="38"/>
      <c r="I1451" s="38"/>
      <c r="J1451" s="38"/>
      <c r="K1451" s="38"/>
      <c r="L1451" s="38"/>
    </row>
    <row r="1452" spans="1:12" x14ac:dyDescent="0.35">
      <c r="A1452" s="38"/>
      <c r="B1452" s="38"/>
      <c r="C1452" s="38"/>
      <c r="D1452" s="38"/>
      <c r="E1452" s="38"/>
      <c r="F1452" s="38"/>
      <c r="G1452" s="38"/>
      <c r="H1452" s="38"/>
      <c r="I1452" s="38"/>
      <c r="J1452" s="38"/>
      <c r="K1452" s="38"/>
      <c r="L1452" s="38"/>
    </row>
    <row r="1453" spans="1:12" x14ac:dyDescent="0.35">
      <c r="A1453" s="38"/>
      <c r="B1453" s="38"/>
      <c r="C1453" s="38"/>
      <c r="D1453" s="38"/>
      <c r="E1453" s="38"/>
      <c r="F1453" s="38"/>
      <c r="G1453" s="38"/>
      <c r="H1453" s="38"/>
      <c r="I1453" s="38"/>
      <c r="J1453" s="38"/>
      <c r="K1453" s="38"/>
      <c r="L1453" s="38"/>
    </row>
    <row r="1454" spans="1:12" x14ac:dyDescent="0.35">
      <c r="A1454" s="38"/>
      <c r="B1454" s="38"/>
      <c r="C1454" s="38"/>
      <c r="D1454" s="38"/>
      <c r="E1454" s="38"/>
      <c r="F1454" s="38"/>
      <c r="G1454" s="38"/>
      <c r="H1454" s="38"/>
      <c r="I1454" s="38"/>
      <c r="J1454" s="38"/>
      <c r="K1454" s="38"/>
      <c r="L1454" s="38"/>
    </row>
    <row r="1455" spans="1:12" x14ac:dyDescent="0.35">
      <c r="A1455" s="38"/>
      <c r="B1455" s="38"/>
      <c r="C1455" s="38"/>
      <c r="D1455" s="38"/>
      <c r="E1455" s="38"/>
      <c r="F1455" s="38"/>
      <c r="G1455" s="38"/>
      <c r="H1455" s="38"/>
      <c r="I1455" s="38"/>
      <c r="J1455" s="38"/>
      <c r="K1455" s="38"/>
      <c r="L1455" s="38"/>
    </row>
    <row r="1456" spans="1:12" x14ac:dyDescent="0.35">
      <c r="A1456" s="38"/>
      <c r="B1456" s="38"/>
      <c r="C1456" s="38"/>
      <c r="D1456" s="38"/>
      <c r="E1456" s="38"/>
      <c r="F1456" s="38"/>
      <c r="G1456" s="38"/>
      <c r="H1456" s="38"/>
      <c r="I1456" s="38"/>
      <c r="J1456" s="38"/>
      <c r="K1456" s="38"/>
      <c r="L1456" s="38"/>
    </row>
    <row r="1457" spans="1:12" x14ac:dyDescent="0.35">
      <c r="A1457" s="38"/>
      <c r="B1457" s="38"/>
      <c r="C1457" s="38"/>
      <c r="D1457" s="38"/>
      <c r="E1457" s="38"/>
      <c r="F1457" s="38"/>
      <c r="G1457" s="38"/>
      <c r="H1457" s="38"/>
      <c r="I1457" s="38"/>
      <c r="J1457" s="38"/>
      <c r="K1457" s="38"/>
      <c r="L1457" s="38"/>
    </row>
    <row r="1458" spans="1:12" x14ac:dyDescent="0.35">
      <c r="A1458" s="38"/>
      <c r="B1458" s="38"/>
      <c r="C1458" s="38"/>
      <c r="D1458" s="38"/>
      <c r="E1458" s="38"/>
      <c r="F1458" s="38"/>
      <c r="G1458" s="38"/>
      <c r="H1458" s="38"/>
      <c r="I1458" s="38"/>
      <c r="J1458" s="38"/>
      <c r="K1458" s="38"/>
      <c r="L1458" s="38"/>
    </row>
    <row r="1459" spans="1:12" x14ac:dyDescent="0.35">
      <c r="A1459" s="38"/>
      <c r="B1459" s="38"/>
      <c r="C1459" s="38"/>
      <c r="D1459" s="38"/>
      <c r="E1459" s="38"/>
      <c r="F1459" s="38"/>
      <c r="G1459" s="38"/>
      <c r="H1459" s="38"/>
      <c r="I1459" s="38"/>
      <c r="J1459" s="38"/>
      <c r="K1459" s="38"/>
      <c r="L1459" s="38"/>
    </row>
    <row r="1460" spans="1:12" x14ac:dyDescent="0.35">
      <c r="A1460" s="38"/>
      <c r="B1460" s="38"/>
      <c r="C1460" s="38"/>
      <c r="D1460" s="38"/>
      <c r="E1460" s="38"/>
      <c r="F1460" s="38"/>
      <c r="G1460" s="38"/>
      <c r="H1460" s="38"/>
      <c r="I1460" s="38"/>
      <c r="J1460" s="38"/>
      <c r="K1460" s="38"/>
      <c r="L1460" s="38"/>
    </row>
    <row r="1461" spans="1:12" x14ac:dyDescent="0.35">
      <c r="A1461" s="38"/>
      <c r="B1461" s="38"/>
      <c r="C1461" s="38"/>
      <c r="D1461" s="38"/>
      <c r="E1461" s="38"/>
      <c r="F1461" s="38"/>
      <c r="G1461" s="38"/>
      <c r="H1461" s="38"/>
      <c r="I1461" s="38"/>
      <c r="J1461" s="38"/>
      <c r="K1461" s="38"/>
      <c r="L1461" s="38"/>
    </row>
    <row r="1462" spans="1:12" x14ac:dyDescent="0.35">
      <c r="A1462" s="38"/>
      <c r="B1462" s="38"/>
      <c r="C1462" s="38"/>
      <c r="D1462" s="38"/>
      <c r="E1462" s="38"/>
      <c r="F1462" s="38"/>
      <c r="G1462" s="38"/>
      <c r="H1462" s="38"/>
      <c r="I1462" s="38"/>
      <c r="J1462" s="38"/>
      <c r="K1462" s="38"/>
      <c r="L1462" s="38"/>
    </row>
    <row r="1463" spans="1:12" x14ac:dyDescent="0.35">
      <c r="A1463" s="38"/>
      <c r="B1463" s="38"/>
      <c r="C1463" s="38"/>
      <c r="D1463" s="38"/>
      <c r="E1463" s="38"/>
      <c r="F1463" s="38"/>
      <c r="G1463" s="38"/>
      <c r="H1463" s="38"/>
      <c r="I1463" s="38"/>
      <c r="J1463" s="38"/>
      <c r="K1463" s="38"/>
      <c r="L1463" s="38"/>
    </row>
    <row r="1464" spans="1:12" x14ac:dyDescent="0.35">
      <c r="A1464" s="38"/>
      <c r="B1464" s="38"/>
      <c r="C1464" s="38"/>
      <c r="D1464" s="38"/>
      <c r="E1464" s="38"/>
      <c r="F1464" s="38"/>
      <c r="G1464" s="38"/>
      <c r="H1464" s="38"/>
      <c r="I1464" s="38"/>
      <c r="J1464" s="38"/>
      <c r="K1464" s="38"/>
      <c r="L1464" s="38"/>
    </row>
    <row r="1465" spans="1:12" x14ac:dyDescent="0.35">
      <c r="A1465" s="38"/>
      <c r="B1465" s="38"/>
      <c r="C1465" s="38"/>
      <c r="D1465" s="38"/>
      <c r="E1465" s="38"/>
      <c r="F1465" s="38"/>
      <c r="G1465" s="38"/>
      <c r="H1465" s="38"/>
      <c r="I1465" s="38"/>
      <c r="J1465" s="38"/>
      <c r="K1465" s="38"/>
      <c r="L1465" s="38"/>
    </row>
    <row r="1466" spans="1:12" x14ac:dyDescent="0.35">
      <c r="A1466" s="38"/>
      <c r="B1466" s="38"/>
      <c r="C1466" s="38"/>
      <c r="D1466" s="38"/>
      <c r="E1466" s="38"/>
      <c r="F1466" s="38"/>
      <c r="G1466" s="38"/>
      <c r="H1466" s="38"/>
      <c r="I1466" s="38"/>
      <c r="J1466" s="38"/>
      <c r="K1466" s="38"/>
      <c r="L1466" s="38"/>
    </row>
    <row r="1467" spans="1:12" x14ac:dyDescent="0.35">
      <c r="A1467" s="38"/>
      <c r="B1467" s="38"/>
      <c r="C1467" s="38"/>
      <c r="D1467" s="38"/>
      <c r="E1467" s="38"/>
      <c r="F1467" s="38"/>
      <c r="G1467" s="38"/>
      <c r="H1467" s="38"/>
      <c r="I1467" s="38"/>
      <c r="J1467" s="38"/>
      <c r="K1467" s="38"/>
      <c r="L1467" s="38"/>
    </row>
    <row r="1468" spans="1:12" x14ac:dyDescent="0.35">
      <c r="A1468" s="38"/>
      <c r="B1468" s="38"/>
      <c r="C1468" s="38"/>
      <c r="D1468" s="38"/>
      <c r="E1468" s="38"/>
      <c r="F1468" s="38"/>
      <c r="G1468" s="38"/>
      <c r="H1468" s="38"/>
      <c r="I1468" s="38"/>
      <c r="J1468" s="38"/>
      <c r="K1468" s="38"/>
      <c r="L1468" s="38"/>
    </row>
    <row r="1469" spans="1:12" x14ac:dyDescent="0.35">
      <c r="A1469" s="38"/>
      <c r="B1469" s="38"/>
      <c r="C1469" s="38"/>
      <c r="D1469" s="38"/>
      <c r="E1469" s="38"/>
      <c r="F1469" s="38"/>
      <c r="G1469" s="38"/>
      <c r="H1469" s="38"/>
      <c r="I1469" s="38"/>
      <c r="J1469" s="38"/>
      <c r="K1469" s="38"/>
      <c r="L1469" s="38"/>
    </row>
    <row r="1470" spans="1:12" x14ac:dyDescent="0.35">
      <c r="A1470" s="38"/>
      <c r="B1470" s="38"/>
      <c r="C1470" s="38"/>
      <c r="D1470" s="38"/>
      <c r="E1470" s="38"/>
      <c r="F1470" s="38"/>
      <c r="G1470" s="38"/>
      <c r="H1470" s="38"/>
      <c r="I1470" s="38"/>
      <c r="J1470" s="38"/>
      <c r="K1470" s="38"/>
      <c r="L1470" s="38"/>
    </row>
    <row r="1471" spans="1:12" x14ac:dyDescent="0.35">
      <c r="A1471" s="38"/>
      <c r="B1471" s="38"/>
      <c r="C1471" s="38"/>
      <c r="D1471" s="38"/>
      <c r="E1471" s="38"/>
      <c r="F1471" s="38"/>
      <c r="G1471" s="38"/>
      <c r="H1471" s="38"/>
      <c r="I1471" s="38"/>
      <c r="J1471" s="38"/>
      <c r="K1471" s="38"/>
      <c r="L1471" s="38"/>
    </row>
    <row r="1472" spans="1:12" x14ac:dyDescent="0.35">
      <c r="A1472" s="38"/>
      <c r="B1472" s="38"/>
      <c r="C1472" s="38"/>
      <c r="D1472" s="38"/>
      <c r="E1472" s="38"/>
      <c r="F1472" s="38"/>
      <c r="G1472" s="38"/>
      <c r="H1472" s="38"/>
      <c r="I1472" s="38"/>
      <c r="J1472" s="38"/>
      <c r="K1472" s="38"/>
      <c r="L1472" s="38"/>
    </row>
    <row r="1473" spans="1:12" x14ac:dyDescent="0.35">
      <c r="A1473" s="38"/>
      <c r="B1473" s="38"/>
      <c r="C1473" s="38"/>
      <c r="D1473" s="38"/>
      <c r="E1473" s="38"/>
      <c r="F1473" s="38"/>
      <c r="G1473" s="38"/>
      <c r="H1473" s="38"/>
      <c r="I1473" s="38"/>
      <c r="J1473" s="38"/>
      <c r="K1473" s="38"/>
      <c r="L1473" s="38"/>
    </row>
    <row r="1474" spans="1:12" x14ac:dyDescent="0.35">
      <c r="A1474" s="38"/>
      <c r="B1474" s="38"/>
      <c r="C1474" s="38"/>
      <c r="D1474" s="38"/>
      <c r="E1474" s="38"/>
      <c r="F1474" s="38"/>
      <c r="G1474" s="38"/>
      <c r="H1474" s="38"/>
      <c r="I1474" s="38"/>
      <c r="J1474" s="38"/>
      <c r="K1474" s="38"/>
      <c r="L1474" s="38"/>
    </row>
    <row r="1475" spans="1:12" x14ac:dyDescent="0.35">
      <c r="A1475" s="38"/>
      <c r="B1475" s="38"/>
      <c r="C1475" s="38"/>
      <c r="D1475" s="38"/>
      <c r="E1475" s="38"/>
      <c r="F1475" s="38"/>
      <c r="G1475" s="38"/>
      <c r="H1475" s="38"/>
      <c r="I1475" s="38"/>
      <c r="J1475" s="38"/>
      <c r="K1475" s="38"/>
      <c r="L1475" s="38"/>
    </row>
    <row r="1476" spans="1:12" x14ac:dyDescent="0.35">
      <c r="A1476" s="38"/>
      <c r="B1476" s="38"/>
      <c r="C1476" s="38"/>
      <c r="D1476" s="38"/>
      <c r="E1476" s="38"/>
      <c r="F1476" s="38"/>
      <c r="G1476" s="38"/>
      <c r="H1476" s="38"/>
      <c r="I1476" s="38"/>
      <c r="J1476" s="38"/>
      <c r="K1476" s="38"/>
      <c r="L1476" s="38"/>
    </row>
    <row r="1477" spans="1:12" x14ac:dyDescent="0.35">
      <c r="A1477" s="38"/>
      <c r="B1477" s="38"/>
      <c r="C1477" s="38"/>
      <c r="D1477" s="38"/>
      <c r="E1477" s="38"/>
      <c r="F1477" s="38"/>
      <c r="G1477" s="38"/>
      <c r="H1477" s="38"/>
      <c r="I1477" s="38"/>
      <c r="J1477" s="38"/>
      <c r="K1477" s="38"/>
      <c r="L1477" s="38"/>
    </row>
    <row r="1478" spans="1:12" x14ac:dyDescent="0.35">
      <c r="A1478" s="38"/>
      <c r="B1478" s="38"/>
      <c r="C1478" s="38"/>
      <c r="D1478" s="38"/>
      <c r="E1478" s="38"/>
      <c r="F1478" s="38"/>
      <c r="G1478" s="38"/>
      <c r="H1478" s="38"/>
      <c r="I1478" s="38"/>
      <c r="J1478" s="38"/>
      <c r="K1478" s="38"/>
      <c r="L1478" s="38"/>
    </row>
    <row r="1479" spans="1:12" x14ac:dyDescent="0.35">
      <c r="A1479" s="38"/>
      <c r="B1479" s="38"/>
      <c r="C1479" s="38"/>
      <c r="D1479" s="38"/>
      <c r="E1479" s="38"/>
      <c r="F1479" s="38"/>
      <c r="G1479" s="38"/>
      <c r="H1479" s="38"/>
      <c r="I1479" s="38"/>
      <c r="J1479" s="38"/>
      <c r="K1479" s="38"/>
      <c r="L1479" s="38"/>
    </row>
    <row r="1480" spans="1:12" x14ac:dyDescent="0.35">
      <c r="A1480" s="38"/>
      <c r="B1480" s="38"/>
      <c r="C1480" s="38"/>
      <c r="D1480" s="38"/>
      <c r="E1480" s="38"/>
      <c r="F1480" s="38"/>
      <c r="G1480" s="38"/>
      <c r="H1480" s="38"/>
      <c r="I1480" s="38"/>
      <c r="J1480" s="38"/>
      <c r="K1480" s="38"/>
      <c r="L1480" s="38"/>
    </row>
    <row r="1481" spans="1:12" x14ac:dyDescent="0.35">
      <c r="A1481" s="38"/>
      <c r="B1481" s="38"/>
      <c r="C1481" s="38"/>
      <c r="D1481" s="38"/>
      <c r="E1481" s="38"/>
      <c r="F1481" s="38"/>
      <c r="G1481" s="38"/>
      <c r="H1481" s="38"/>
      <c r="I1481" s="38"/>
      <c r="J1481" s="38"/>
      <c r="K1481" s="38"/>
      <c r="L1481" s="38"/>
    </row>
    <row r="1482" spans="1:12" x14ac:dyDescent="0.35">
      <c r="A1482" s="38"/>
      <c r="B1482" s="38"/>
      <c r="C1482" s="38"/>
      <c r="D1482" s="38"/>
      <c r="E1482" s="38"/>
      <c r="F1482" s="38"/>
      <c r="G1482" s="38"/>
      <c r="H1482" s="38"/>
      <c r="I1482" s="38"/>
      <c r="J1482" s="38"/>
      <c r="K1482" s="38"/>
      <c r="L1482" s="38"/>
    </row>
    <row r="1483" spans="1:12" x14ac:dyDescent="0.35">
      <c r="A1483" s="38"/>
      <c r="B1483" s="38"/>
      <c r="C1483" s="38"/>
      <c r="D1483" s="38"/>
      <c r="E1483" s="38"/>
      <c r="F1483" s="38"/>
      <c r="G1483" s="38"/>
      <c r="H1483" s="38"/>
      <c r="I1483" s="38"/>
      <c r="J1483" s="38"/>
      <c r="K1483" s="38"/>
      <c r="L1483" s="38"/>
    </row>
    <row r="1484" spans="1:12" x14ac:dyDescent="0.35">
      <c r="A1484" s="38"/>
      <c r="B1484" s="38"/>
      <c r="C1484" s="38"/>
      <c r="D1484" s="38"/>
      <c r="E1484" s="38"/>
      <c r="F1484" s="38"/>
      <c r="G1484" s="38"/>
      <c r="H1484" s="38"/>
      <c r="I1484" s="38"/>
      <c r="J1484" s="38"/>
      <c r="K1484" s="38"/>
      <c r="L1484" s="38"/>
    </row>
    <row r="1485" spans="1:12" x14ac:dyDescent="0.35">
      <c r="A1485" s="38"/>
      <c r="B1485" s="38"/>
      <c r="C1485" s="38"/>
      <c r="D1485" s="38"/>
      <c r="E1485" s="38"/>
      <c r="F1485" s="38"/>
      <c r="G1485" s="38"/>
      <c r="H1485" s="38"/>
      <c r="I1485" s="38"/>
      <c r="J1485" s="38"/>
      <c r="K1485" s="38"/>
      <c r="L1485" s="38"/>
    </row>
    <row r="1486" spans="1:12" x14ac:dyDescent="0.35">
      <c r="A1486" s="38"/>
      <c r="B1486" s="38"/>
      <c r="C1486" s="38"/>
      <c r="D1486" s="38"/>
      <c r="E1486" s="38"/>
      <c r="F1486" s="38"/>
      <c r="G1486" s="38"/>
      <c r="H1486" s="38"/>
      <c r="I1486" s="38"/>
      <c r="J1486" s="38"/>
      <c r="K1486" s="38"/>
      <c r="L1486" s="38"/>
    </row>
    <row r="1487" spans="1:12" x14ac:dyDescent="0.35">
      <c r="A1487" s="38"/>
      <c r="B1487" s="38"/>
      <c r="C1487" s="38"/>
      <c r="D1487" s="38"/>
      <c r="E1487" s="38"/>
      <c r="F1487" s="38"/>
      <c r="G1487" s="38"/>
      <c r="H1487" s="38"/>
      <c r="I1487" s="38"/>
      <c r="J1487" s="38"/>
      <c r="K1487" s="38"/>
      <c r="L1487" s="38"/>
    </row>
    <row r="1488" spans="1:12" x14ac:dyDescent="0.35">
      <c r="A1488" s="38"/>
      <c r="B1488" s="38"/>
      <c r="C1488" s="38"/>
      <c r="D1488" s="38"/>
      <c r="E1488" s="38"/>
      <c r="F1488" s="38"/>
      <c r="G1488" s="38"/>
      <c r="H1488" s="38"/>
      <c r="I1488" s="38"/>
      <c r="J1488" s="38"/>
      <c r="K1488" s="38"/>
      <c r="L1488" s="38"/>
    </row>
    <row r="1489" spans="1:12" x14ac:dyDescent="0.35">
      <c r="A1489" s="38"/>
      <c r="B1489" s="38"/>
      <c r="C1489" s="38"/>
      <c r="D1489" s="38"/>
      <c r="E1489" s="38"/>
      <c r="F1489" s="38"/>
      <c r="G1489" s="38"/>
      <c r="H1489" s="38"/>
      <c r="I1489" s="38"/>
      <c r="J1489" s="38"/>
      <c r="K1489" s="38"/>
      <c r="L1489" s="38"/>
    </row>
    <row r="1490" spans="1:12" x14ac:dyDescent="0.35">
      <c r="A1490" s="38"/>
      <c r="B1490" s="38"/>
      <c r="C1490" s="38"/>
      <c r="D1490" s="38"/>
      <c r="E1490" s="38"/>
      <c r="F1490" s="38"/>
      <c r="G1490" s="38"/>
      <c r="H1490" s="38"/>
      <c r="I1490" s="38"/>
      <c r="J1490" s="38"/>
      <c r="K1490" s="38"/>
      <c r="L1490" s="38"/>
    </row>
    <row r="1491" spans="1:12" x14ac:dyDescent="0.35">
      <c r="A1491" s="38"/>
      <c r="B1491" s="38"/>
      <c r="C1491" s="38"/>
      <c r="D1491" s="38"/>
      <c r="E1491" s="38"/>
      <c r="F1491" s="38"/>
      <c r="G1491" s="38"/>
      <c r="H1491" s="38"/>
      <c r="I1491" s="38"/>
      <c r="J1491" s="38"/>
      <c r="K1491" s="38"/>
      <c r="L1491" s="38"/>
    </row>
    <row r="1492" spans="1:12" x14ac:dyDescent="0.35">
      <c r="A1492" s="38"/>
      <c r="B1492" s="38"/>
      <c r="C1492" s="38"/>
      <c r="D1492" s="38"/>
      <c r="E1492" s="38"/>
      <c r="F1492" s="38"/>
      <c r="G1492" s="38"/>
      <c r="H1492" s="38"/>
      <c r="I1492" s="38"/>
      <c r="J1492" s="38"/>
      <c r="K1492" s="38"/>
      <c r="L1492" s="38"/>
    </row>
    <row r="1493" spans="1:12" x14ac:dyDescent="0.35">
      <c r="A1493" s="38"/>
      <c r="B1493" s="38"/>
      <c r="C1493" s="38"/>
      <c r="D1493" s="38"/>
      <c r="E1493" s="38"/>
      <c r="F1493" s="38"/>
      <c r="G1493" s="38"/>
      <c r="H1493" s="38"/>
      <c r="I1493" s="38"/>
      <c r="J1493" s="38"/>
      <c r="K1493" s="38"/>
      <c r="L1493" s="38"/>
    </row>
    <row r="1494" spans="1:12" x14ac:dyDescent="0.35">
      <c r="A1494" s="38"/>
      <c r="B1494" s="38"/>
      <c r="C1494" s="38"/>
      <c r="D1494" s="38"/>
      <c r="E1494" s="38"/>
      <c r="F1494" s="38"/>
      <c r="G1494" s="38"/>
      <c r="H1494" s="38"/>
      <c r="I1494" s="38"/>
      <c r="J1494" s="38"/>
      <c r="K1494" s="38"/>
      <c r="L1494" s="38"/>
    </row>
    <row r="1495" spans="1:12" x14ac:dyDescent="0.35">
      <c r="A1495" s="38"/>
      <c r="B1495" s="38"/>
      <c r="C1495" s="38"/>
      <c r="D1495" s="38"/>
      <c r="E1495" s="38"/>
      <c r="F1495" s="38"/>
      <c r="G1495" s="38"/>
      <c r="H1495" s="38"/>
      <c r="I1495" s="38"/>
      <c r="J1495" s="38"/>
      <c r="K1495" s="38"/>
      <c r="L1495" s="38"/>
    </row>
    <row r="1496" spans="1:12" x14ac:dyDescent="0.35">
      <c r="A1496" s="38"/>
      <c r="B1496" s="38"/>
      <c r="C1496" s="38"/>
      <c r="D1496" s="38"/>
      <c r="E1496" s="38"/>
      <c r="F1496" s="38"/>
      <c r="G1496" s="38"/>
      <c r="H1496" s="38"/>
      <c r="I1496" s="38"/>
      <c r="J1496" s="38"/>
      <c r="K1496" s="38"/>
      <c r="L1496" s="38"/>
    </row>
    <row r="1497" spans="1:12" x14ac:dyDescent="0.35">
      <c r="A1497" s="38"/>
      <c r="B1497" s="38"/>
      <c r="C1497" s="38"/>
      <c r="D1497" s="38"/>
      <c r="E1497" s="38"/>
      <c r="F1497" s="38"/>
      <c r="G1497" s="38"/>
      <c r="H1497" s="38"/>
      <c r="I1497" s="38"/>
      <c r="J1497" s="38"/>
      <c r="K1497" s="38"/>
      <c r="L1497" s="38"/>
    </row>
    <row r="1498" spans="1:12" x14ac:dyDescent="0.35">
      <c r="A1498" s="38"/>
      <c r="B1498" s="38"/>
      <c r="C1498" s="38"/>
      <c r="D1498" s="38"/>
      <c r="E1498" s="38"/>
      <c r="F1498" s="38"/>
      <c r="G1498" s="38"/>
      <c r="H1498" s="38"/>
      <c r="I1498" s="38"/>
      <c r="J1498" s="38"/>
      <c r="K1498" s="38"/>
      <c r="L1498" s="38"/>
    </row>
    <row r="1499" spans="1:12" x14ac:dyDescent="0.35">
      <c r="A1499" s="38"/>
      <c r="B1499" s="38"/>
      <c r="C1499" s="38"/>
      <c r="D1499" s="38"/>
      <c r="E1499" s="38"/>
      <c r="F1499" s="38"/>
      <c r="G1499" s="38"/>
      <c r="H1499" s="38"/>
      <c r="I1499" s="38"/>
      <c r="J1499" s="38"/>
      <c r="K1499" s="38"/>
      <c r="L1499" s="38"/>
    </row>
    <row r="1500" spans="1:12" x14ac:dyDescent="0.35">
      <c r="A1500" s="38"/>
      <c r="B1500" s="38"/>
      <c r="C1500" s="38"/>
      <c r="D1500" s="38"/>
      <c r="E1500" s="38"/>
      <c r="F1500" s="38"/>
      <c r="G1500" s="38"/>
      <c r="H1500" s="38"/>
      <c r="I1500" s="38"/>
      <c r="J1500" s="38"/>
      <c r="K1500" s="38"/>
      <c r="L1500" s="38"/>
    </row>
    <row r="1501" spans="1:12" x14ac:dyDescent="0.35">
      <c r="A1501" s="38"/>
      <c r="B1501" s="38"/>
      <c r="C1501" s="38"/>
      <c r="D1501" s="38"/>
      <c r="E1501" s="38"/>
      <c r="F1501" s="38"/>
      <c r="G1501" s="38"/>
      <c r="H1501" s="38"/>
      <c r="I1501" s="38"/>
      <c r="J1501" s="38"/>
      <c r="K1501" s="38"/>
      <c r="L1501" s="38"/>
    </row>
    <row r="1502" spans="1:12" x14ac:dyDescent="0.35">
      <c r="A1502" s="38"/>
      <c r="B1502" s="38"/>
      <c r="C1502" s="38"/>
      <c r="D1502" s="38"/>
      <c r="E1502" s="38"/>
      <c r="F1502" s="38"/>
      <c r="G1502" s="38"/>
      <c r="H1502" s="38"/>
      <c r="I1502" s="38"/>
      <c r="J1502" s="38"/>
      <c r="K1502" s="38"/>
      <c r="L1502" s="38"/>
    </row>
    <row r="1503" spans="1:12" x14ac:dyDescent="0.35">
      <c r="A1503" s="38"/>
      <c r="B1503" s="38"/>
      <c r="C1503" s="38"/>
      <c r="D1503" s="38"/>
      <c r="E1503" s="38"/>
      <c r="F1503" s="38"/>
      <c r="G1503" s="38"/>
      <c r="H1503" s="38"/>
      <c r="I1503" s="38"/>
      <c r="J1503" s="38"/>
      <c r="K1503" s="38"/>
      <c r="L1503" s="38"/>
    </row>
    <row r="1504" spans="1:12" x14ac:dyDescent="0.35">
      <c r="A1504" s="38"/>
      <c r="B1504" s="38"/>
      <c r="C1504" s="38"/>
      <c r="D1504" s="38"/>
      <c r="E1504" s="38"/>
      <c r="F1504" s="38"/>
      <c r="G1504" s="38"/>
      <c r="H1504" s="38"/>
      <c r="I1504" s="38"/>
      <c r="J1504" s="38"/>
      <c r="K1504" s="38"/>
      <c r="L1504" s="38"/>
    </row>
    <row r="1505" spans="1:12" x14ac:dyDescent="0.35">
      <c r="A1505" s="38"/>
      <c r="B1505" s="38"/>
      <c r="C1505" s="38"/>
      <c r="D1505" s="38"/>
      <c r="E1505" s="38"/>
      <c r="F1505" s="38"/>
      <c r="G1505" s="38"/>
      <c r="H1505" s="38"/>
      <c r="I1505" s="38"/>
      <c r="J1505" s="38"/>
      <c r="K1505" s="38"/>
      <c r="L1505" s="38"/>
    </row>
    <row r="1506" spans="1:12" x14ac:dyDescent="0.35">
      <c r="A1506" s="38"/>
      <c r="B1506" s="38"/>
      <c r="C1506" s="38"/>
      <c r="D1506" s="38"/>
      <c r="E1506" s="38"/>
      <c r="F1506" s="38"/>
      <c r="G1506" s="38"/>
      <c r="H1506" s="38"/>
      <c r="I1506" s="38"/>
      <c r="J1506" s="38"/>
      <c r="K1506" s="38"/>
      <c r="L1506" s="38"/>
    </row>
    <row r="1507" spans="1:12" x14ac:dyDescent="0.35">
      <c r="A1507" s="38"/>
      <c r="B1507" s="38"/>
      <c r="C1507" s="38"/>
      <c r="D1507" s="38"/>
      <c r="E1507" s="38"/>
      <c r="F1507" s="38"/>
      <c r="G1507" s="38"/>
      <c r="H1507" s="38"/>
      <c r="I1507" s="38"/>
      <c r="J1507" s="38"/>
      <c r="K1507" s="38"/>
      <c r="L1507" s="38"/>
    </row>
    <row r="1508" spans="1:12" x14ac:dyDescent="0.35">
      <c r="A1508" s="38"/>
      <c r="B1508" s="38"/>
      <c r="C1508" s="38"/>
      <c r="D1508" s="38"/>
      <c r="E1508" s="38"/>
      <c r="F1508" s="38"/>
      <c r="G1508" s="38"/>
      <c r="H1508" s="38"/>
      <c r="I1508" s="38"/>
      <c r="J1508" s="38"/>
      <c r="K1508" s="38"/>
      <c r="L1508" s="38"/>
    </row>
    <row r="1509" spans="1:12" x14ac:dyDescent="0.35">
      <c r="A1509" s="38"/>
      <c r="B1509" s="38"/>
      <c r="C1509" s="38"/>
      <c r="D1509" s="38"/>
      <c r="E1509" s="38"/>
      <c r="F1509" s="38"/>
      <c r="G1509" s="38"/>
      <c r="H1509" s="38"/>
      <c r="I1509" s="38"/>
      <c r="J1509" s="38"/>
      <c r="K1509" s="38"/>
      <c r="L1509" s="38"/>
    </row>
    <row r="1510" spans="1:12" x14ac:dyDescent="0.35">
      <c r="A1510" s="38"/>
      <c r="B1510" s="38"/>
      <c r="C1510" s="38"/>
      <c r="D1510" s="38"/>
      <c r="E1510" s="38"/>
      <c r="F1510" s="38"/>
      <c r="G1510" s="38"/>
      <c r="H1510" s="38"/>
      <c r="I1510" s="38"/>
      <c r="J1510" s="38"/>
      <c r="K1510" s="38"/>
      <c r="L1510" s="38"/>
    </row>
    <row r="1511" spans="1:12" x14ac:dyDescent="0.35">
      <c r="A1511" s="38"/>
      <c r="B1511" s="38"/>
      <c r="C1511" s="38"/>
      <c r="D1511" s="38"/>
      <c r="E1511" s="38"/>
      <c r="F1511" s="38"/>
      <c r="G1511" s="38"/>
      <c r="H1511" s="38"/>
      <c r="I1511" s="38"/>
      <c r="J1511" s="38"/>
      <c r="K1511" s="38"/>
      <c r="L1511" s="38"/>
    </row>
    <row r="1512" spans="1:12" x14ac:dyDescent="0.35">
      <c r="A1512" s="38"/>
      <c r="B1512" s="38"/>
      <c r="C1512" s="38"/>
      <c r="D1512" s="38"/>
      <c r="E1512" s="38"/>
      <c r="F1512" s="38"/>
      <c r="G1512" s="38"/>
      <c r="H1512" s="38"/>
      <c r="I1512" s="38"/>
      <c r="J1512" s="38"/>
      <c r="K1512" s="38"/>
      <c r="L1512" s="38"/>
    </row>
    <row r="1513" spans="1:12" x14ac:dyDescent="0.35">
      <c r="A1513" s="38"/>
      <c r="B1513" s="38"/>
      <c r="C1513" s="38"/>
      <c r="D1513" s="38"/>
      <c r="E1513" s="38"/>
      <c r="F1513" s="38"/>
      <c r="G1513" s="38"/>
      <c r="H1513" s="38"/>
      <c r="I1513" s="38"/>
      <c r="J1513" s="38"/>
      <c r="K1513" s="38"/>
      <c r="L1513" s="38"/>
    </row>
    <row r="1514" spans="1:12" x14ac:dyDescent="0.35">
      <c r="A1514" s="38"/>
      <c r="B1514" s="38"/>
      <c r="C1514" s="38"/>
      <c r="D1514" s="38"/>
      <c r="E1514" s="38"/>
      <c r="F1514" s="38"/>
      <c r="G1514" s="38"/>
      <c r="H1514" s="38"/>
      <c r="I1514" s="38"/>
      <c r="J1514" s="38"/>
      <c r="K1514" s="38"/>
      <c r="L1514" s="38"/>
    </row>
    <row r="1515" spans="1:12" x14ac:dyDescent="0.35">
      <c r="A1515" s="38"/>
      <c r="B1515" s="38"/>
      <c r="C1515" s="38"/>
      <c r="D1515" s="38"/>
      <c r="E1515" s="38"/>
      <c r="F1515" s="38"/>
      <c r="G1515" s="38"/>
      <c r="H1515" s="38"/>
      <c r="I1515" s="38"/>
      <c r="J1515" s="38"/>
      <c r="K1515" s="38"/>
      <c r="L1515" s="38"/>
    </row>
    <row r="1516" spans="1:12" x14ac:dyDescent="0.35">
      <c r="A1516" s="38"/>
      <c r="B1516" s="38"/>
      <c r="C1516" s="38"/>
      <c r="D1516" s="38"/>
      <c r="E1516" s="38"/>
      <c r="F1516" s="38"/>
      <c r="G1516" s="38"/>
      <c r="H1516" s="38"/>
      <c r="I1516" s="38"/>
      <c r="J1516" s="38"/>
      <c r="K1516" s="38"/>
      <c r="L1516" s="38"/>
    </row>
    <row r="1517" spans="1:12" x14ac:dyDescent="0.35">
      <c r="A1517" s="38"/>
      <c r="B1517" s="38"/>
      <c r="C1517" s="38"/>
      <c r="D1517" s="38"/>
      <c r="E1517" s="38"/>
      <c r="F1517" s="38"/>
      <c r="G1517" s="38"/>
      <c r="H1517" s="38"/>
      <c r="I1517" s="38"/>
      <c r="J1517" s="38"/>
      <c r="K1517" s="38"/>
      <c r="L1517" s="38"/>
    </row>
    <row r="1518" spans="1:12" x14ac:dyDescent="0.35">
      <c r="A1518" s="38"/>
      <c r="B1518" s="38"/>
      <c r="C1518" s="38"/>
      <c r="D1518" s="38"/>
      <c r="E1518" s="38"/>
      <c r="F1518" s="38"/>
      <c r="G1518" s="38"/>
      <c r="H1518" s="38"/>
      <c r="I1518" s="38"/>
      <c r="J1518" s="38"/>
      <c r="K1518" s="38"/>
      <c r="L1518" s="38"/>
    </row>
    <row r="1519" spans="1:12" x14ac:dyDescent="0.35">
      <c r="A1519" s="38"/>
      <c r="B1519" s="38"/>
      <c r="C1519" s="38"/>
      <c r="D1519" s="38"/>
      <c r="E1519" s="38"/>
      <c r="F1519" s="38"/>
      <c r="G1519" s="38"/>
      <c r="H1519" s="38"/>
      <c r="I1519" s="38"/>
      <c r="J1519" s="38"/>
      <c r="K1519" s="38"/>
      <c r="L1519" s="38"/>
    </row>
    <row r="1520" spans="1:12" x14ac:dyDescent="0.35">
      <c r="A1520" s="38"/>
      <c r="B1520" s="38"/>
      <c r="C1520" s="38"/>
      <c r="D1520" s="38"/>
      <c r="E1520" s="38"/>
      <c r="F1520" s="38"/>
      <c r="G1520" s="38"/>
      <c r="H1520" s="38"/>
      <c r="I1520" s="38"/>
      <c r="J1520" s="38"/>
      <c r="K1520" s="38"/>
      <c r="L1520" s="38"/>
    </row>
    <row r="1521" spans="1:12" x14ac:dyDescent="0.35">
      <c r="A1521" s="38"/>
      <c r="B1521" s="38"/>
      <c r="C1521" s="38"/>
      <c r="D1521" s="38"/>
      <c r="E1521" s="38"/>
      <c r="F1521" s="38"/>
      <c r="G1521" s="38"/>
      <c r="H1521" s="38"/>
      <c r="I1521" s="38"/>
      <c r="J1521" s="38"/>
      <c r="K1521" s="38"/>
      <c r="L1521" s="38"/>
    </row>
    <row r="1522" spans="1:12" x14ac:dyDescent="0.35">
      <c r="A1522" s="38"/>
      <c r="B1522" s="38"/>
      <c r="C1522" s="38"/>
      <c r="D1522" s="38"/>
      <c r="E1522" s="38"/>
      <c r="F1522" s="38"/>
      <c r="G1522" s="38"/>
      <c r="H1522" s="38"/>
      <c r="I1522" s="38"/>
      <c r="J1522" s="38"/>
      <c r="K1522" s="38"/>
      <c r="L1522" s="38"/>
    </row>
    <row r="1523" spans="1:12" x14ac:dyDescent="0.35">
      <c r="A1523" s="38"/>
      <c r="B1523" s="38"/>
      <c r="C1523" s="38"/>
      <c r="D1523" s="38"/>
      <c r="E1523" s="38"/>
      <c r="F1523" s="38"/>
      <c r="G1523" s="38"/>
      <c r="H1523" s="38"/>
      <c r="I1523" s="38"/>
      <c r="J1523" s="38"/>
      <c r="K1523" s="38"/>
      <c r="L1523" s="38"/>
    </row>
    <row r="1524" spans="1:12" x14ac:dyDescent="0.35">
      <c r="A1524" s="38"/>
      <c r="B1524" s="38"/>
      <c r="C1524" s="38"/>
      <c r="D1524" s="38"/>
      <c r="E1524" s="38"/>
      <c r="F1524" s="38"/>
      <c r="G1524" s="38"/>
      <c r="H1524" s="38"/>
      <c r="I1524" s="38"/>
      <c r="J1524" s="38"/>
      <c r="K1524" s="38"/>
      <c r="L1524" s="38"/>
    </row>
    <row r="1525" spans="1:12" x14ac:dyDescent="0.35">
      <c r="A1525" s="38"/>
      <c r="B1525" s="38"/>
      <c r="C1525" s="38"/>
      <c r="D1525" s="38"/>
      <c r="E1525" s="38"/>
      <c r="F1525" s="38"/>
      <c r="G1525" s="38"/>
      <c r="H1525" s="38"/>
      <c r="I1525" s="38"/>
      <c r="J1525" s="38"/>
      <c r="K1525" s="38"/>
      <c r="L1525" s="38"/>
    </row>
    <row r="1526" spans="1:12" x14ac:dyDescent="0.35">
      <c r="A1526" s="38"/>
      <c r="B1526" s="38"/>
      <c r="C1526" s="38"/>
      <c r="D1526" s="38"/>
      <c r="E1526" s="38"/>
      <c r="F1526" s="38"/>
      <c r="G1526" s="38"/>
      <c r="H1526" s="38"/>
      <c r="I1526" s="38"/>
      <c r="J1526" s="38"/>
      <c r="K1526" s="38"/>
      <c r="L1526" s="38"/>
    </row>
    <row r="1527" spans="1:12" x14ac:dyDescent="0.35">
      <c r="A1527" s="38"/>
      <c r="B1527" s="38"/>
      <c r="C1527" s="38"/>
      <c r="D1527" s="38"/>
      <c r="E1527" s="38"/>
      <c r="F1527" s="38"/>
      <c r="G1527" s="38"/>
      <c r="H1527" s="38"/>
      <c r="I1527" s="38"/>
      <c r="J1527" s="38"/>
      <c r="K1527" s="38"/>
      <c r="L1527" s="38"/>
    </row>
    <row r="1528" spans="1:12" x14ac:dyDescent="0.35">
      <c r="A1528" s="38"/>
      <c r="B1528" s="38"/>
      <c r="C1528" s="38"/>
      <c r="D1528" s="38"/>
      <c r="E1528" s="38"/>
      <c r="F1528" s="38"/>
      <c r="G1528" s="38"/>
      <c r="H1528" s="38"/>
      <c r="I1528" s="38"/>
      <c r="J1528" s="38"/>
      <c r="K1528" s="38"/>
      <c r="L1528" s="38"/>
    </row>
    <row r="1529" spans="1:12" x14ac:dyDescent="0.35">
      <c r="A1529" s="38"/>
      <c r="B1529" s="38"/>
      <c r="C1529" s="38"/>
      <c r="D1529" s="38"/>
      <c r="E1529" s="38"/>
      <c r="F1529" s="38"/>
      <c r="G1529" s="38"/>
      <c r="H1529" s="38"/>
      <c r="I1529" s="38"/>
      <c r="J1529" s="38"/>
      <c r="K1529" s="38"/>
      <c r="L1529" s="38"/>
    </row>
    <row r="1530" spans="1:12" x14ac:dyDescent="0.35">
      <c r="A1530" s="38"/>
      <c r="B1530" s="38"/>
      <c r="C1530" s="38"/>
      <c r="D1530" s="38"/>
      <c r="E1530" s="38"/>
      <c r="F1530" s="38"/>
      <c r="G1530" s="38"/>
      <c r="H1530" s="38"/>
      <c r="I1530" s="38"/>
      <c r="J1530" s="38"/>
      <c r="K1530" s="38"/>
      <c r="L1530" s="38"/>
    </row>
    <row r="1531" spans="1:12" x14ac:dyDescent="0.35">
      <c r="A1531" s="38"/>
      <c r="B1531" s="38"/>
      <c r="C1531" s="38"/>
      <c r="D1531" s="38"/>
      <c r="E1531" s="38"/>
      <c r="F1531" s="38"/>
      <c r="G1531" s="38"/>
      <c r="H1531" s="38"/>
      <c r="I1531" s="38"/>
      <c r="J1531" s="38"/>
      <c r="K1531" s="38"/>
      <c r="L1531" s="38"/>
    </row>
    <row r="1532" spans="1:12" x14ac:dyDescent="0.35">
      <c r="A1532" s="38"/>
      <c r="B1532" s="38"/>
      <c r="C1532" s="38"/>
      <c r="D1532" s="38"/>
      <c r="E1532" s="38"/>
      <c r="F1532" s="38"/>
      <c r="G1532" s="38"/>
      <c r="H1532" s="38"/>
      <c r="I1532" s="38"/>
      <c r="J1532" s="38"/>
      <c r="K1532" s="38"/>
      <c r="L1532" s="38"/>
    </row>
    <row r="1533" spans="1:12" x14ac:dyDescent="0.35">
      <c r="A1533" s="38"/>
      <c r="B1533" s="38"/>
      <c r="C1533" s="38"/>
      <c r="D1533" s="38"/>
      <c r="E1533" s="38"/>
      <c r="F1533" s="38"/>
      <c r="G1533" s="38"/>
      <c r="H1533" s="38"/>
      <c r="I1533" s="38"/>
      <c r="J1533" s="38"/>
      <c r="K1533" s="38"/>
      <c r="L1533" s="38"/>
    </row>
    <row r="1534" spans="1:12" x14ac:dyDescent="0.35">
      <c r="A1534" s="38"/>
      <c r="B1534" s="38"/>
      <c r="C1534" s="38"/>
      <c r="D1534" s="38"/>
      <c r="E1534" s="38"/>
      <c r="F1534" s="38"/>
      <c r="G1534" s="38"/>
      <c r="H1534" s="38"/>
      <c r="I1534" s="38"/>
      <c r="J1534" s="38"/>
      <c r="K1534" s="38"/>
      <c r="L1534" s="38"/>
    </row>
    <row r="1535" spans="1:12" x14ac:dyDescent="0.35">
      <c r="A1535" s="38"/>
      <c r="B1535" s="38"/>
      <c r="C1535" s="38"/>
      <c r="D1535" s="38"/>
      <c r="E1535" s="38"/>
      <c r="F1535" s="38"/>
      <c r="G1535" s="38"/>
      <c r="H1535" s="38"/>
      <c r="I1535" s="38"/>
      <c r="J1535" s="38"/>
      <c r="K1535" s="38"/>
      <c r="L1535" s="38"/>
    </row>
    <row r="1536" spans="1:12" x14ac:dyDescent="0.35">
      <c r="A1536" s="38"/>
      <c r="B1536" s="38"/>
      <c r="C1536" s="38"/>
      <c r="D1536" s="38"/>
      <c r="E1536" s="38"/>
      <c r="F1536" s="38"/>
      <c r="G1536" s="38"/>
      <c r="H1536" s="38"/>
      <c r="I1536" s="38"/>
      <c r="J1536" s="38"/>
      <c r="K1536" s="38"/>
      <c r="L1536" s="38"/>
    </row>
    <row r="1537" spans="1:12" x14ac:dyDescent="0.35">
      <c r="A1537" s="38"/>
      <c r="B1537" s="38"/>
      <c r="C1537" s="38"/>
      <c r="D1537" s="38"/>
      <c r="E1537" s="38"/>
      <c r="F1537" s="38"/>
      <c r="G1537" s="38"/>
      <c r="H1537" s="38"/>
      <c r="I1537" s="38"/>
      <c r="J1537" s="38"/>
      <c r="K1537" s="38"/>
      <c r="L1537" s="38"/>
    </row>
    <row r="1538" spans="1:12" x14ac:dyDescent="0.35">
      <c r="A1538" s="38"/>
      <c r="B1538" s="38"/>
      <c r="C1538" s="38"/>
      <c r="D1538" s="38"/>
      <c r="E1538" s="38"/>
      <c r="F1538" s="38"/>
      <c r="G1538" s="38"/>
      <c r="H1538" s="38"/>
      <c r="I1538" s="38"/>
      <c r="J1538" s="38"/>
      <c r="K1538" s="38"/>
      <c r="L1538" s="38"/>
    </row>
    <row r="1539" spans="1:12" x14ac:dyDescent="0.35">
      <c r="A1539" s="38"/>
      <c r="B1539" s="38"/>
      <c r="C1539" s="38"/>
      <c r="D1539" s="38"/>
      <c r="E1539" s="38"/>
      <c r="F1539" s="38"/>
      <c r="G1539" s="38"/>
      <c r="H1539" s="38"/>
      <c r="I1539" s="38"/>
      <c r="J1539" s="38"/>
      <c r="K1539" s="38"/>
      <c r="L1539" s="38"/>
    </row>
    <row r="1540" spans="1:12" x14ac:dyDescent="0.35">
      <c r="A1540" s="38"/>
      <c r="B1540" s="38"/>
      <c r="C1540" s="38"/>
      <c r="D1540" s="38"/>
      <c r="E1540" s="38"/>
      <c r="F1540" s="38"/>
      <c r="G1540" s="38"/>
      <c r="H1540" s="38"/>
      <c r="I1540" s="38"/>
      <c r="J1540" s="38"/>
      <c r="K1540" s="38"/>
      <c r="L1540" s="38"/>
    </row>
    <row r="1541" spans="1:12" x14ac:dyDescent="0.35">
      <c r="A1541" s="38"/>
      <c r="B1541" s="38"/>
      <c r="C1541" s="38"/>
      <c r="D1541" s="38"/>
      <c r="E1541" s="38"/>
      <c r="F1541" s="38"/>
      <c r="G1541" s="38"/>
      <c r="H1541" s="38"/>
      <c r="I1541" s="38"/>
      <c r="J1541" s="38"/>
      <c r="K1541" s="38"/>
      <c r="L1541" s="38"/>
    </row>
    <row r="1542" spans="1:12" x14ac:dyDescent="0.35">
      <c r="A1542" s="38"/>
      <c r="B1542" s="38"/>
      <c r="C1542" s="38"/>
      <c r="D1542" s="38"/>
      <c r="E1542" s="38"/>
      <c r="F1542" s="38"/>
      <c r="G1542" s="38"/>
      <c r="H1542" s="38"/>
      <c r="I1542" s="38"/>
      <c r="J1542" s="38"/>
      <c r="K1542" s="38"/>
      <c r="L1542" s="38"/>
    </row>
    <row r="1543" spans="1:12" x14ac:dyDescent="0.35">
      <c r="A1543" s="38"/>
      <c r="B1543" s="38"/>
      <c r="C1543" s="38"/>
      <c r="D1543" s="38"/>
      <c r="E1543" s="38"/>
      <c r="F1543" s="38"/>
      <c r="G1543" s="38"/>
      <c r="H1543" s="38"/>
      <c r="I1543" s="38"/>
      <c r="J1543" s="38"/>
      <c r="K1543" s="38"/>
      <c r="L1543" s="38"/>
    </row>
    <row r="1544" spans="1:12" x14ac:dyDescent="0.35">
      <c r="A1544" s="38"/>
      <c r="B1544" s="38"/>
      <c r="C1544" s="38"/>
      <c r="D1544" s="38"/>
      <c r="E1544" s="38"/>
      <c r="F1544" s="38"/>
      <c r="G1544" s="38"/>
      <c r="H1544" s="38"/>
      <c r="I1544" s="38"/>
      <c r="J1544" s="38"/>
      <c r="K1544" s="38"/>
      <c r="L1544" s="38"/>
    </row>
    <row r="1545" spans="1:12" x14ac:dyDescent="0.35">
      <c r="A1545" s="38"/>
      <c r="B1545" s="38"/>
      <c r="C1545" s="38"/>
      <c r="D1545" s="38"/>
      <c r="E1545" s="38"/>
      <c r="F1545" s="38"/>
      <c r="G1545" s="38"/>
      <c r="H1545" s="38"/>
      <c r="I1545" s="38"/>
      <c r="J1545" s="38"/>
      <c r="K1545" s="38"/>
      <c r="L1545" s="38"/>
    </row>
    <row r="1546" spans="1:12" x14ac:dyDescent="0.35">
      <c r="A1546" s="38"/>
      <c r="B1546" s="38"/>
      <c r="C1546" s="38"/>
      <c r="D1546" s="38"/>
      <c r="E1546" s="38"/>
      <c r="F1546" s="38"/>
      <c r="G1546" s="38"/>
      <c r="H1546" s="38"/>
      <c r="I1546" s="38"/>
      <c r="J1546" s="38"/>
      <c r="K1546" s="38"/>
      <c r="L1546" s="38"/>
    </row>
    <row r="1547" spans="1:12" x14ac:dyDescent="0.35">
      <c r="A1547" s="38"/>
      <c r="B1547" s="38"/>
      <c r="C1547" s="38"/>
      <c r="D1547" s="38"/>
      <c r="E1547" s="38"/>
      <c r="F1547" s="38"/>
      <c r="G1547" s="38"/>
      <c r="H1547" s="38"/>
      <c r="I1547" s="38"/>
      <c r="J1547" s="38"/>
      <c r="K1547" s="38"/>
      <c r="L1547" s="38"/>
    </row>
    <row r="1548" spans="1:12" x14ac:dyDescent="0.35">
      <c r="A1548" s="38"/>
      <c r="B1548" s="38"/>
      <c r="C1548" s="38"/>
      <c r="D1548" s="38"/>
      <c r="E1548" s="38"/>
      <c r="F1548" s="38"/>
      <c r="G1548" s="38"/>
      <c r="H1548" s="38"/>
      <c r="I1548" s="38"/>
      <c r="J1548" s="38"/>
      <c r="K1548" s="38"/>
      <c r="L1548" s="38"/>
    </row>
    <row r="1549" spans="1:12" x14ac:dyDescent="0.35">
      <c r="A1549" s="38"/>
      <c r="B1549" s="38"/>
      <c r="C1549" s="38"/>
      <c r="D1549" s="38"/>
      <c r="E1549" s="38"/>
      <c r="F1549" s="38"/>
      <c r="G1549" s="38"/>
      <c r="H1549" s="38"/>
      <c r="I1549" s="38"/>
      <c r="J1549" s="38"/>
      <c r="K1549" s="38"/>
      <c r="L1549" s="38"/>
    </row>
    <row r="1550" spans="1:12" x14ac:dyDescent="0.35">
      <c r="A1550" s="38"/>
      <c r="B1550" s="38"/>
      <c r="C1550" s="38"/>
      <c r="D1550" s="38"/>
      <c r="E1550" s="38"/>
      <c r="F1550" s="38"/>
      <c r="G1550" s="38"/>
      <c r="H1550" s="38"/>
      <c r="I1550" s="38"/>
      <c r="J1550" s="38"/>
      <c r="K1550" s="38"/>
      <c r="L1550" s="38"/>
    </row>
    <row r="1551" spans="1:12" x14ac:dyDescent="0.35">
      <c r="A1551" s="38"/>
      <c r="B1551" s="38"/>
      <c r="C1551" s="38"/>
      <c r="D1551" s="38"/>
      <c r="E1551" s="38"/>
      <c r="F1551" s="38"/>
      <c r="G1551" s="38"/>
      <c r="H1551" s="38"/>
      <c r="I1551" s="38"/>
      <c r="J1551" s="38"/>
      <c r="K1551" s="38"/>
      <c r="L1551" s="38"/>
    </row>
    <row r="1552" spans="1:12" x14ac:dyDescent="0.35">
      <c r="A1552" s="38"/>
      <c r="B1552" s="38"/>
      <c r="C1552" s="38"/>
      <c r="D1552" s="38"/>
      <c r="E1552" s="38"/>
      <c r="F1552" s="38"/>
      <c r="G1552" s="38"/>
      <c r="H1552" s="38"/>
      <c r="I1552" s="38"/>
      <c r="J1552" s="38"/>
      <c r="K1552" s="38"/>
      <c r="L1552" s="38"/>
    </row>
    <row r="1553" spans="1:12" x14ac:dyDescent="0.35">
      <c r="A1553" s="38"/>
      <c r="B1553" s="38"/>
      <c r="C1553" s="38"/>
      <c r="D1553" s="38"/>
      <c r="E1553" s="38"/>
      <c r="F1553" s="38"/>
      <c r="G1553" s="38"/>
      <c r="H1553" s="38"/>
      <c r="I1553" s="38"/>
      <c r="J1553" s="38"/>
      <c r="K1553" s="38"/>
      <c r="L1553" s="38"/>
    </row>
    <row r="1554" spans="1:12" x14ac:dyDescent="0.35">
      <c r="A1554" s="38"/>
      <c r="B1554" s="38"/>
      <c r="C1554" s="38"/>
      <c r="D1554" s="38"/>
      <c r="E1554" s="38"/>
      <c r="F1554" s="38"/>
      <c r="G1554" s="38"/>
      <c r="H1554" s="38"/>
      <c r="I1554" s="38"/>
      <c r="J1554" s="38"/>
      <c r="K1554" s="38"/>
      <c r="L1554" s="38"/>
    </row>
    <row r="1555" spans="1:12" x14ac:dyDescent="0.35">
      <c r="A1555" s="38"/>
      <c r="B1555" s="38"/>
      <c r="C1555" s="38"/>
      <c r="D1555" s="38"/>
      <c r="E1555" s="38"/>
      <c r="F1555" s="38"/>
      <c r="G1555" s="38"/>
      <c r="H1555" s="38"/>
      <c r="I1555" s="38"/>
      <c r="J1555" s="38"/>
      <c r="K1555" s="38"/>
      <c r="L1555" s="38"/>
    </row>
    <row r="1556" spans="1:12" x14ac:dyDescent="0.35">
      <c r="A1556" s="38"/>
      <c r="B1556" s="38"/>
      <c r="C1556" s="38"/>
      <c r="D1556" s="38"/>
      <c r="E1556" s="38"/>
      <c r="F1556" s="38"/>
      <c r="G1556" s="38"/>
      <c r="H1556" s="38"/>
      <c r="I1556" s="38"/>
      <c r="J1556" s="38"/>
      <c r="K1556" s="38"/>
      <c r="L1556" s="38"/>
    </row>
    <row r="1557" spans="1:12" x14ac:dyDescent="0.35">
      <c r="A1557" s="38"/>
      <c r="B1557" s="38"/>
      <c r="C1557" s="38"/>
      <c r="D1557" s="38"/>
      <c r="E1557" s="38"/>
      <c r="F1557" s="38"/>
      <c r="G1557" s="38"/>
      <c r="H1557" s="38"/>
      <c r="I1557" s="38"/>
      <c r="J1557" s="38"/>
      <c r="K1557" s="38"/>
      <c r="L1557" s="38"/>
    </row>
    <row r="1558" spans="1:12" x14ac:dyDescent="0.35">
      <c r="A1558" s="38"/>
      <c r="B1558" s="38"/>
      <c r="C1558" s="38"/>
      <c r="D1558" s="38"/>
      <c r="E1558" s="38"/>
      <c r="F1558" s="38"/>
      <c r="G1558" s="38"/>
      <c r="H1558" s="38"/>
      <c r="I1558" s="38"/>
      <c r="J1558" s="38"/>
      <c r="K1558" s="38"/>
      <c r="L1558" s="38"/>
    </row>
    <row r="1559" spans="1:12" x14ac:dyDescent="0.35">
      <c r="A1559" s="38"/>
      <c r="B1559" s="38"/>
      <c r="C1559" s="38"/>
      <c r="D1559" s="38"/>
      <c r="E1559" s="38"/>
      <c r="F1559" s="38"/>
      <c r="G1559" s="38"/>
      <c r="H1559" s="38"/>
      <c r="I1559" s="38"/>
      <c r="J1559" s="38"/>
      <c r="K1559" s="38"/>
      <c r="L1559" s="38"/>
    </row>
    <row r="1560" spans="1:12" x14ac:dyDescent="0.35">
      <c r="A1560" s="38"/>
      <c r="B1560" s="38"/>
      <c r="C1560" s="38"/>
      <c r="D1560" s="38"/>
      <c r="E1560" s="38"/>
      <c r="F1560" s="38"/>
      <c r="G1560" s="38"/>
      <c r="H1560" s="38"/>
      <c r="I1560" s="38"/>
      <c r="J1560" s="38"/>
      <c r="K1560" s="38"/>
      <c r="L1560" s="38"/>
    </row>
    <row r="1561" spans="1:12" x14ac:dyDescent="0.35">
      <c r="A1561" s="38"/>
      <c r="B1561" s="38"/>
      <c r="C1561" s="38"/>
      <c r="D1561" s="38"/>
      <c r="E1561" s="38"/>
      <c r="F1561" s="38"/>
      <c r="G1561" s="38"/>
      <c r="H1561" s="38"/>
      <c r="I1561" s="38"/>
      <c r="J1561" s="38"/>
      <c r="K1561" s="38"/>
      <c r="L1561" s="38"/>
    </row>
    <row r="1562" spans="1:12" x14ac:dyDescent="0.35">
      <c r="A1562" s="38"/>
      <c r="B1562" s="38"/>
      <c r="C1562" s="38"/>
      <c r="D1562" s="38"/>
      <c r="E1562" s="38"/>
      <c r="F1562" s="38"/>
      <c r="G1562" s="38"/>
      <c r="H1562" s="38"/>
      <c r="I1562" s="38"/>
      <c r="J1562" s="38"/>
      <c r="K1562" s="38"/>
      <c r="L1562" s="38"/>
    </row>
    <row r="1563" spans="1:12" x14ac:dyDescent="0.35">
      <c r="A1563" s="38"/>
      <c r="B1563" s="38"/>
      <c r="C1563" s="38"/>
      <c r="D1563" s="38"/>
      <c r="E1563" s="38"/>
      <c r="F1563" s="38"/>
      <c r="G1563" s="38"/>
      <c r="H1563" s="38"/>
      <c r="I1563" s="38"/>
      <c r="J1563" s="38"/>
      <c r="K1563" s="38"/>
      <c r="L1563" s="38"/>
    </row>
    <row r="1564" spans="1:12" x14ac:dyDescent="0.35">
      <c r="A1564" s="38"/>
      <c r="B1564" s="38"/>
      <c r="C1564" s="38"/>
      <c r="D1564" s="38"/>
      <c r="E1564" s="38"/>
      <c r="F1564" s="38"/>
      <c r="G1564" s="38"/>
      <c r="H1564" s="38"/>
      <c r="I1564" s="38"/>
      <c r="J1564" s="38"/>
      <c r="K1564" s="38"/>
      <c r="L1564" s="38"/>
    </row>
    <row r="1565" spans="1:12" x14ac:dyDescent="0.35">
      <c r="A1565" s="38"/>
      <c r="B1565" s="38"/>
      <c r="C1565" s="38"/>
      <c r="D1565" s="38"/>
      <c r="E1565" s="38"/>
      <c r="F1565" s="38"/>
      <c r="G1565" s="38"/>
      <c r="H1565" s="38"/>
      <c r="I1565" s="38"/>
      <c r="J1565" s="38"/>
      <c r="K1565" s="38"/>
      <c r="L1565" s="38"/>
    </row>
    <row r="1566" spans="1:12" x14ac:dyDescent="0.35">
      <c r="A1566" s="38"/>
      <c r="B1566" s="38"/>
      <c r="C1566" s="38"/>
      <c r="D1566" s="38"/>
      <c r="E1566" s="38"/>
      <c r="F1566" s="38"/>
      <c r="G1566" s="38"/>
      <c r="H1566" s="38"/>
      <c r="I1566" s="38"/>
      <c r="J1566" s="38"/>
      <c r="K1566" s="38"/>
      <c r="L1566" s="38"/>
    </row>
    <row r="1567" spans="1:12" x14ac:dyDescent="0.35">
      <c r="A1567" s="38"/>
      <c r="B1567" s="38"/>
      <c r="C1567" s="38"/>
      <c r="D1567" s="38"/>
      <c r="E1567" s="38"/>
      <c r="F1567" s="38"/>
      <c r="G1567" s="38"/>
      <c r="H1567" s="38"/>
      <c r="I1567" s="38"/>
      <c r="J1567" s="38"/>
      <c r="K1567" s="38"/>
      <c r="L1567" s="38"/>
    </row>
    <row r="1568" spans="1:12" x14ac:dyDescent="0.35">
      <c r="A1568" s="38"/>
      <c r="B1568" s="38"/>
      <c r="C1568" s="38"/>
      <c r="D1568" s="38"/>
      <c r="E1568" s="38"/>
      <c r="F1568" s="38"/>
      <c r="G1568" s="38"/>
      <c r="H1568" s="38"/>
      <c r="I1568" s="38"/>
      <c r="J1568" s="38"/>
      <c r="K1568" s="38"/>
      <c r="L1568" s="38"/>
    </row>
    <row r="1569" spans="1:12" x14ac:dyDescent="0.35">
      <c r="A1569" s="38"/>
      <c r="B1569" s="38"/>
      <c r="C1569" s="38"/>
      <c r="D1569" s="38"/>
      <c r="E1569" s="38"/>
      <c r="F1569" s="38"/>
      <c r="G1569" s="38"/>
      <c r="H1569" s="38"/>
      <c r="I1569" s="38"/>
      <c r="J1569" s="38"/>
      <c r="K1569" s="38"/>
      <c r="L1569" s="38"/>
    </row>
    <row r="1570" spans="1:12" x14ac:dyDescent="0.35">
      <c r="A1570" s="38"/>
      <c r="B1570" s="38"/>
      <c r="C1570" s="38"/>
      <c r="D1570" s="38"/>
      <c r="E1570" s="38"/>
      <c r="F1570" s="38"/>
      <c r="G1570" s="38"/>
      <c r="H1570" s="38"/>
      <c r="I1570" s="38"/>
      <c r="J1570" s="38"/>
      <c r="K1570" s="38"/>
      <c r="L1570" s="38"/>
    </row>
    <row r="1571" spans="1:12" x14ac:dyDescent="0.35">
      <c r="A1571" s="38"/>
      <c r="B1571" s="38"/>
      <c r="C1571" s="38"/>
      <c r="D1571" s="38"/>
      <c r="E1571" s="38"/>
      <c r="F1571" s="38"/>
      <c r="G1571" s="38"/>
      <c r="H1571" s="38"/>
      <c r="I1571" s="38"/>
      <c r="J1571" s="38"/>
      <c r="K1571" s="38"/>
      <c r="L1571" s="38"/>
    </row>
    <row r="1572" spans="1:12" x14ac:dyDescent="0.35">
      <c r="A1572" s="38"/>
      <c r="B1572" s="38"/>
      <c r="C1572" s="38"/>
      <c r="D1572" s="38"/>
      <c r="E1572" s="38"/>
      <c r="F1572" s="38"/>
      <c r="G1572" s="38"/>
      <c r="H1572" s="38"/>
      <c r="I1572" s="38"/>
      <c r="J1572" s="38"/>
      <c r="K1572" s="38"/>
      <c r="L1572" s="38"/>
    </row>
    <row r="1573" spans="1:12" x14ac:dyDescent="0.35">
      <c r="A1573" s="38"/>
      <c r="B1573" s="38"/>
      <c r="C1573" s="38"/>
      <c r="D1573" s="38"/>
      <c r="E1573" s="38"/>
      <c r="F1573" s="38"/>
      <c r="G1573" s="38"/>
      <c r="H1573" s="38"/>
      <c r="I1573" s="38"/>
      <c r="J1573" s="38"/>
      <c r="K1573" s="38"/>
      <c r="L1573" s="38"/>
    </row>
    <row r="1574" spans="1:12" x14ac:dyDescent="0.35">
      <c r="A1574" s="38"/>
      <c r="B1574" s="38"/>
      <c r="C1574" s="38"/>
      <c r="D1574" s="38"/>
      <c r="E1574" s="38"/>
      <c r="F1574" s="38"/>
      <c r="G1574" s="38"/>
      <c r="H1574" s="38"/>
      <c r="I1574" s="38"/>
      <c r="J1574" s="38"/>
      <c r="K1574" s="38"/>
      <c r="L1574" s="38"/>
    </row>
    <row r="1575" spans="1:12" x14ac:dyDescent="0.35">
      <c r="A1575" s="38"/>
      <c r="B1575" s="38"/>
      <c r="C1575" s="38"/>
      <c r="D1575" s="38"/>
      <c r="E1575" s="38"/>
      <c r="F1575" s="38"/>
      <c r="G1575" s="38"/>
      <c r="H1575" s="38"/>
      <c r="I1575" s="38"/>
      <c r="J1575" s="38"/>
      <c r="K1575" s="38"/>
      <c r="L1575" s="38"/>
    </row>
    <row r="1576" spans="1:12" x14ac:dyDescent="0.35">
      <c r="A1576" s="38"/>
      <c r="B1576" s="38"/>
      <c r="C1576" s="38"/>
      <c r="D1576" s="38"/>
      <c r="E1576" s="38"/>
      <c r="F1576" s="38"/>
      <c r="G1576" s="38"/>
      <c r="H1576" s="38"/>
      <c r="I1576" s="38"/>
      <c r="J1576" s="38"/>
      <c r="K1576" s="38"/>
      <c r="L1576" s="38"/>
    </row>
    <row r="1577" spans="1:12" x14ac:dyDescent="0.35">
      <c r="A1577" s="38"/>
      <c r="B1577" s="38"/>
      <c r="C1577" s="38"/>
      <c r="D1577" s="38"/>
      <c r="E1577" s="38"/>
      <c r="F1577" s="38"/>
      <c r="G1577" s="38"/>
      <c r="H1577" s="38"/>
      <c r="I1577" s="38"/>
      <c r="J1577" s="38"/>
      <c r="K1577" s="38"/>
      <c r="L1577" s="38"/>
    </row>
    <row r="1578" spans="1:12" x14ac:dyDescent="0.35">
      <c r="A1578" s="38"/>
      <c r="B1578" s="38"/>
      <c r="C1578" s="38"/>
      <c r="D1578" s="38"/>
      <c r="E1578" s="38"/>
      <c r="F1578" s="38"/>
      <c r="G1578" s="38"/>
      <c r="H1578" s="38"/>
      <c r="I1578" s="38"/>
      <c r="J1578" s="38"/>
      <c r="K1578" s="38"/>
      <c r="L1578" s="38"/>
    </row>
    <row r="1579" spans="1:12" x14ac:dyDescent="0.35">
      <c r="A1579" s="38"/>
      <c r="B1579" s="38"/>
      <c r="C1579" s="38"/>
      <c r="D1579" s="38"/>
      <c r="E1579" s="38"/>
      <c r="F1579" s="38"/>
      <c r="G1579" s="38"/>
      <c r="H1579" s="38"/>
      <c r="I1579" s="38"/>
      <c r="J1579" s="38"/>
      <c r="K1579" s="38"/>
      <c r="L1579" s="38"/>
    </row>
    <row r="1580" spans="1:12" x14ac:dyDescent="0.35">
      <c r="A1580" s="38"/>
      <c r="B1580" s="38"/>
      <c r="C1580" s="38"/>
      <c r="D1580" s="38"/>
      <c r="E1580" s="38"/>
      <c r="F1580" s="38"/>
      <c r="G1580" s="38"/>
      <c r="H1580" s="38"/>
      <c r="I1580" s="38"/>
      <c r="J1580" s="38"/>
      <c r="K1580" s="38"/>
      <c r="L1580" s="38"/>
    </row>
    <row r="1581" spans="1:12" x14ac:dyDescent="0.35">
      <c r="A1581" s="38"/>
      <c r="B1581" s="38"/>
      <c r="C1581" s="38"/>
      <c r="D1581" s="38"/>
      <c r="E1581" s="38"/>
      <c r="F1581" s="38"/>
      <c r="G1581" s="38"/>
      <c r="H1581" s="38"/>
      <c r="I1581" s="38"/>
      <c r="J1581" s="38"/>
      <c r="K1581" s="38"/>
      <c r="L1581" s="38"/>
    </row>
    <row r="1582" spans="1:12" x14ac:dyDescent="0.35">
      <c r="A1582" s="38"/>
      <c r="B1582" s="38"/>
      <c r="C1582" s="38"/>
      <c r="D1582" s="38"/>
      <c r="E1582" s="38"/>
      <c r="F1582" s="38"/>
      <c r="G1582" s="38"/>
      <c r="H1582" s="38"/>
      <c r="I1582" s="38"/>
      <c r="J1582" s="38"/>
      <c r="K1582" s="38"/>
      <c r="L1582" s="38"/>
    </row>
    <row r="1583" spans="1:12" x14ac:dyDescent="0.35">
      <c r="A1583" s="38"/>
      <c r="B1583" s="38"/>
      <c r="C1583" s="38"/>
      <c r="D1583" s="38"/>
      <c r="E1583" s="38"/>
      <c r="F1583" s="38"/>
      <c r="G1583" s="38"/>
      <c r="H1583" s="38"/>
      <c r="I1583" s="38"/>
      <c r="J1583" s="38"/>
      <c r="K1583" s="38"/>
      <c r="L1583" s="38"/>
    </row>
    <row r="1584" spans="1:12" x14ac:dyDescent="0.35">
      <c r="A1584" s="38"/>
      <c r="B1584" s="38"/>
      <c r="C1584" s="38"/>
      <c r="D1584" s="38"/>
      <c r="E1584" s="38"/>
      <c r="F1584" s="38"/>
      <c r="G1584" s="38"/>
      <c r="H1584" s="38"/>
      <c r="I1584" s="38"/>
      <c r="J1584" s="38"/>
      <c r="K1584" s="38"/>
      <c r="L1584" s="38"/>
    </row>
    <row r="1585" spans="1:12" x14ac:dyDescent="0.35">
      <c r="A1585" s="38"/>
      <c r="B1585" s="38"/>
      <c r="C1585" s="38"/>
      <c r="D1585" s="38"/>
      <c r="E1585" s="38"/>
      <c r="F1585" s="38"/>
      <c r="G1585" s="38"/>
      <c r="H1585" s="38"/>
      <c r="I1585" s="38"/>
      <c r="J1585" s="38"/>
      <c r="K1585" s="38"/>
      <c r="L1585" s="38"/>
    </row>
    <row r="1586" spans="1:12" x14ac:dyDescent="0.35">
      <c r="A1586" s="38"/>
      <c r="B1586" s="38"/>
      <c r="C1586" s="38"/>
      <c r="D1586" s="38"/>
      <c r="E1586" s="38"/>
      <c r="F1586" s="38"/>
      <c r="G1586" s="38"/>
      <c r="H1586" s="38"/>
      <c r="I1586" s="38"/>
      <c r="J1586" s="38"/>
      <c r="K1586" s="38"/>
      <c r="L1586" s="38"/>
    </row>
    <row r="1587" spans="1:12" x14ac:dyDescent="0.35">
      <c r="A1587" s="38"/>
      <c r="B1587" s="38"/>
      <c r="C1587" s="38"/>
      <c r="D1587" s="38"/>
      <c r="E1587" s="38"/>
      <c r="F1587" s="38"/>
      <c r="G1587" s="38"/>
      <c r="H1587" s="38"/>
      <c r="I1587" s="38"/>
      <c r="J1587" s="38"/>
      <c r="K1587" s="38"/>
      <c r="L1587" s="38"/>
    </row>
    <row r="1588" spans="1:12" x14ac:dyDescent="0.35">
      <c r="A1588" s="38"/>
      <c r="B1588" s="38"/>
      <c r="C1588" s="38"/>
      <c r="D1588" s="38"/>
      <c r="E1588" s="38"/>
      <c r="F1588" s="38"/>
      <c r="G1588" s="38"/>
      <c r="H1588" s="38"/>
      <c r="I1588" s="38"/>
      <c r="J1588" s="38"/>
      <c r="K1588" s="38"/>
      <c r="L1588" s="38"/>
    </row>
    <row r="1589" spans="1:12" x14ac:dyDescent="0.35">
      <c r="A1589" s="38"/>
      <c r="B1589" s="38"/>
      <c r="C1589" s="38"/>
      <c r="D1589" s="38"/>
      <c r="E1589" s="38"/>
      <c r="F1589" s="38"/>
      <c r="G1589" s="38"/>
      <c r="H1589" s="38"/>
      <c r="I1589" s="38"/>
      <c r="J1589" s="38"/>
      <c r="K1589" s="38"/>
      <c r="L1589" s="38"/>
    </row>
    <row r="1590" spans="1:12" x14ac:dyDescent="0.35">
      <c r="A1590" s="38"/>
      <c r="B1590" s="38"/>
      <c r="C1590" s="38"/>
      <c r="D1590" s="38"/>
      <c r="E1590" s="38"/>
      <c r="F1590" s="38"/>
      <c r="G1590" s="38"/>
      <c r="H1590" s="38"/>
      <c r="I1590" s="38"/>
      <c r="J1590" s="38"/>
      <c r="K1590" s="38"/>
      <c r="L1590" s="38"/>
    </row>
    <row r="1591" spans="1:12" x14ac:dyDescent="0.35">
      <c r="A1591" s="38"/>
      <c r="B1591" s="38"/>
      <c r="C1591" s="38"/>
      <c r="D1591" s="38"/>
      <c r="E1591" s="38"/>
      <c r="F1591" s="38"/>
      <c r="G1591" s="38"/>
      <c r="H1591" s="38"/>
      <c r="I1591" s="38"/>
      <c r="J1591" s="38"/>
      <c r="K1591" s="38"/>
      <c r="L1591" s="38"/>
    </row>
    <row r="1592" spans="1:12" x14ac:dyDescent="0.35">
      <c r="A1592" s="38"/>
      <c r="B1592" s="38"/>
      <c r="C1592" s="38"/>
      <c r="D1592" s="38"/>
      <c r="E1592" s="38"/>
      <c r="F1592" s="38"/>
      <c r="G1592" s="38"/>
      <c r="H1592" s="38"/>
      <c r="I1592" s="38"/>
      <c r="J1592" s="38"/>
      <c r="K1592" s="38"/>
      <c r="L1592" s="38"/>
    </row>
    <row r="1593" spans="1:12" x14ac:dyDescent="0.35">
      <c r="A1593" s="38"/>
      <c r="B1593" s="38"/>
      <c r="C1593" s="38"/>
      <c r="D1593" s="38"/>
      <c r="E1593" s="38"/>
      <c r="F1593" s="38"/>
      <c r="G1593" s="38"/>
      <c r="H1593" s="38"/>
      <c r="I1593" s="38"/>
      <c r="J1593" s="38"/>
      <c r="K1593" s="38"/>
      <c r="L1593" s="38"/>
    </row>
    <row r="1594" spans="1:12" x14ac:dyDescent="0.35">
      <c r="A1594" s="38"/>
      <c r="B1594" s="38"/>
      <c r="C1594" s="38"/>
      <c r="D1594" s="38"/>
      <c r="E1594" s="38"/>
      <c r="F1594" s="38"/>
      <c r="G1594" s="38"/>
      <c r="H1594" s="38"/>
      <c r="I1594" s="38"/>
      <c r="J1594" s="38"/>
      <c r="K1594" s="38"/>
      <c r="L1594" s="38"/>
    </row>
    <row r="1595" spans="1:12" x14ac:dyDescent="0.35">
      <c r="A1595" s="38"/>
      <c r="B1595" s="38"/>
      <c r="C1595" s="38"/>
      <c r="D1595" s="38"/>
      <c r="E1595" s="38"/>
      <c r="F1595" s="38"/>
      <c r="G1595" s="38"/>
      <c r="H1595" s="38"/>
      <c r="I1595" s="38"/>
      <c r="J1595" s="38"/>
      <c r="K1595" s="38"/>
      <c r="L1595" s="38"/>
    </row>
    <row r="1596" spans="1:12" x14ac:dyDescent="0.35">
      <c r="A1596" s="38"/>
      <c r="B1596" s="38"/>
      <c r="C1596" s="38"/>
      <c r="D1596" s="38"/>
      <c r="E1596" s="38"/>
      <c r="F1596" s="38"/>
      <c r="G1596" s="38"/>
      <c r="H1596" s="38"/>
      <c r="I1596" s="38"/>
      <c r="J1596" s="38"/>
      <c r="K1596" s="38"/>
      <c r="L1596" s="38"/>
    </row>
    <row r="1597" spans="1:12" x14ac:dyDescent="0.35">
      <c r="A1597" s="38"/>
      <c r="B1597" s="38"/>
      <c r="C1597" s="38"/>
      <c r="D1597" s="38"/>
      <c r="E1597" s="38"/>
      <c r="F1597" s="38"/>
      <c r="G1597" s="38"/>
      <c r="H1597" s="38"/>
      <c r="I1597" s="38"/>
      <c r="J1597" s="38"/>
      <c r="K1597" s="38"/>
      <c r="L1597" s="38"/>
    </row>
    <row r="1598" spans="1:12" x14ac:dyDescent="0.35">
      <c r="A1598" s="38"/>
      <c r="B1598" s="38"/>
      <c r="C1598" s="38"/>
      <c r="D1598" s="38"/>
      <c r="E1598" s="38"/>
      <c r="F1598" s="38"/>
      <c r="G1598" s="38"/>
      <c r="H1598" s="38"/>
      <c r="I1598" s="38"/>
      <c r="J1598" s="38"/>
      <c r="K1598" s="38"/>
      <c r="L1598" s="38"/>
    </row>
    <row r="1599" spans="1:12" x14ac:dyDescent="0.35">
      <c r="A1599" s="38"/>
      <c r="B1599" s="38"/>
      <c r="C1599" s="38"/>
      <c r="D1599" s="38"/>
      <c r="E1599" s="38"/>
      <c r="F1599" s="38"/>
      <c r="G1599" s="38"/>
      <c r="H1599" s="38"/>
      <c r="I1599" s="38"/>
      <c r="J1599" s="38"/>
      <c r="K1599" s="38"/>
      <c r="L1599" s="38"/>
    </row>
    <row r="1600" spans="1:12" x14ac:dyDescent="0.35">
      <c r="A1600" s="38"/>
      <c r="B1600" s="38"/>
      <c r="C1600" s="38"/>
      <c r="D1600" s="38"/>
      <c r="E1600" s="38"/>
      <c r="F1600" s="38"/>
      <c r="G1600" s="38"/>
      <c r="H1600" s="38"/>
      <c r="I1600" s="38"/>
      <c r="J1600" s="38"/>
      <c r="K1600" s="38"/>
      <c r="L1600" s="38"/>
    </row>
    <row r="1601" spans="1:12" x14ac:dyDescent="0.35">
      <c r="A1601" s="38"/>
      <c r="B1601" s="38"/>
      <c r="C1601" s="38"/>
      <c r="D1601" s="38"/>
      <c r="E1601" s="38"/>
      <c r="F1601" s="38"/>
      <c r="G1601" s="38"/>
      <c r="H1601" s="38"/>
      <c r="I1601" s="38"/>
      <c r="J1601" s="38"/>
      <c r="K1601" s="38"/>
      <c r="L1601" s="38"/>
    </row>
    <row r="1602" spans="1:12" x14ac:dyDescent="0.35">
      <c r="A1602" s="38"/>
      <c r="B1602" s="38"/>
      <c r="C1602" s="38"/>
      <c r="D1602" s="38"/>
      <c r="E1602" s="38"/>
      <c r="F1602" s="38"/>
      <c r="G1602" s="38"/>
      <c r="H1602" s="38"/>
      <c r="I1602" s="38"/>
      <c r="J1602" s="38"/>
      <c r="K1602" s="38"/>
      <c r="L1602" s="38"/>
    </row>
    <row r="1603" spans="1:12" x14ac:dyDescent="0.35">
      <c r="A1603" s="38"/>
      <c r="B1603" s="38"/>
      <c r="C1603" s="38"/>
      <c r="D1603" s="38"/>
      <c r="E1603" s="38"/>
      <c r="F1603" s="38"/>
      <c r="G1603" s="38"/>
      <c r="H1603" s="38"/>
      <c r="I1603" s="38"/>
      <c r="J1603" s="38"/>
      <c r="K1603" s="38"/>
      <c r="L1603" s="38"/>
    </row>
    <row r="1604" spans="1:12" x14ac:dyDescent="0.35">
      <c r="A1604" s="38"/>
      <c r="B1604" s="38"/>
      <c r="C1604" s="38"/>
      <c r="D1604" s="38"/>
      <c r="E1604" s="38"/>
      <c r="F1604" s="38"/>
      <c r="G1604" s="38"/>
      <c r="H1604" s="38"/>
      <c r="I1604" s="38"/>
      <c r="J1604" s="38"/>
      <c r="K1604" s="38"/>
      <c r="L1604" s="38"/>
    </row>
    <row r="1605" spans="1:12" x14ac:dyDescent="0.35">
      <c r="A1605" s="38"/>
      <c r="B1605" s="38"/>
      <c r="C1605" s="38"/>
      <c r="D1605" s="38"/>
      <c r="E1605" s="38"/>
      <c r="F1605" s="38"/>
      <c r="G1605" s="38"/>
      <c r="H1605" s="38"/>
      <c r="I1605" s="38"/>
      <c r="J1605" s="38"/>
      <c r="K1605" s="38"/>
      <c r="L1605" s="38"/>
    </row>
    <row r="1606" spans="1:12" x14ac:dyDescent="0.35">
      <c r="A1606" s="38"/>
      <c r="B1606" s="38"/>
      <c r="C1606" s="38"/>
      <c r="D1606" s="38"/>
      <c r="E1606" s="38"/>
      <c r="F1606" s="38"/>
      <c r="G1606" s="38"/>
      <c r="H1606" s="38"/>
      <c r="I1606" s="38"/>
      <c r="J1606" s="38"/>
      <c r="K1606" s="38"/>
      <c r="L1606" s="38"/>
    </row>
    <row r="1607" spans="1:12" x14ac:dyDescent="0.35">
      <c r="A1607" s="38"/>
      <c r="B1607" s="38"/>
      <c r="C1607" s="38"/>
      <c r="D1607" s="38"/>
      <c r="E1607" s="38"/>
      <c r="F1607" s="38"/>
      <c r="G1607" s="38"/>
      <c r="H1607" s="38"/>
      <c r="I1607" s="38"/>
      <c r="J1607" s="38"/>
      <c r="K1607" s="38"/>
      <c r="L1607" s="38"/>
    </row>
    <row r="1608" spans="1:12" x14ac:dyDescent="0.35">
      <c r="A1608" s="38"/>
      <c r="B1608" s="38"/>
      <c r="C1608" s="38"/>
      <c r="D1608" s="38"/>
      <c r="E1608" s="38"/>
      <c r="F1608" s="38"/>
      <c r="G1608" s="38"/>
      <c r="H1608" s="38"/>
      <c r="I1608" s="38"/>
      <c r="J1608" s="38"/>
      <c r="K1608" s="38"/>
      <c r="L1608" s="38"/>
    </row>
    <row r="1609" spans="1:12" x14ac:dyDescent="0.35">
      <c r="A1609" s="38"/>
      <c r="B1609" s="38"/>
      <c r="C1609" s="38"/>
      <c r="D1609" s="38"/>
      <c r="E1609" s="38"/>
      <c r="F1609" s="38"/>
      <c r="G1609" s="38"/>
      <c r="H1609" s="38"/>
      <c r="I1609" s="38"/>
      <c r="J1609" s="38"/>
      <c r="K1609" s="38"/>
      <c r="L1609" s="38"/>
    </row>
    <row r="1610" spans="1:12" x14ac:dyDescent="0.35">
      <c r="A1610" s="38"/>
      <c r="B1610" s="38"/>
      <c r="C1610" s="38"/>
      <c r="D1610" s="38"/>
      <c r="E1610" s="38"/>
      <c r="F1610" s="38"/>
      <c r="G1610" s="38"/>
      <c r="H1610" s="38"/>
      <c r="I1610" s="38"/>
      <c r="J1610" s="38"/>
      <c r="K1610" s="38"/>
      <c r="L1610" s="38"/>
    </row>
    <row r="1611" spans="1:12" x14ac:dyDescent="0.35">
      <c r="A1611" s="38"/>
      <c r="B1611" s="38"/>
      <c r="C1611" s="38"/>
      <c r="D1611" s="38"/>
      <c r="E1611" s="38"/>
      <c r="F1611" s="38"/>
      <c r="G1611" s="38"/>
      <c r="H1611" s="38"/>
      <c r="I1611" s="38"/>
      <c r="J1611" s="38"/>
      <c r="K1611" s="38"/>
      <c r="L1611" s="38"/>
    </row>
    <row r="1612" spans="1:12" x14ac:dyDescent="0.35">
      <c r="A1612" s="38"/>
      <c r="B1612" s="38"/>
      <c r="C1612" s="38"/>
      <c r="D1612" s="38"/>
      <c r="E1612" s="38"/>
      <c r="F1612" s="38"/>
      <c r="G1612" s="38"/>
      <c r="H1612" s="38"/>
      <c r="I1612" s="38"/>
      <c r="J1612" s="38"/>
      <c r="K1612" s="38"/>
      <c r="L1612" s="38"/>
    </row>
    <row r="1613" spans="1:12" x14ac:dyDescent="0.35">
      <c r="A1613" s="38"/>
      <c r="B1613" s="38"/>
      <c r="C1613" s="38"/>
      <c r="D1613" s="38"/>
      <c r="E1613" s="38"/>
      <c r="F1613" s="38"/>
      <c r="G1613" s="38"/>
      <c r="H1613" s="38"/>
      <c r="I1613" s="38"/>
      <c r="J1613" s="38"/>
      <c r="K1613" s="38"/>
      <c r="L1613" s="38"/>
    </row>
    <row r="1614" spans="1:12" x14ac:dyDescent="0.35">
      <c r="A1614" s="38"/>
      <c r="B1614" s="38"/>
      <c r="C1614" s="38"/>
      <c r="D1614" s="38"/>
      <c r="E1614" s="38"/>
      <c r="F1614" s="38"/>
      <c r="G1614" s="38"/>
      <c r="H1614" s="38"/>
      <c r="I1614" s="38"/>
      <c r="J1614" s="38"/>
      <c r="K1614" s="38"/>
      <c r="L1614" s="38"/>
    </row>
    <row r="1615" spans="1:12" x14ac:dyDescent="0.35">
      <c r="A1615" s="38"/>
      <c r="B1615" s="38"/>
      <c r="C1615" s="38"/>
      <c r="D1615" s="38"/>
      <c r="E1615" s="38"/>
      <c r="F1615" s="38"/>
      <c r="G1615" s="38"/>
      <c r="H1615" s="38"/>
      <c r="I1615" s="38"/>
      <c r="J1615" s="38"/>
      <c r="K1615" s="38"/>
      <c r="L1615" s="38"/>
    </row>
    <row r="1616" spans="1:12" x14ac:dyDescent="0.35">
      <c r="A1616" s="38"/>
      <c r="B1616" s="38"/>
      <c r="C1616" s="38"/>
      <c r="D1616" s="38"/>
      <c r="E1616" s="38"/>
      <c r="F1616" s="38"/>
      <c r="G1616" s="38"/>
      <c r="H1616" s="38"/>
      <c r="I1616" s="38"/>
      <c r="J1616" s="38"/>
      <c r="K1616" s="38"/>
      <c r="L1616" s="38"/>
    </row>
    <row r="1617" spans="1:12" x14ac:dyDescent="0.35">
      <c r="A1617" s="38"/>
      <c r="B1617" s="38"/>
      <c r="C1617" s="38"/>
      <c r="D1617" s="38"/>
      <c r="E1617" s="38"/>
      <c r="F1617" s="38"/>
      <c r="G1617" s="38"/>
      <c r="H1617" s="38"/>
      <c r="I1617" s="38"/>
      <c r="J1617" s="38"/>
      <c r="K1617" s="38"/>
      <c r="L1617" s="38"/>
    </row>
    <row r="1618" spans="1:12" x14ac:dyDescent="0.35">
      <c r="A1618" s="38"/>
      <c r="B1618" s="38"/>
      <c r="C1618" s="38"/>
      <c r="D1618" s="38"/>
      <c r="E1618" s="38"/>
      <c r="F1618" s="38"/>
      <c r="G1618" s="38"/>
      <c r="H1618" s="38"/>
      <c r="I1618" s="38"/>
      <c r="J1618" s="38"/>
      <c r="K1618" s="38"/>
      <c r="L1618" s="38"/>
    </row>
    <row r="1619" spans="1:12" x14ac:dyDescent="0.35">
      <c r="A1619" s="38"/>
      <c r="B1619" s="38"/>
      <c r="C1619" s="38"/>
      <c r="D1619" s="38"/>
      <c r="E1619" s="38"/>
      <c r="F1619" s="38"/>
      <c r="G1619" s="38"/>
      <c r="H1619" s="38"/>
      <c r="I1619" s="38"/>
      <c r="J1619" s="38"/>
      <c r="K1619" s="38"/>
      <c r="L1619" s="38"/>
    </row>
    <row r="1620" spans="1:12" x14ac:dyDescent="0.35">
      <c r="A1620" s="38"/>
      <c r="B1620" s="38"/>
      <c r="C1620" s="38"/>
      <c r="D1620" s="38"/>
      <c r="E1620" s="38"/>
      <c r="F1620" s="38"/>
      <c r="G1620" s="38"/>
      <c r="H1620" s="38"/>
      <c r="I1620" s="38"/>
      <c r="J1620" s="38"/>
      <c r="K1620" s="38"/>
      <c r="L1620" s="38"/>
    </row>
    <row r="1621" spans="1:12" x14ac:dyDescent="0.35">
      <c r="A1621" s="38"/>
      <c r="B1621" s="38"/>
      <c r="C1621" s="38"/>
      <c r="D1621" s="38"/>
      <c r="E1621" s="38"/>
      <c r="F1621" s="38"/>
      <c r="G1621" s="38"/>
      <c r="H1621" s="38"/>
      <c r="I1621" s="38"/>
      <c r="J1621" s="38"/>
      <c r="K1621" s="38"/>
      <c r="L1621" s="38"/>
    </row>
    <row r="1622" spans="1:12" x14ac:dyDescent="0.35">
      <c r="A1622" s="38"/>
      <c r="B1622" s="38"/>
      <c r="C1622" s="38"/>
      <c r="D1622" s="38"/>
      <c r="E1622" s="38"/>
      <c r="F1622" s="38"/>
      <c r="G1622" s="38"/>
      <c r="H1622" s="38"/>
      <c r="I1622" s="38"/>
      <c r="J1622" s="38"/>
      <c r="K1622" s="38"/>
      <c r="L1622" s="38"/>
    </row>
    <row r="1623" spans="1:12" x14ac:dyDescent="0.35">
      <c r="A1623" s="38"/>
      <c r="B1623" s="38"/>
      <c r="C1623" s="38"/>
      <c r="D1623" s="38"/>
      <c r="E1623" s="38"/>
      <c r="F1623" s="38"/>
      <c r="G1623" s="38"/>
      <c r="H1623" s="38"/>
      <c r="I1623" s="38"/>
      <c r="J1623" s="38"/>
      <c r="K1623" s="38"/>
      <c r="L1623" s="38"/>
    </row>
    <row r="1624" spans="1:12" x14ac:dyDescent="0.35">
      <c r="A1624" s="38"/>
      <c r="B1624" s="38"/>
      <c r="C1624" s="38"/>
      <c r="D1624" s="38"/>
      <c r="E1624" s="38"/>
      <c r="F1624" s="38"/>
      <c r="G1624" s="38"/>
      <c r="H1624" s="38"/>
      <c r="I1624" s="38"/>
      <c r="J1624" s="38"/>
      <c r="K1624" s="38"/>
      <c r="L1624" s="38"/>
    </row>
    <row r="1625" spans="1:12" x14ac:dyDescent="0.35">
      <c r="A1625" s="38"/>
      <c r="B1625" s="38"/>
      <c r="C1625" s="38"/>
      <c r="D1625" s="38"/>
      <c r="E1625" s="38"/>
      <c r="F1625" s="38"/>
      <c r="G1625" s="38"/>
      <c r="H1625" s="38"/>
      <c r="I1625" s="38"/>
      <c r="J1625" s="38"/>
      <c r="K1625" s="38"/>
      <c r="L1625" s="38"/>
    </row>
    <row r="1626" spans="1:12" x14ac:dyDescent="0.35">
      <c r="A1626" s="38"/>
      <c r="B1626" s="38"/>
      <c r="C1626" s="38"/>
      <c r="D1626" s="38"/>
      <c r="E1626" s="38"/>
      <c r="F1626" s="38"/>
      <c r="G1626" s="38"/>
      <c r="H1626" s="38"/>
      <c r="I1626" s="38"/>
      <c r="J1626" s="38"/>
      <c r="K1626" s="38"/>
      <c r="L1626" s="38"/>
    </row>
    <row r="1627" spans="1:12" x14ac:dyDescent="0.35">
      <c r="A1627" s="38"/>
      <c r="B1627" s="38"/>
      <c r="C1627" s="38"/>
      <c r="D1627" s="38"/>
      <c r="E1627" s="38"/>
      <c r="F1627" s="38"/>
      <c r="G1627" s="38"/>
      <c r="H1627" s="38"/>
      <c r="I1627" s="38"/>
      <c r="J1627" s="38"/>
      <c r="K1627" s="38"/>
      <c r="L1627" s="38"/>
    </row>
    <row r="1628" spans="1:12" x14ac:dyDescent="0.35">
      <c r="A1628" s="38"/>
      <c r="B1628" s="38"/>
      <c r="C1628" s="38"/>
      <c r="D1628" s="38"/>
      <c r="E1628" s="38"/>
      <c r="F1628" s="38"/>
      <c r="G1628" s="38"/>
      <c r="H1628" s="38"/>
      <c r="I1628" s="38"/>
      <c r="J1628" s="38"/>
      <c r="K1628" s="38"/>
      <c r="L1628" s="38"/>
    </row>
    <row r="1629" spans="1:12" x14ac:dyDescent="0.35">
      <c r="A1629" s="38"/>
      <c r="B1629" s="38"/>
      <c r="C1629" s="38"/>
      <c r="D1629" s="38"/>
      <c r="E1629" s="38"/>
      <c r="F1629" s="38"/>
      <c r="G1629" s="38"/>
      <c r="H1629" s="38"/>
      <c r="I1629" s="38"/>
      <c r="J1629" s="38"/>
      <c r="K1629" s="38"/>
      <c r="L1629" s="38"/>
    </row>
    <row r="1630" spans="1:12" x14ac:dyDescent="0.35">
      <c r="A1630" s="38"/>
      <c r="B1630" s="38"/>
      <c r="C1630" s="38"/>
      <c r="D1630" s="38"/>
      <c r="E1630" s="38"/>
      <c r="F1630" s="38"/>
      <c r="G1630" s="38"/>
      <c r="H1630" s="38"/>
      <c r="I1630" s="38"/>
      <c r="J1630" s="38"/>
      <c r="K1630" s="38"/>
      <c r="L1630" s="38"/>
    </row>
    <row r="1631" spans="1:12" x14ac:dyDescent="0.35">
      <c r="A1631" s="38"/>
      <c r="B1631" s="38"/>
      <c r="C1631" s="38"/>
      <c r="D1631" s="38"/>
      <c r="E1631" s="38"/>
      <c r="F1631" s="38"/>
      <c r="G1631" s="38"/>
      <c r="H1631" s="38"/>
      <c r="I1631" s="38"/>
      <c r="J1631" s="38"/>
      <c r="K1631" s="38"/>
      <c r="L1631" s="38"/>
    </row>
    <row r="1632" spans="1:12" x14ac:dyDescent="0.35">
      <c r="A1632" s="38"/>
      <c r="B1632" s="38"/>
      <c r="C1632" s="38"/>
      <c r="D1632" s="38"/>
      <c r="E1632" s="38"/>
      <c r="F1632" s="38"/>
      <c r="G1632" s="38"/>
      <c r="H1632" s="38"/>
      <c r="I1632" s="38"/>
      <c r="J1632" s="38"/>
      <c r="K1632" s="38"/>
      <c r="L1632" s="38"/>
    </row>
    <row r="1633" spans="1:12" x14ac:dyDescent="0.35">
      <c r="A1633" s="38"/>
      <c r="B1633" s="38"/>
      <c r="C1633" s="38"/>
      <c r="D1633" s="38"/>
      <c r="E1633" s="38"/>
      <c r="F1633" s="38"/>
      <c r="G1633" s="38"/>
      <c r="H1633" s="38"/>
      <c r="I1633" s="38"/>
      <c r="J1633" s="38"/>
      <c r="K1633" s="38"/>
      <c r="L1633" s="38"/>
    </row>
    <row r="1634" spans="1:12" x14ac:dyDescent="0.35">
      <c r="A1634" s="38"/>
      <c r="B1634" s="38"/>
      <c r="C1634" s="38"/>
      <c r="D1634" s="38"/>
      <c r="E1634" s="38"/>
      <c r="F1634" s="38"/>
      <c r="G1634" s="38"/>
      <c r="H1634" s="38"/>
      <c r="I1634" s="38"/>
      <c r="J1634" s="38"/>
      <c r="K1634" s="38"/>
      <c r="L1634" s="38"/>
    </row>
    <row r="1635" spans="1:12" x14ac:dyDescent="0.35">
      <c r="A1635" s="38"/>
      <c r="B1635" s="38"/>
      <c r="C1635" s="38"/>
      <c r="D1635" s="38"/>
      <c r="E1635" s="38"/>
      <c r="F1635" s="38"/>
      <c r="G1635" s="38"/>
      <c r="H1635" s="38"/>
      <c r="I1635" s="38"/>
      <c r="J1635" s="38"/>
      <c r="K1635" s="38"/>
      <c r="L1635" s="38"/>
    </row>
    <row r="1636" spans="1:12" x14ac:dyDescent="0.35">
      <c r="A1636" s="38"/>
      <c r="B1636" s="38"/>
      <c r="C1636" s="38"/>
      <c r="D1636" s="38"/>
      <c r="E1636" s="38"/>
      <c r="F1636" s="38"/>
      <c r="G1636" s="38"/>
      <c r="H1636" s="38"/>
      <c r="I1636" s="38"/>
      <c r="J1636" s="38"/>
      <c r="K1636" s="38"/>
      <c r="L1636" s="38"/>
    </row>
    <row r="1637" spans="1:12" x14ac:dyDescent="0.35">
      <c r="A1637" s="38"/>
      <c r="B1637" s="38"/>
      <c r="C1637" s="38"/>
      <c r="D1637" s="38"/>
      <c r="E1637" s="38"/>
      <c r="F1637" s="38"/>
      <c r="G1637" s="38"/>
      <c r="H1637" s="38"/>
      <c r="I1637" s="38"/>
      <c r="J1637" s="38"/>
      <c r="K1637" s="38"/>
      <c r="L1637" s="38"/>
    </row>
    <row r="1638" spans="1:12" x14ac:dyDescent="0.35">
      <c r="A1638" s="38"/>
      <c r="B1638" s="38"/>
      <c r="C1638" s="38"/>
      <c r="D1638" s="38"/>
      <c r="E1638" s="38"/>
      <c r="F1638" s="38"/>
      <c r="G1638" s="38"/>
      <c r="H1638" s="38"/>
      <c r="I1638" s="38"/>
      <c r="J1638" s="38"/>
      <c r="K1638" s="38"/>
      <c r="L1638" s="38"/>
    </row>
    <row r="1639" spans="1:12" x14ac:dyDescent="0.35">
      <c r="A1639" s="38"/>
      <c r="B1639" s="38"/>
      <c r="C1639" s="38"/>
      <c r="D1639" s="38"/>
      <c r="E1639" s="38"/>
      <c r="F1639" s="38"/>
      <c r="G1639" s="38"/>
      <c r="H1639" s="38"/>
      <c r="I1639" s="38"/>
      <c r="J1639" s="38"/>
      <c r="K1639" s="38"/>
      <c r="L1639" s="38"/>
    </row>
    <row r="1640" spans="1:12" x14ac:dyDescent="0.35">
      <c r="A1640" s="38"/>
      <c r="B1640" s="38"/>
      <c r="C1640" s="38"/>
      <c r="D1640" s="38"/>
      <c r="E1640" s="38"/>
      <c r="F1640" s="38"/>
      <c r="G1640" s="38"/>
      <c r="H1640" s="38"/>
      <c r="I1640" s="38"/>
      <c r="J1640" s="38"/>
      <c r="K1640" s="38"/>
      <c r="L1640" s="38"/>
    </row>
    <row r="1641" spans="1:12" x14ac:dyDescent="0.35">
      <c r="A1641" s="38"/>
      <c r="B1641" s="38"/>
      <c r="C1641" s="38"/>
      <c r="D1641" s="38"/>
      <c r="E1641" s="38"/>
      <c r="F1641" s="38"/>
      <c r="G1641" s="38"/>
      <c r="H1641" s="38"/>
      <c r="I1641" s="38"/>
      <c r="J1641" s="38"/>
      <c r="K1641" s="38"/>
      <c r="L1641" s="38"/>
    </row>
    <row r="1642" spans="1:12" x14ac:dyDescent="0.35">
      <c r="A1642" s="38"/>
      <c r="B1642" s="38"/>
      <c r="C1642" s="38"/>
      <c r="D1642" s="38"/>
      <c r="E1642" s="38"/>
      <c r="F1642" s="38"/>
      <c r="G1642" s="38"/>
      <c r="H1642" s="38"/>
      <c r="I1642" s="38"/>
      <c r="J1642" s="38"/>
      <c r="K1642" s="38"/>
      <c r="L1642" s="38"/>
    </row>
    <row r="1643" spans="1:12" x14ac:dyDescent="0.35">
      <c r="A1643" s="38"/>
      <c r="B1643" s="38"/>
      <c r="C1643" s="38"/>
      <c r="D1643" s="38"/>
      <c r="E1643" s="38"/>
      <c r="F1643" s="38"/>
      <c r="G1643" s="38"/>
      <c r="H1643" s="38"/>
      <c r="I1643" s="38"/>
      <c r="J1643" s="38"/>
      <c r="K1643" s="38"/>
      <c r="L1643" s="38"/>
    </row>
    <row r="1644" spans="1:12" x14ac:dyDescent="0.35">
      <c r="A1644" s="38"/>
      <c r="B1644" s="38"/>
      <c r="C1644" s="38"/>
      <c r="D1644" s="38"/>
      <c r="E1644" s="38"/>
      <c r="F1644" s="38"/>
      <c r="G1644" s="38"/>
      <c r="H1644" s="38"/>
      <c r="I1644" s="38"/>
      <c r="J1644" s="38"/>
      <c r="K1644" s="38"/>
      <c r="L1644" s="38"/>
    </row>
    <row r="1645" spans="1:12" x14ac:dyDescent="0.35">
      <c r="A1645" s="38"/>
      <c r="B1645" s="38"/>
      <c r="C1645" s="38"/>
      <c r="D1645" s="38"/>
      <c r="E1645" s="38"/>
      <c r="F1645" s="38"/>
      <c r="G1645" s="38"/>
      <c r="H1645" s="38"/>
      <c r="I1645" s="38"/>
      <c r="J1645" s="38"/>
      <c r="K1645" s="38"/>
      <c r="L1645" s="38"/>
    </row>
    <row r="1646" spans="1:12" x14ac:dyDescent="0.35">
      <c r="A1646" s="38"/>
      <c r="B1646" s="38"/>
      <c r="C1646" s="38"/>
      <c r="D1646" s="38"/>
      <c r="E1646" s="38"/>
      <c r="F1646" s="38"/>
      <c r="G1646" s="38"/>
      <c r="H1646" s="38"/>
      <c r="I1646" s="38"/>
      <c r="J1646" s="38"/>
      <c r="K1646" s="38"/>
      <c r="L1646" s="38"/>
    </row>
    <row r="1647" spans="1:12" x14ac:dyDescent="0.35">
      <c r="A1647" s="38"/>
      <c r="B1647" s="38"/>
      <c r="C1647" s="38"/>
      <c r="D1647" s="38"/>
      <c r="E1647" s="38"/>
      <c r="F1647" s="38"/>
      <c r="G1647" s="38"/>
      <c r="H1647" s="38"/>
      <c r="I1647" s="38"/>
      <c r="J1647" s="38"/>
      <c r="K1647" s="38"/>
      <c r="L1647" s="38"/>
    </row>
    <row r="1648" spans="1:12" x14ac:dyDescent="0.35">
      <c r="A1648" s="38"/>
      <c r="B1648" s="38"/>
      <c r="C1648" s="38"/>
      <c r="D1648" s="38"/>
      <c r="E1648" s="38"/>
      <c r="F1648" s="38"/>
      <c r="G1648" s="38"/>
      <c r="H1648" s="38"/>
      <c r="I1648" s="38"/>
      <c r="J1648" s="38"/>
      <c r="K1648" s="38"/>
      <c r="L1648" s="38"/>
    </row>
    <row r="1649" spans="1:12" x14ac:dyDescent="0.35">
      <c r="A1649" s="38"/>
      <c r="B1649" s="38"/>
      <c r="C1649" s="38"/>
      <c r="D1649" s="38"/>
      <c r="E1649" s="38"/>
      <c r="F1649" s="38"/>
      <c r="G1649" s="38"/>
      <c r="H1649" s="38"/>
      <c r="I1649" s="38"/>
      <c r="J1649" s="38"/>
      <c r="K1649" s="38"/>
      <c r="L1649" s="38"/>
    </row>
    <row r="1650" spans="1:12" x14ac:dyDescent="0.35">
      <c r="A1650" s="38"/>
      <c r="B1650" s="38"/>
      <c r="C1650" s="38"/>
      <c r="D1650" s="38"/>
      <c r="E1650" s="38"/>
      <c r="F1650" s="38"/>
      <c r="G1650" s="38"/>
      <c r="H1650" s="38"/>
      <c r="I1650" s="38"/>
      <c r="J1650" s="38"/>
      <c r="K1650" s="38"/>
      <c r="L1650" s="38"/>
    </row>
    <row r="1651" spans="1:12" x14ac:dyDescent="0.35">
      <c r="A1651" s="38"/>
      <c r="B1651" s="38"/>
      <c r="C1651" s="38"/>
      <c r="D1651" s="38"/>
      <c r="E1651" s="38"/>
      <c r="F1651" s="38"/>
      <c r="G1651" s="38"/>
      <c r="H1651" s="38"/>
      <c r="I1651" s="38"/>
      <c r="J1651" s="38"/>
      <c r="K1651" s="38"/>
      <c r="L1651" s="38"/>
    </row>
    <row r="1652" spans="1:12" x14ac:dyDescent="0.35">
      <c r="A1652" s="38"/>
      <c r="B1652" s="38"/>
      <c r="C1652" s="38"/>
      <c r="D1652" s="38"/>
      <c r="E1652" s="38"/>
      <c r="F1652" s="38"/>
      <c r="G1652" s="38"/>
      <c r="H1652" s="38"/>
      <c r="I1652" s="38"/>
      <c r="J1652" s="38"/>
      <c r="K1652" s="38"/>
      <c r="L1652" s="38"/>
    </row>
    <row r="1653" spans="1:12" x14ac:dyDescent="0.35">
      <c r="A1653" s="38"/>
      <c r="B1653" s="38"/>
      <c r="C1653" s="38"/>
      <c r="D1653" s="38"/>
      <c r="E1653" s="38"/>
      <c r="F1653" s="38"/>
      <c r="G1653" s="38"/>
      <c r="H1653" s="38"/>
      <c r="I1653" s="38"/>
      <c r="J1653" s="38"/>
      <c r="K1653" s="38"/>
      <c r="L1653" s="38"/>
    </row>
    <row r="1654" spans="1:12" x14ac:dyDescent="0.35">
      <c r="A1654" s="38"/>
      <c r="B1654" s="38"/>
      <c r="C1654" s="38"/>
      <c r="D1654" s="38"/>
      <c r="E1654" s="38"/>
      <c r="F1654" s="38"/>
      <c r="G1654" s="38"/>
      <c r="H1654" s="38"/>
      <c r="I1654" s="38"/>
      <c r="J1654" s="38"/>
      <c r="K1654" s="38"/>
      <c r="L1654" s="38"/>
    </row>
    <row r="1655" spans="1:12" x14ac:dyDescent="0.35">
      <c r="A1655" s="38"/>
      <c r="B1655" s="38"/>
      <c r="C1655" s="38"/>
      <c r="D1655" s="38"/>
      <c r="E1655" s="38"/>
      <c r="F1655" s="38"/>
      <c r="G1655" s="38"/>
      <c r="H1655" s="38"/>
      <c r="I1655" s="38"/>
      <c r="J1655" s="38"/>
      <c r="K1655" s="38"/>
      <c r="L1655" s="38"/>
    </row>
    <row r="1656" spans="1:12" x14ac:dyDescent="0.35">
      <c r="A1656" s="38"/>
      <c r="B1656" s="38"/>
      <c r="C1656" s="38"/>
      <c r="D1656" s="38"/>
      <c r="E1656" s="38"/>
      <c r="F1656" s="38"/>
      <c r="G1656" s="38"/>
      <c r="H1656" s="38"/>
      <c r="I1656" s="38"/>
      <c r="J1656" s="38"/>
      <c r="K1656" s="38"/>
      <c r="L1656" s="38"/>
    </row>
    <row r="1657" spans="1:12" x14ac:dyDescent="0.35">
      <c r="A1657" s="38"/>
      <c r="B1657" s="38"/>
      <c r="C1657" s="38"/>
      <c r="D1657" s="38"/>
      <c r="E1657" s="38"/>
      <c r="F1657" s="38"/>
      <c r="G1657" s="38"/>
      <c r="H1657" s="38"/>
      <c r="I1657" s="38"/>
      <c r="J1657" s="38"/>
      <c r="K1657" s="38"/>
      <c r="L1657" s="38"/>
    </row>
    <row r="1658" spans="1:12" x14ac:dyDescent="0.35">
      <c r="A1658" s="38"/>
      <c r="B1658" s="38"/>
      <c r="C1658" s="38"/>
      <c r="D1658" s="38"/>
      <c r="E1658" s="38"/>
      <c r="F1658" s="38"/>
      <c r="G1658" s="38"/>
      <c r="H1658" s="38"/>
      <c r="I1658" s="38"/>
      <c r="J1658" s="38"/>
      <c r="K1658" s="38"/>
      <c r="L1658" s="38"/>
    </row>
    <row r="1659" spans="1:12" x14ac:dyDescent="0.35">
      <c r="A1659" s="38"/>
      <c r="B1659" s="38"/>
      <c r="C1659" s="38"/>
      <c r="D1659" s="38"/>
      <c r="E1659" s="38"/>
      <c r="F1659" s="38"/>
      <c r="G1659" s="38"/>
      <c r="H1659" s="38"/>
      <c r="I1659" s="38"/>
      <c r="J1659" s="38"/>
      <c r="K1659" s="38"/>
      <c r="L1659" s="38"/>
    </row>
    <row r="1660" spans="1:12" x14ac:dyDescent="0.35">
      <c r="A1660" s="38"/>
      <c r="B1660" s="38"/>
      <c r="C1660" s="38"/>
      <c r="D1660" s="38"/>
      <c r="E1660" s="38"/>
      <c r="F1660" s="38"/>
      <c r="G1660" s="38"/>
      <c r="H1660" s="38"/>
      <c r="I1660" s="38"/>
      <c r="J1660" s="38"/>
      <c r="K1660" s="38"/>
      <c r="L1660" s="38"/>
    </row>
    <row r="1661" spans="1:12" x14ac:dyDescent="0.35">
      <c r="A1661" s="38"/>
      <c r="B1661" s="38"/>
      <c r="C1661" s="38"/>
      <c r="D1661" s="38"/>
      <c r="E1661" s="38"/>
      <c r="F1661" s="38"/>
      <c r="G1661" s="38"/>
      <c r="H1661" s="38"/>
      <c r="I1661" s="38"/>
      <c r="J1661" s="38"/>
      <c r="K1661" s="38"/>
      <c r="L1661" s="38"/>
    </row>
    <row r="1662" spans="1:12" x14ac:dyDescent="0.35">
      <c r="A1662" s="38"/>
      <c r="B1662" s="38"/>
      <c r="C1662" s="38"/>
      <c r="D1662" s="38"/>
      <c r="E1662" s="38"/>
      <c r="F1662" s="38"/>
      <c r="G1662" s="38"/>
      <c r="H1662" s="38"/>
      <c r="I1662" s="38"/>
      <c r="J1662" s="38"/>
      <c r="K1662" s="38"/>
      <c r="L1662" s="38"/>
    </row>
    <row r="1663" spans="1:12" x14ac:dyDescent="0.35">
      <c r="A1663" s="38"/>
      <c r="B1663" s="38"/>
      <c r="C1663" s="38"/>
      <c r="D1663" s="38"/>
      <c r="E1663" s="38"/>
      <c r="F1663" s="38"/>
      <c r="G1663" s="38"/>
      <c r="H1663" s="38"/>
      <c r="I1663" s="38"/>
      <c r="J1663" s="38"/>
      <c r="K1663" s="38"/>
      <c r="L1663" s="38"/>
    </row>
    <row r="1664" spans="1:12" x14ac:dyDescent="0.35">
      <c r="A1664" s="38"/>
      <c r="B1664" s="38"/>
      <c r="C1664" s="38"/>
      <c r="D1664" s="38"/>
      <c r="E1664" s="38"/>
      <c r="F1664" s="38"/>
      <c r="G1664" s="38"/>
      <c r="H1664" s="38"/>
      <c r="I1664" s="38"/>
      <c r="J1664" s="38"/>
      <c r="K1664" s="38"/>
      <c r="L1664" s="38"/>
    </row>
    <row r="1665" spans="1:12" x14ac:dyDescent="0.35">
      <c r="A1665" s="38"/>
      <c r="B1665" s="38"/>
      <c r="C1665" s="38"/>
      <c r="D1665" s="38"/>
      <c r="E1665" s="38"/>
      <c r="F1665" s="38"/>
      <c r="G1665" s="38"/>
      <c r="H1665" s="38"/>
      <c r="I1665" s="38"/>
      <c r="J1665" s="38"/>
      <c r="K1665" s="38"/>
      <c r="L1665" s="38"/>
    </row>
    <row r="1666" spans="1:12" x14ac:dyDescent="0.35">
      <c r="A1666" s="38"/>
      <c r="B1666" s="38"/>
      <c r="C1666" s="38"/>
      <c r="D1666" s="38"/>
      <c r="E1666" s="38"/>
      <c r="F1666" s="38"/>
      <c r="G1666" s="38"/>
      <c r="H1666" s="38"/>
      <c r="I1666" s="38"/>
      <c r="J1666" s="38"/>
      <c r="K1666" s="38"/>
      <c r="L1666" s="38"/>
    </row>
    <row r="1667" spans="1:12" x14ac:dyDescent="0.35">
      <c r="A1667" s="38"/>
      <c r="B1667" s="38"/>
      <c r="C1667" s="38"/>
      <c r="D1667" s="38"/>
      <c r="E1667" s="38"/>
      <c r="F1667" s="38"/>
      <c r="G1667" s="38"/>
      <c r="H1667" s="38"/>
      <c r="I1667" s="38"/>
      <c r="J1667" s="38"/>
      <c r="K1667" s="38"/>
      <c r="L1667" s="38"/>
    </row>
    <row r="1668" spans="1:12" x14ac:dyDescent="0.35">
      <c r="A1668" s="38"/>
      <c r="B1668" s="38"/>
      <c r="C1668" s="38"/>
      <c r="D1668" s="38"/>
      <c r="E1668" s="38"/>
      <c r="F1668" s="38"/>
      <c r="G1668" s="38"/>
      <c r="H1668" s="38"/>
      <c r="I1668" s="38"/>
      <c r="J1668" s="38"/>
      <c r="K1668" s="38"/>
      <c r="L1668" s="38"/>
    </row>
    <row r="1669" spans="1:12" x14ac:dyDescent="0.35">
      <c r="A1669" s="38"/>
      <c r="B1669" s="38"/>
      <c r="C1669" s="38"/>
      <c r="D1669" s="38"/>
      <c r="E1669" s="38"/>
      <c r="F1669" s="38"/>
      <c r="G1669" s="38"/>
      <c r="H1669" s="38"/>
      <c r="I1669" s="38"/>
      <c r="J1669" s="38"/>
      <c r="K1669" s="38"/>
      <c r="L1669" s="38"/>
    </row>
    <row r="1670" spans="1:12" x14ac:dyDescent="0.35">
      <c r="A1670" s="38"/>
      <c r="B1670" s="38"/>
      <c r="C1670" s="38"/>
      <c r="D1670" s="38"/>
      <c r="E1670" s="38"/>
      <c r="F1670" s="38"/>
      <c r="G1670" s="38"/>
      <c r="H1670" s="38"/>
      <c r="I1670" s="38"/>
      <c r="J1670" s="38"/>
      <c r="K1670" s="38"/>
      <c r="L1670" s="38"/>
    </row>
    <row r="1671" spans="1:12" x14ac:dyDescent="0.35">
      <c r="A1671" s="38"/>
      <c r="B1671" s="38"/>
      <c r="C1671" s="38"/>
      <c r="D1671" s="38"/>
      <c r="E1671" s="38"/>
      <c r="F1671" s="38"/>
      <c r="G1671" s="38"/>
      <c r="H1671" s="38"/>
      <c r="I1671" s="38"/>
      <c r="J1671" s="38"/>
      <c r="K1671" s="38"/>
      <c r="L1671" s="38"/>
    </row>
    <row r="1672" spans="1:12" x14ac:dyDescent="0.35">
      <c r="A1672" s="38"/>
      <c r="B1672" s="38"/>
      <c r="C1672" s="38"/>
      <c r="D1672" s="38"/>
      <c r="E1672" s="38"/>
      <c r="F1672" s="38"/>
      <c r="G1672" s="38"/>
      <c r="H1672" s="38"/>
      <c r="I1672" s="38"/>
      <c r="J1672" s="38"/>
      <c r="K1672" s="38"/>
      <c r="L1672" s="38"/>
    </row>
    <row r="1673" spans="1:12" x14ac:dyDescent="0.35">
      <c r="A1673" s="38"/>
      <c r="B1673" s="38"/>
      <c r="C1673" s="38"/>
      <c r="D1673" s="38"/>
      <c r="E1673" s="38"/>
      <c r="F1673" s="38"/>
      <c r="G1673" s="38"/>
      <c r="H1673" s="38"/>
      <c r="I1673" s="38"/>
      <c r="J1673" s="38"/>
      <c r="K1673" s="38"/>
      <c r="L1673" s="38"/>
    </row>
    <row r="1674" spans="1:12" x14ac:dyDescent="0.35">
      <c r="A1674" s="38"/>
      <c r="B1674" s="38"/>
      <c r="C1674" s="38"/>
      <c r="D1674" s="38"/>
      <c r="E1674" s="38"/>
      <c r="F1674" s="38"/>
      <c r="G1674" s="38"/>
      <c r="H1674" s="38"/>
      <c r="I1674" s="38"/>
      <c r="J1674" s="38"/>
      <c r="K1674" s="38"/>
      <c r="L1674" s="38"/>
    </row>
    <row r="1675" spans="1:12" x14ac:dyDescent="0.35">
      <c r="A1675" s="38"/>
      <c r="B1675" s="38"/>
      <c r="C1675" s="38"/>
      <c r="D1675" s="38"/>
      <c r="E1675" s="38"/>
      <c r="F1675" s="38"/>
      <c r="G1675" s="38"/>
      <c r="H1675" s="38"/>
      <c r="I1675" s="38"/>
      <c r="J1675" s="38"/>
      <c r="K1675" s="38"/>
      <c r="L1675" s="38"/>
    </row>
    <row r="1676" spans="1:12" x14ac:dyDescent="0.35">
      <c r="A1676" s="38"/>
      <c r="B1676" s="38"/>
      <c r="C1676" s="38"/>
      <c r="D1676" s="38"/>
      <c r="E1676" s="38"/>
      <c r="F1676" s="38"/>
      <c r="G1676" s="38"/>
      <c r="H1676" s="38"/>
      <c r="I1676" s="38"/>
      <c r="J1676" s="38"/>
      <c r="K1676" s="38"/>
      <c r="L1676" s="38"/>
    </row>
    <row r="1677" spans="1:12" x14ac:dyDescent="0.35">
      <c r="A1677" s="38"/>
      <c r="B1677" s="38"/>
      <c r="C1677" s="38"/>
      <c r="D1677" s="38"/>
      <c r="E1677" s="38"/>
      <c r="F1677" s="38"/>
      <c r="G1677" s="38"/>
      <c r="H1677" s="38"/>
      <c r="I1677" s="38"/>
      <c r="J1677" s="38"/>
      <c r="K1677" s="38"/>
      <c r="L1677" s="38"/>
    </row>
    <row r="1678" spans="1:12" x14ac:dyDescent="0.35">
      <c r="A1678" s="38"/>
      <c r="B1678" s="38"/>
      <c r="C1678" s="38"/>
      <c r="D1678" s="38"/>
      <c r="E1678" s="38"/>
      <c r="F1678" s="38"/>
      <c r="G1678" s="38"/>
      <c r="H1678" s="38"/>
      <c r="I1678" s="38"/>
      <c r="J1678" s="38"/>
      <c r="K1678" s="38"/>
      <c r="L1678" s="38"/>
    </row>
    <row r="1679" spans="1:12" x14ac:dyDescent="0.35">
      <c r="A1679" s="38"/>
      <c r="B1679" s="38"/>
      <c r="C1679" s="38"/>
      <c r="D1679" s="38"/>
      <c r="E1679" s="38"/>
      <c r="F1679" s="38"/>
      <c r="G1679" s="38"/>
      <c r="H1679" s="38"/>
      <c r="I1679" s="38"/>
      <c r="J1679" s="38"/>
      <c r="K1679" s="38"/>
      <c r="L1679" s="38"/>
    </row>
    <row r="1680" spans="1:12" x14ac:dyDescent="0.35">
      <c r="A1680" s="38"/>
      <c r="B1680" s="38"/>
      <c r="C1680" s="38"/>
      <c r="D1680" s="38"/>
      <c r="E1680" s="38"/>
      <c r="F1680" s="38"/>
      <c r="G1680" s="38"/>
      <c r="H1680" s="38"/>
      <c r="I1680" s="38"/>
      <c r="J1680" s="38"/>
      <c r="K1680" s="38"/>
      <c r="L1680" s="38"/>
    </row>
    <row r="1681" spans="1:12" x14ac:dyDescent="0.35">
      <c r="A1681" s="38"/>
      <c r="B1681" s="38"/>
      <c r="C1681" s="38"/>
      <c r="D1681" s="38"/>
      <c r="E1681" s="38"/>
      <c r="F1681" s="38"/>
      <c r="G1681" s="38"/>
      <c r="H1681" s="38"/>
      <c r="I1681" s="38"/>
      <c r="J1681" s="38"/>
      <c r="K1681" s="38"/>
      <c r="L1681" s="38"/>
    </row>
    <row r="1682" spans="1:12" x14ac:dyDescent="0.35">
      <c r="A1682" s="38"/>
      <c r="B1682" s="38"/>
      <c r="C1682" s="38"/>
      <c r="D1682" s="38"/>
      <c r="E1682" s="38"/>
      <c r="F1682" s="38"/>
      <c r="G1682" s="38"/>
      <c r="H1682" s="38"/>
      <c r="I1682" s="38"/>
      <c r="J1682" s="38"/>
      <c r="K1682" s="38"/>
      <c r="L1682" s="38"/>
    </row>
    <row r="1683" spans="1:12" x14ac:dyDescent="0.35">
      <c r="A1683" s="38"/>
      <c r="B1683" s="38"/>
      <c r="C1683" s="38"/>
      <c r="D1683" s="38"/>
      <c r="E1683" s="38"/>
      <c r="F1683" s="38"/>
      <c r="G1683" s="38"/>
      <c r="H1683" s="38"/>
      <c r="I1683" s="38"/>
      <c r="J1683" s="38"/>
      <c r="K1683" s="38"/>
      <c r="L1683" s="38"/>
    </row>
    <row r="1684" spans="1:12" x14ac:dyDescent="0.35">
      <c r="A1684" s="38"/>
      <c r="B1684" s="38"/>
      <c r="C1684" s="38"/>
      <c r="D1684" s="38"/>
      <c r="E1684" s="38"/>
      <c r="F1684" s="38"/>
      <c r="G1684" s="38"/>
      <c r="H1684" s="38"/>
      <c r="I1684" s="38"/>
      <c r="J1684" s="38"/>
      <c r="K1684" s="38"/>
      <c r="L1684" s="38"/>
    </row>
    <row r="1685" spans="1:12" x14ac:dyDescent="0.35">
      <c r="A1685" s="38"/>
      <c r="B1685" s="38"/>
      <c r="C1685" s="38"/>
      <c r="D1685" s="38"/>
      <c r="E1685" s="38"/>
      <c r="F1685" s="38"/>
      <c r="G1685" s="38"/>
      <c r="H1685" s="38"/>
      <c r="I1685" s="38"/>
      <c r="J1685" s="38"/>
      <c r="K1685" s="38"/>
      <c r="L1685" s="38"/>
    </row>
    <row r="1686" spans="1:12" x14ac:dyDescent="0.35">
      <c r="A1686" s="38"/>
      <c r="B1686" s="38"/>
      <c r="C1686" s="38"/>
      <c r="D1686" s="38"/>
      <c r="E1686" s="38"/>
      <c r="F1686" s="38"/>
      <c r="G1686" s="38"/>
      <c r="H1686" s="38"/>
      <c r="I1686" s="38"/>
      <c r="J1686" s="38"/>
      <c r="K1686" s="38"/>
      <c r="L1686" s="38"/>
    </row>
    <row r="1687" spans="1:12" x14ac:dyDescent="0.35">
      <c r="A1687" s="38"/>
      <c r="B1687" s="38"/>
      <c r="C1687" s="38"/>
      <c r="D1687" s="38"/>
      <c r="E1687" s="38"/>
      <c r="F1687" s="38"/>
      <c r="G1687" s="38"/>
      <c r="H1687" s="38"/>
      <c r="I1687" s="38"/>
      <c r="J1687" s="38"/>
      <c r="K1687" s="38"/>
      <c r="L1687" s="38"/>
    </row>
    <row r="1688" spans="1:12" x14ac:dyDescent="0.35">
      <c r="A1688" s="38"/>
      <c r="B1688" s="38"/>
      <c r="C1688" s="38"/>
      <c r="D1688" s="38"/>
      <c r="E1688" s="38"/>
      <c r="F1688" s="38"/>
      <c r="G1688" s="38"/>
      <c r="H1688" s="38"/>
      <c r="I1688" s="38"/>
      <c r="J1688" s="38"/>
      <c r="K1688" s="38"/>
      <c r="L1688" s="38"/>
    </row>
    <row r="1689" spans="1:12" x14ac:dyDescent="0.35">
      <c r="A1689" s="38"/>
      <c r="B1689" s="38"/>
      <c r="C1689" s="38"/>
      <c r="D1689" s="38"/>
      <c r="E1689" s="38"/>
      <c r="F1689" s="38"/>
      <c r="G1689" s="38"/>
      <c r="H1689" s="38"/>
      <c r="I1689" s="38"/>
      <c r="J1689" s="38"/>
      <c r="K1689" s="38"/>
      <c r="L1689" s="38"/>
    </row>
    <row r="1690" spans="1:12" x14ac:dyDescent="0.35">
      <c r="A1690" s="38"/>
      <c r="B1690" s="38"/>
      <c r="C1690" s="38"/>
      <c r="D1690" s="38"/>
      <c r="E1690" s="38"/>
      <c r="F1690" s="38"/>
      <c r="G1690" s="38"/>
      <c r="H1690" s="38"/>
      <c r="I1690" s="38"/>
      <c r="J1690" s="38"/>
      <c r="K1690" s="38"/>
      <c r="L1690" s="38"/>
    </row>
    <row r="1691" spans="1:12" x14ac:dyDescent="0.35">
      <c r="A1691" s="38"/>
      <c r="B1691" s="38"/>
      <c r="C1691" s="38"/>
      <c r="D1691" s="38"/>
      <c r="E1691" s="38"/>
      <c r="F1691" s="38"/>
      <c r="G1691" s="38"/>
      <c r="H1691" s="38"/>
      <c r="I1691" s="38"/>
      <c r="J1691" s="38"/>
      <c r="K1691" s="38"/>
      <c r="L1691" s="38"/>
    </row>
    <row r="1692" spans="1:12" x14ac:dyDescent="0.35">
      <c r="A1692" s="38"/>
      <c r="B1692" s="38"/>
      <c r="C1692" s="38"/>
      <c r="D1692" s="38"/>
      <c r="E1692" s="38"/>
      <c r="F1692" s="38"/>
      <c r="G1692" s="38"/>
      <c r="H1692" s="38"/>
      <c r="I1692" s="38"/>
      <c r="J1692" s="38"/>
      <c r="K1692" s="38"/>
      <c r="L1692" s="38"/>
    </row>
    <row r="1693" spans="1:12" x14ac:dyDescent="0.35">
      <c r="A1693" s="38"/>
      <c r="B1693" s="38"/>
      <c r="C1693" s="38"/>
      <c r="D1693" s="38"/>
      <c r="E1693" s="38"/>
      <c r="F1693" s="38"/>
      <c r="G1693" s="38"/>
      <c r="H1693" s="38"/>
      <c r="I1693" s="38"/>
      <c r="J1693" s="38"/>
      <c r="K1693" s="38"/>
      <c r="L1693" s="38"/>
    </row>
    <row r="1694" spans="1:12" x14ac:dyDescent="0.35">
      <c r="A1694" s="38"/>
      <c r="B1694" s="38"/>
      <c r="C1694" s="38"/>
      <c r="D1694" s="38"/>
      <c r="E1694" s="38"/>
      <c r="F1694" s="38"/>
      <c r="G1694" s="38"/>
      <c r="H1694" s="38"/>
      <c r="I1694" s="38"/>
      <c r="J1694" s="38"/>
      <c r="K1694" s="38"/>
      <c r="L1694" s="38"/>
    </row>
    <row r="1695" spans="1:12" x14ac:dyDescent="0.35">
      <c r="A1695" s="38"/>
      <c r="B1695" s="38"/>
      <c r="C1695" s="38"/>
      <c r="D1695" s="38"/>
      <c r="E1695" s="38"/>
      <c r="F1695" s="38"/>
      <c r="G1695" s="38"/>
      <c r="H1695" s="38"/>
      <c r="I1695" s="38"/>
      <c r="J1695" s="38"/>
      <c r="K1695" s="38"/>
      <c r="L1695" s="38"/>
    </row>
    <row r="1696" spans="1:12" x14ac:dyDescent="0.35">
      <c r="A1696" s="38"/>
      <c r="B1696" s="38"/>
      <c r="C1696" s="38"/>
      <c r="D1696" s="38"/>
      <c r="E1696" s="38"/>
      <c r="F1696" s="38"/>
      <c r="G1696" s="38"/>
      <c r="H1696" s="38"/>
      <c r="I1696" s="38"/>
      <c r="J1696" s="38"/>
      <c r="K1696" s="38"/>
      <c r="L1696" s="38"/>
    </row>
    <row r="1697" spans="1:12" x14ac:dyDescent="0.35">
      <c r="A1697" s="38"/>
      <c r="B1697" s="38"/>
      <c r="C1697" s="38"/>
      <c r="D1697" s="38"/>
      <c r="E1697" s="38"/>
      <c r="F1697" s="38"/>
      <c r="G1697" s="38"/>
      <c r="H1697" s="38"/>
      <c r="I1697" s="38"/>
      <c r="J1697" s="38"/>
      <c r="K1697" s="38"/>
      <c r="L1697" s="38"/>
    </row>
    <row r="1698" spans="1:12" x14ac:dyDescent="0.35">
      <c r="A1698" s="38"/>
      <c r="B1698" s="38"/>
      <c r="C1698" s="38"/>
      <c r="D1698" s="38"/>
      <c r="E1698" s="38"/>
      <c r="F1698" s="38"/>
      <c r="G1698" s="38"/>
      <c r="H1698" s="38"/>
      <c r="I1698" s="38"/>
      <c r="J1698" s="38"/>
      <c r="K1698" s="38"/>
      <c r="L1698" s="38"/>
    </row>
    <row r="1699" spans="1:12" x14ac:dyDescent="0.35">
      <c r="A1699" s="38"/>
      <c r="B1699" s="38"/>
      <c r="C1699" s="38"/>
      <c r="D1699" s="38"/>
      <c r="E1699" s="38"/>
      <c r="F1699" s="38"/>
      <c r="G1699" s="38"/>
      <c r="H1699" s="38"/>
      <c r="I1699" s="38"/>
      <c r="J1699" s="38"/>
      <c r="K1699" s="38"/>
      <c r="L1699" s="38"/>
    </row>
    <row r="1700" spans="1:12" x14ac:dyDescent="0.35">
      <c r="A1700" s="38"/>
      <c r="B1700" s="38"/>
      <c r="C1700" s="38"/>
      <c r="D1700" s="38"/>
      <c r="E1700" s="38"/>
      <c r="F1700" s="38"/>
      <c r="G1700" s="38"/>
      <c r="H1700" s="38"/>
      <c r="I1700" s="38"/>
      <c r="J1700" s="38"/>
      <c r="K1700" s="38"/>
      <c r="L1700" s="38"/>
    </row>
    <row r="1701" spans="1:12" x14ac:dyDescent="0.35">
      <c r="A1701" s="38"/>
      <c r="B1701" s="38"/>
      <c r="C1701" s="38"/>
      <c r="D1701" s="38"/>
      <c r="E1701" s="38"/>
      <c r="F1701" s="38"/>
      <c r="G1701" s="38"/>
      <c r="H1701" s="38"/>
      <c r="I1701" s="38"/>
      <c r="J1701" s="38"/>
      <c r="K1701" s="38"/>
      <c r="L1701" s="38"/>
    </row>
    <row r="1702" spans="1:12" x14ac:dyDescent="0.35">
      <c r="A1702" s="38"/>
      <c r="B1702" s="38"/>
      <c r="C1702" s="38"/>
      <c r="D1702" s="38"/>
      <c r="E1702" s="38"/>
      <c r="F1702" s="38"/>
      <c r="G1702" s="38"/>
      <c r="H1702" s="38"/>
      <c r="I1702" s="38"/>
      <c r="J1702" s="38"/>
      <c r="K1702" s="38"/>
      <c r="L1702" s="38"/>
    </row>
    <row r="1703" spans="1:12" x14ac:dyDescent="0.35">
      <c r="A1703" s="38"/>
      <c r="B1703" s="38"/>
      <c r="C1703" s="38"/>
      <c r="D1703" s="38"/>
      <c r="E1703" s="38"/>
      <c r="F1703" s="38"/>
      <c r="G1703" s="38"/>
      <c r="H1703" s="38"/>
      <c r="I1703" s="38"/>
      <c r="J1703" s="38"/>
      <c r="K1703" s="38"/>
      <c r="L1703" s="38"/>
    </row>
    <row r="1704" spans="1:12" x14ac:dyDescent="0.35">
      <c r="A1704" s="38"/>
      <c r="B1704" s="38"/>
      <c r="C1704" s="38"/>
      <c r="D1704" s="38"/>
      <c r="E1704" s="38"/>
      <c r="F1704" s="38"/>
      <c r="G1704" s="38"/>
      <c r="H1704" s="38"/>
      <c r="I1704" s="38"/>
      <c r="J1704" s="38"/>
      <c r="K1704" s="38"/>
      <c r="L1704" s="38"/>
    </row>
    <row r="1705" spans="1:12" x14ac:dyDescent="0.35">
      <c r="A1705" s="38"/>
      <c r="B1705" s="38"/>
      <c r="C1705" s="38"/>
      <c r="D1705" s="38"/>
      <c r="E1705" s="38"/>
      <c r="F1705" s="38"/>
      <c r="G1705" s="38"/>
      <c r="H1705" s="38"/>
      <c r="I1705" s="38"/>
      <c r="J1705" s="38"/>
      <c r="K1705" s="38"/>
      <c r="L1705" s="38"/>
    </row>
    <row r="1706" spans="1:12" x14ac:dyDescent="0.35">
      <c r="A1706" s="38"/>
      <c r="B1706" s="38"/>
      <c r="C1706" s="38"/>
      <c r="D1706" s="38"/>
      <c r="E1706" s="38"/>
      <c r="F1706" s="38"/>
      <c r="G1706" s="38"/>
      <c r="H1706" s="38"/>
      <c r="I1706" s="38"/>
      <c r="J1706" s="38"/>
      <c r="K1706" s="38"/>
      <c r="L1706" s="38"/>
    </row>
    <row r="1707" spans="1:12" x14ac:dyDescent="0.35">
      <c r="A1707" s="38"/>
      <c r="B1707" s="38"/>
      <c r="C1707" s="38"/>
      <c r="D1707" s="38"/>
      <c r="E1707" s="38"/>
      <c r="F1707" s="38"/>
      <c r="G1707" s="38"/>
      <c r="H1707" s="38"/>
      <c r="I1707" s="38"/>
      <c r="J1707" s="38"/>
      <c r="K1707" s="38"/>
      <c r="L1707" s="38"/>
    </row>
    <row r="1708" spans="1:12" x14ac:dyDescent="0.35">
      <c r="A1708" s="38"/>
      <c r="B1708" s="38"/>
      <c r="C1708" s="38"/>
      <c r="D1708" s="38"/>
      <c r="E1708" s="38"/>
      <c r="F1708" s="38"/>
      <c r="G1708" s="38"/>
      <c r="H1708" s="38"/>
      <c r="I1708" s="38"/>
      <c r="J1708" s="38"/>
      <c r="K1708" s="38"/>
      <c r="L1708" s="38"/>
    </row>
    <row r="1709" spans="1:12" x14ac:dyDescent="0.35">
      <c r="A1709" s="38"/>
      <c r="B1709" s="38"/>
      <c r="C1709" s="38"/>
      <c r="D1709" s="38"/>
      <c r="E1709" s="38"/>
      <c r="F1709" s="38"/>
      <c r="G1709" s="38"/>
      <c r="H1709" s="38"/>
      <c r="I1709" s="38"/>
      <c r="J1709" s="38"/>
      <c r="K1709" s="38"/>
      <c r="L1709" s="38"/>
    </row>
    <row r="1710" spans="1:12" x14ac:dyDescent="0.35">
      <c r="A1710" s="38"/>
      <c r="B1710" s="38"/>
      <c r="C1710" s="38"/>
      <c r="D1710" s="38"/>
      <c r="E1710" s="38"/>
      <c r="F1710" s="38"/>
      <c r="G1710" s="38"/>
      <c r="H1710" s="38"/>
      <c r="I1710" s="38"/>
      <c r="J1710" s="38"/>
      <c r="K1710" s="38"/>
      <c r="L1710" s="38"/>
    </row>
    <row r="1711" spans="1:12" x14ac:dyDescent="0.35">
      <c r="A1711" s="38"/>
      <c r="B1711" s="38"/>
      <c r="C1711" s="38"/>
      <c r="D1711" s="38"/>
      <c r="E1711" s="38"/>
      <c r="F1711" s="38"/>
      <c r="G1711" s="38"/>
      <c r="H1711" s="38"/>
      <c r="I1711" s="38"/>
      <c r="J1711" s="38"/>
      <c r="K1711" s="38"/>
      <c r="L1711" s="38"/>
    </row>
    <row r="1712" spans="1:12" x14ac:dyDescent="0.35">
      <c r="A1712" s="38"/>
      <c r="B1712" s="38"/>
      <c r="C1712" s="38"/>
      <c r="D1712" s="38"/>
      <c r="E1712" s="38"/>
      <c r="F1712" s="38"/>
      <c r="G1712" s="38"/>
      <c r="H1712" s="38"/>
      <c r="I1712" s="38"/>
      <c r="J1712" s="38"/>
      <c r="K1712" s="38"/>
      <c r="L1712" s="38"/>
    </row>
    <row r="1713" spans="1:12" x14ac:dyDescent="0.35">
      <c r="A1713" s="38"/>
      <c r="B1713" s="38"/>
      <c r="C1713" s="38"/>
      <c r="D1713" s="38"/>
      <c r="E1713" s="38"/>
      <c r="F1713" s="38"/>
      <c r="G1713" s="38"/>
      <c r="H1713" s="38"/>
      <c r="I1713" s="38"/>
      <c r="J1713" s="38"/>
      <c r="K1713" s="38"/>
      <c r="L1713" s="38"/>
    </row>
    <row r="1714" spans="1:12" x14ac:dyDescent="0.35">
      <c r="A1714" s="38"/>
      <c r="B1714" s="38"/>
      <c r="C1714" s="38"/>
      <c r="D1714" s="38"/>
      <c r="E1714" s="38"/>
      <c r="F1714" s="38"/>
      <c r="G1714" s="38"/>
      <c r="H1714" s="38"/>
      <c r="I1714" s="38"/>
      <c r="J1714" s="38"/>
      <c r="K1714" s="38"/>
      <c r="L1714" s="38"/>
    </row>
    <row r="1715" spans="1:12" x14ac:dyDescent="0.35">
      <c r="A1715" s="38"/>
      <c r="B1715" s="38"/>
      <c r="C1715" s="38"/>
      <c r="D1715" s="38"/>
      <c r="E1715" s="38"/>
      <c r="F1715" s="38"/>
      <c r="G1715" s="38"/>
      <c r="H1715" s="38"/>
      <c r="I1715" s="38"/>
      <c r="J1715" s="38"/>
      <c r="K1715" s="38"/>
      <c r="L1715" s="38"/>
    </row>
    <row r="1716" spans="1:12" x14ac:dyDescent="0.35">
      <c r="A1716" s="38"/>
      <c r="B1716" s="38"/>
      <c r="C1716" s="38"/>
      <c r="D1716" s="38"/>
      <c r="E1716" s="38"/>
      <c r="F1716" s="38"/>
      <c r="G1716" s="38"/>
      <c r="H1716" s="38"/>
      <c r="I1716" s="38"/>
      <c r="J1716" s="38"/>
      <c r="K1716" s="38"/>
      <c r="L1716" s="38"/>
    </row>
    <row r="1717" spans="1:12" x14ac:dyDescent="0.35">
      <c r="A1717" s="38"/>
      <c r="B1717" s="38"/>
      <c r="C1717" s="38"/>
      <c r="D1717" s="38"/>
      <c r="E1717" s="38"/>
      <c r="F1717" s="38"/>
      <c r="G1717" s="38"/>
      <c r="H1717" s="38"/>
      <c r="I1717" s="38"/>
      <c r="J1717" s="38"/>
      <c r="K1717" s="38"/>
      <c r="L1717" s="38"/>
    </row>
    <row r="1718" spans="1:12" x14ac:dyDescent="0.35">
      <c r="A1718" s="38"/>
      <c r="B1718" s="38"/>
      <c r="C1718" s="38"/>
      <c r="D1718" s="38"/>
      <c r="E1718" s="38"/>
      <c r="F1718" s="38"/>
      <c r="G1718" s="38"/>
      <c r="H1718" s="38"/>
      <c r="I1718" s="38"/>
      <c r="J1718" s="38"/>
      <c r="K1718" s="38"/>
      <c r="L1718" s="38"/>
    </row>
    <row r="1719" spans="1:12" x14ac:dyDescent="0.35">
      <c r="A1719" s="38"/>
      <c r="B1719" s="38"/>
      <c r="C1719" s="38"/>
      <c r="D1719" s="38"/>
      <c r="E1719" s="38"/>
      <c r="F1719" s="38"/>
      <c r="G1719" s="38"/>
      <c r="H1719" s="38"/>
      <c r="I1719" s="38"/>
      <c r="J1719" s="38"/>
      <c r="K1719" s="38"/>
      <c r="L1719" s="38"/>
    </row>
    <row r="1720" spans="1:12" x14ac:dyDescent="0.35">
      <c r="A1720" s="38"/>
      <c r="B1720" s="38"/>
      <c r="C1720" s="38"/>
      <c r="D1720" s="38"/>
      <c r="E1720" s="38"/>
      <c r="F1720" s="38"/>
      <c r="G1720" s="38"/>
      <c r="H1720" s="38"/>
      <c r="I1720" s="38"/>
      <c r="J1720" s="38"/>
      <c r="K1720" s="38"/>
      <c r="L1720" s="38"/>
    </row>
    <row r="1721" spans="1:12" x14ac:dyDescent="0.35">
      <c r="A1721" s="38"/>
      <c r="B1721" s="38"/>
      <c r="C1721" s="38"/>
      <c r="D1721" s="38"/>
      <c r="E1721" s="38"/>
      <c r="F1721" s="38"/>
      <c r="G1721" s="38"/>
      <c r="H1721" s="38"/>
      <c r="I1721" s="38"/>
      <c r="J1721" s="38"/>
      <c r="K1721" s="38"/>
      <c r="L1721" s="38"/>
    </row>
    <row r="1722" spans="1:12" x14ac:dyDescent="0.35">
      <c r="A1722" s="38"/>
      <c r="B1722" s="38"/>
      <c r="C1722" s="38"/>
      <c r="D1722" s="38"/>
      <c r="E1722" s="38"/>
      <c r="F1722" s="38"/>
      <c r="G1722" s="38"/>
      <c r="H1722" s="38"/>
      <c r="I1722" s="38"/>
      <c r="J1722" s="38"/>
      <c r="K1722" s="38"/>
      <c r="L1722" s="38"/>
    </row>
    <row r="1723" spans="1:12" x14ac:dyDescent="0.35">
      <c r="A1723" s="38"/>
      <c r="B1723" s="38"/>
      <c r="C1723" s="38"/>
      <c r="D1723" s="38"/>
      <c r="E1723" s="38"/>
      <c r="F1723" s="38"/>
      <c r="G1723" s="38"/>
      <c r="H1723" s="38"/>
      <c r="I1723" s="38"/>
      <c r="J1723" s="38"/>
      <c r="K1723" s="38"/>
      <c r="L1723" s="38"/>
    </row>
    <row r="1724" spans="1:12" x14ac:dyDescent="0.35">
      <c r="A1724" s="38"/>
      <c r="B1724" s="38"/>
      <c r="C1724" s="38"/>
      <c r="D1724" s="38"/>
      <c r="E1724" s="38"/>
      <c r="F1724" s="38"/>
      <c r="G1724" s="38"/>
      <c r="H1724" s="38"/>
      <c r="I1724" s="38"/>
      <c r="J1724" s="38"/>
      <c r="K1724" s="38"/>
      <c r="L1724" s="38"/>
    </row>
    <row r="1725" spans="1:12" x14ac:dyDescent="0.35">
      <c r="A1725" s="38"/>
      <c r="B1725" s="38"/>
      <c r="C1725" s="38"/>
      <c r="D1725" s="38"/>
      <c r="E1725" s="38"/>
      <c r="F1725" s="38"/>
      <c r="G1725" s="38"/>
      <c r="H1725" s="38"/>
      <c r="I1725" s="38"/>
      <c r="J1725" s="38"/>
      <c r="K1725" s="38"/>
      <c r="L1725" s="38"/>
    </row>
    <row r="1726" spans="1:12" x14ac:dyDescent="0.35">
      <c r="A1726" s="38"/>
      <c r="B1726" s="38"/>
      <c r="C1726" s="38"/>
      <c r="D1726" s="38"/>
      <c r="E1726" s="38"/>
      <c r="F1726" s="38"/>
      <c r="G1726" s="38"/>
      <c r="H1726" s="38"/>
      <c r="I1726" s="38"/>
      <c r="J1726" s="38"/>
      <c r="K1726" s="38"/>
      <c r="L1726" s="38"/>
    </row>
    <row r="1727" spans="1:12" x14ac:dyDescent="0.35">
      <c r="A1727" s="38"/>
      <c r="B1727" s="38"/>
      <c r="C1727" s="38"/>
      <c r="D1727" s="38"/>
      <c r="E1727" s="38"/>
      <c r="F1727" s="38"/>
      <c r="G1727" s="38"/>
      <c r="H1727" s="38"/>
      <c r="I1727" s="38"/>
      <c r="J1727" s="38"/>
      <c r="K1727" s="38"/>
      <c r="L1727" s="38"/>
    </row>
    <row r="1728" spans="1:12" x14ac:dyDescent="0.35">
      <c r="A1728" s="38"/>
      <c r="B1728" s="38"/>
      <c r="C1728" s="38"/>
      <c r="D1728" s="38"/>
      <c r="E1728" s="38"/>
      <c r="F1728" s="38"/>
      <c r="G1728" s="38"/>
      <c r="H1728" s="38"/>
      <c r="I1728" s="38"/>
      <c r="J1728" s="38"/>
      <c r="K1728" s="38"/>
      <c r="L1728" s="38"/>
    </row>
    <row r="1729" spans="1:12" x14ac:dyDescent="0.35">
      <c r="A1729" s="38"/>
      <c r="B1729" s="38"/>
      <c r="C1729" s="38"/>
      <c r="D1729" s="38"/>
      <c r="E1729" s="38"/>
      <c r="F1729" s="38"/>
      <c r="G1729" s="38"/>
      <c r="H1729" s="38"/>
      <c r="I1729" s="38"/>
      <c r="J1729" s="38"/>
      <c r="K1729" s="38"/>
      <c r="L1729" s="38"/>
    </row>
    <row r="1730" spans="1:12" x14ac:dyDescent="0.35">
      <c r="A1730" s="38"/>
      <c r="B1730" s="38"/>
      <c r="C1730" s="38"/>
      <c r="D1730" s="38"/>
      <c r="E1730" s="38"/>
      <c r="F1730" s="38"/>
      <c r="G1730" s="38"/>
      <c r="H1730" s="38"/>
      <c r="I1730" s="38"/>
      <c r="J1730" s="38"/>
      <c r="K1730" s="38"/>
      <c r="L1730" s="38"/>
    </row>
    <row r="1731" spans="1:12" x14ac:dyDescent="0.35">
      <c r="A1731" s="38"/>
      <c r="B1731" s="38"/>
      <c r="C1731" s="38"/>
      <c r="D1731" s="38"/>
      <c r="E1731" s="38"/>
      <c r="F1731" s="38"/>
      <c r="G1731" s="38"/>
      <c r="H1731" s="38"/>
      <c r="I1731" s="38"/>
      <c r="J1731" s="38"/>
      <c r="K1731" s="38"/>
      <c r="L1731" s="38"/>
    </row>
    <row r="1732" spans="1:12" x14ac:dyDescent="0.35">
      <c r="A1732" s="38"/>
      <c r="B1732" s="38"/>
      <c r="C1732" s="38"/>
      <c r="D1732" s="38"/>
      <c r="E1732" s="38"/>
      <c r="F1732" s="38"/>
      <c r="G1732" s="38"/>
      <c r="H1732" s="38"/>
      <c r="I1732" s="38"/>
      <c r="J1732" s="38"/>
      <c r="K1732" s="38"/>
      <c r="L1732" s="38"/>
    </row>
    <row r="1733" spans="1:12" x14ac:dyDescent="0.35">
      <c r="A1733" s="38"/>
      <c r="B1733" s="38"/>
      <c r="C1733" s="38"/>
      <c r="D1733" s="38"/>
      <c r="E1733" s="38"/>
      <c r="F1733" s="38"/>
      <c r="G1733" s="38"/>
      <c r="H1733" s="38"/>
      <c r="I1733" s="38"/>
      <c r="J1733" s="38"/>
      <c r="K1733" s="38"/>
      <c r="L1733" s="38"/>
    </row>
    <row r="1734" spans="1:12" x14ac:dyDescent="0.35">
      <c r="A1734" s="38"/>
      <c r="B1734" s="38"/>
      <c r="C1734" s="38"/>
      <c r="D1734" s="38"/>
      <c r="E1734" s="38"/>
      <c r="F1734" s="38"/>
      <c r="G1734" s="38"/>
      <c r="H1734" s="38"/>
      <c r="I1734" s="38"/>
      <c r="J1734" s="38"/>
      <c r="K1734" s="38"/>
      <c r="L1734" s="38"/>
    </row>
    <row r="1735" spans="1:12" x14ac:dyDescent="0.35">
      <c r="A1735" s="38"/>
      <c r="B1735" s="38"/>
      <c r="C1735" s="38"/>
      <c r="D1735" s="38"/>
      <c r="E1735" s="38"/>
      <c r="F1735" s="38"/>
      <c r="G1735" s="38"/>
      <c r="H1735" s="38"/>
      <c r="I1735" s="38"/>
      <c r="J1735" s="38"/>
      <c r="K1735" s="38"/>
      <c r="L1735" s="38"/>
    </row>
    <row r="1736" spans="1:12" x14ac:dyDescent="0.35">
      <c r="A1736" s="38"/>
      <c r="B1736" s="38"/>
      <c r="C1736" s="38"/>
      <c r="D1736" s="38"/>
      <c r="E1736" s="38"/>
      <c r="F1736" s="38"/>
      <c r="G1736" s="38"/>
      <c r="H1736" s="38"/>
      <c r="I1736" s="38"/>
      <c r="J1736" s="38"/>
      <c r="K1736" s="38"/>
      <c r="L1736" s="38"/>
    </row>
    <row r="1737" spans="1:12" x14ac:dyDescent="0.35">
      <c r="A1737" s="38"/>
      <c r="B1737" s="38"/>
      <c r="C1737" s="38"/>
      <c r="D1737" s="38"/>
      <c r="E1737" s="38"/>
      <c r="F1737" s="38"/>
      <c r="G1737" s="38"/>
      <c r="H1737" s="38"/>
      <c r="I1737" s="38"/>
      <c r="J1737" s="38"/>
      <c r="K1737" s="38"/>
      <c r="L1737" s="38"/>
    </row>
    <row r="1738" spans="1:12" x14ac:dyDescent="0.35">
      <c r="A1738" s="38"/>
      <c r="B1738" s="38"/>
      <c r="C1738" s="38"/>
      <c r="D1738" s="38"/>
      <c r="E1738" s="38"/>
      <c r="F1738" s="38"/>
      <c r="G1738" s="38"/>
      <c r="H1738" s="38"/>
      <c r="I1738" s="38"/>
      <c r="J1738" s="38"/>
      <c r="K1738" s="38"/>
      <c r="L1738" s="38"/>
    </row>
    <row r="1739" spans="1:12" x14ac:dyDescent="0.35">
      <c r="A1739" s="38"/>
      <c r="B1739" s="38"/>
      <c r="C1739" s="38"/>
      <c r="D1739" s="38"/>
      <c r="E1739" s="38"/>
      <c r="F1739" s="38"/>
      <c r="G1739" s="38"/>
      <c r="H1739" s="38"/>
      <c r="I1739" s="38"/>
      <c r="J1739" s="38"/>
      <c r="K1739" s="38"/>
      <c r="L1739" s="38"/>
    </row>
    <row r="1740" spans="1:12" x14ac:dyDescent="0.35">
      <c r="A1740" s="38"/>
      <c r="B1740" s="38"/>
      <c r="C1740" s="38"/>
      <c r="D1740" s="38"/>
      <c r="E1740" s="38"/>
      <c r="F1740" s="38"/>
      <c r="G1740" s="38"/>
      <c r="H1740" s="38"/>
      <c r="I1740" s="38"/>
      <c r="J1740" s="38"/>
      <c r="K1740" s="38"/>
      <c r="L1740" s="38"/>
    </row>
    <row r="1741" spans="1:12" x14ac:dyDescent="0.35">
      <c r="A1741" s="38"/>
      <c r="B1741" s="38"/>
      <c r="C1741" s="38"/>
      <c r="D1741" s="38"/>
      <c r="E1741" s="38"/>
      <c r="F1741" s="38"/>
      <c r="G1741" s="38"/>
      <c r="H1741" s="38"/>
      <c r="I1741" s="38"/>
      <c r="J1741" s="38"/>
      <c r="K1741" s="38"/>
      <c r="L1741" s="38"/>
    </row>
    <row r="1742" spans="1:12" x14ac:dyDescent="0.35">
      <c r="A1742" s="38"/>
      <c r="B1742" s="38"/>
      <c r="C1742" s="38"/>
      <c r="D1742" s="38"/>
      <c r="E1742" s="38"/>
      <c r="F1742" s="38"/>
      <c r="G1742" s="38"/>
      <c r="H1742" s="38"/>
      <c r="I1742" s="38"/>
      <c r="J1742" s="38"/>
      <c r="K1742" s="38"/>
      <c r="L1742" s="38"/>
    </row>
    <row r="1743" spans="1:12" x14ac:dyDescent="0.35">
      <c r="A1743" s="38"/>
      <c r="B1743" s="38"/>
      <c r="C1743" s="38"/>
      <c r="D1743" s="38"/>
      <c r="E1743" s="38"/>
      <c r="F1743" s="38"/>
      <c r="G1743" s="38"/>
      <c r="H1743" s="38"/>
      <c r="I1743" s="38"/>
      <c r="J1743" s="38"/>
      <c r="K1743" s="38"/>
      <c r="L1743" s="38"/>
    </row>
    <row r="1744" spans="1:12" x14ac:dyDescent="0.35">
      <c r="A1744" s="38"/>
      <c r="B1744" s="38"/>
      <c r="C1744" s="38"/>
      <c r="D1744" s="38"/>
      <c r="E1744" s="38"/>
      <c r="F1744" s="38"/>
      <c r="G1744" s="38"/>
      <c r="H1744" s="38"/>
      <c r="I1744" s="38"/>
      <c r="J1744" s="38"/>
      <c r="K1744" s="38"/>
      <c r="L1744" s="38"/>
    </row>
    <row r="1745" spans="1:12" x14ac:dyDescent="0.35">
      <c r="A1745" s="38"/>
      <c r="B1745" s="38"/>
      <c r="C1745" s="38"/>
      <c r="D1745" s="38"/>
      <c r="E1745" s="38"/>
      <c r="F1745" s="38"/>
      <c r="G1745" s="38"/>
      <c r="H1745" s="38"/>
      <c r="I1745" s="38"/>
      <c r="J1745" s="38"/>
      <c r="K1745" s="38"/>
      <c r="L1745" s="38"/>
    </row>
    <row r="1746" spans="1:12" x14ac:dyDescent="0.35">
      <c r="A1746" s="38"/>
      <c r="B1746" s="38"/>
      <c r="C1746" s="38"/>
      <c r="D1746" s="38"/>
      <c r="E1746" s="38"/>
      <c r="F1746" s="38"/>
      <c r="G1746" s="38"/>
      <c r="H1746" s="38"/>
      <c r="I1746" s="38"/>
      <c r="J1746" s="38"/>
      <c r="K1746" s="38"/>
      <c r="L1746" s="38"/>
    </row>
    <row r="1747" spans="1:12" x14ac:dyDescent="0.35">
      <c r="A1747" s="38"/>
      <c r="B1747" s="38"/>
      <c r="C1747" s="38"/>
      <c r="D1747" s="38"/>
      <c r="E1747" s="38"/>
      <c r="F1747" s="38"/>
      <c r="G1747" s="38"/>
      <c r="H1747" s="38"/>
      <c r="I1747" s="38"/>
      <c r="J1747" s="38"/>
      <c r="K1747" s="38"/>
      <c r="L1747" s="38"/>
    </row>
    <row r="1748" spans="1:12" x14ac:dyDescent="0.35">
      <c r="A1748" s="38"/>
      <c r="B1748" s="38"/>
      <c r="C1748" s="38"/>
      <c r="D1748" s="38"/>
      <c r="E1748" s="38"/>
      <c r="F1748" s="38"/>
      <c r="G1748" s="38"/>
      <c r="H1748" s="38"/>
      <c r="I1748" s="38"/>
      <c r="J1748" s="38"/>
      <c r="K1748" s="38"/>
      <c r="L1748" s="38"/>
    </row>
    <row r="1749" spans="1:12" x14ac:dyDescent="0.35">
      <c r="A1749" s="38"/>
      <c r="B1749" s="38"/>
      <c r="C1749" s="38"/>
      <c r="D1749" s="38"/>
      <c r="E1749" s="38"/>
      <c r="F1749" s="38"/>
      <c r="G1749" s="38"/>
      <c r="H1749" s="38"/>
      <c r="I1749" s="38"/>
      <c r="J1749" s="38"/>
      <c r="K1749" s="38"/>
      <c r="L1749" s="38"/>
    </row>
    <row r="1750" spans="1:12" x14ac:dyDescent="0.35">
      <c r="A1750" s="38"/>
      <c r="B1750" s="38"/>
      <c r="C1750" s="38"/>
      <c r="D1750" s="38"/>
      <c r="E1750" s="38"/>
      <c r="F1750" s="38"/>
      <c r="G1750" s="38"/>
      <c r="H1750" s="38"/>
      <c r="I1750" s="38"/>
      <c r="J1750" s="38"/>
      <c r="K1750" s="38"/>
      <c r="L1750" s="38"/>
    </row>
    <row r="1751" spans="1:12" x14ac:dyDescent="0.35">
      <c r="A1751" s="38"/>
      <c r="B1751" s="38"/>
      <c r="C1751" s="38"/>
      <c r="D1751" s="38"/>
      <c r="E1751" s="38"/>
      <c r="F1751" s="38"/>
      <c r="G1751" s="38"/>
      <c r="H1751" s="38"/>
      <c r="I1751" s="38"/>
      <c r="J1751" s="38"/>
      <c r="K1751" s="38"/>
      <c r="L1751" s="38"/>
    </row>
    <row r="1752" spans="1:12" x14ac:dyDescent="0.35">
      <c r="A1752" s="38"/>
      <c r="B1752" s="38"/>
      <c r="C1752" s="38"/>
      <c r="D1752" s="38"/>
      <c r="E1752" s="38"/>
      <c r="F1752" s="38"/>
      <c r="G1752" s="38"/>
      <c r="H1752" s="38"/>
      <c r="I1752" s="38"/>
      <c r="J1752" s="38"/>
      <c r="K1752" s="38"/>
      <c r="L1752" s="38"/>
    </row>
    <row r="1753" spans="1:12" x14ac:dyDescent="0.35">
      <c r="A1753" s="38"/>
      <c r="B1753" s="38"/>
      <c r="C1753" s="38"/>
      <c r="D1753" s="38"/>
      <c r="E1753" s="38"/>
      <c r="F1753" s="38"/>
      <c r="G1753" s="38"/>
      <c r="H1753" s="38"/>
      <c r="I1753" s="38"/>
      <c r="J1753" s="38"/>
      <c r="K1753" s="38"/>
      <c r="L1753" s="38"/>
    </row>
    <row r="1754" spans="1:12" x14ac:dyDescent="0.35">
      <c r="A1754" s="38"/>
      <c r="B1754" s="38"/>
      <c r="C1754" s="38"/>
      <c r="D1754" s="38"/>
      <c r="E1754" s="38"/>
      <c r="F1754" s="38"/>
      <c r="G1754" s="38"/>
      <c r="H1754" s="38"/>
      <c r="I1754" s="38"/>
      <c r="J1754" s="38"/>
      <c r="K1754" s="38"/>
      <c r="L1754" s="38"/>
    </row>
    <row r="1755" spans="1:12" x14ac:dyDescent="0.35">
      <c r="A1755" s="38"/>
      <c r="B1755" s="38"/>
      <c r="C1755" s="38"/>
      <c r="D1755" s="38"/>
      <c r="E1755" s="38"/>
      <c r="F1755" s="38"/>
      <c r="G1755" s="38"/>
      <c r="H1755" s="38"/>
      <c r="I1755" s="38"/>
      <c r="J1755" s="38"/>
      <c r="K1755" s="38"/>
      <c r="L1755" s="38"/>
    </row>
    <row r="1756" spans="1:12" x14ac:dyDescent="0.35">
      <c r="A1756" s="38"/>
      <c r="B1756" s="38"/>
      <c r="C1756" s="38"/>
      <c r="D1756" s="38"/>
      <c r="E1756" s="38"/>
      <c r="F1756" s="38"/>
      <c r="G1756" s="38"/>
      <c r="H1756" s="38"/>
      <c r="I1756" s="38"/>
      <c r="J1756" s="38"/>
      <c r="K1756" s="38"/>
      <c r="L1756" s="38"/>
    </row>
    <row r="1757" spans="1:12" x14ac:dyDescent="0.35">
      <c r="A1757" s="38"/>
      <c r="B1757" s="38"/>
      <c r="C1757" s="38"/>
      <c r="D1757" s="38"/>
      <c r="E1757" s="38"/>
      <c r="F1757" s="38"/>
      <c r="G1757" s="38"/>
      <c r="H1757" s="38"/>
      <c r="I1757" s="38"/>
      <c r="J1757" s="38"/>
      <c r="K1757" s="38"/>
      <c r="L1757" s="38"/>
    </row>
    <row r="1758" spans="1:12" x14ac:dyDescent="0.35">
      <c r="A1758" s="38"/>
      <c r="B1758" s="38"/>
      <c r="C1758" s="38"/>
      <c r="D1758" s="38"/>
      <c r="E1758" s="38"/>
      <c r="F1758" s="38"/>
      <c r="G1758" s="38"/>
      <c r="H1758" s="38"/>
      <c r="I1758" s="38"/>
      <c r="J1758" s="38"/>
      <c r="K1758" s="38"/>
      <c r="L1758" s="38"/>
    </row>
    <row r="1759" spans="1:12" x14ac:dyDescent="0.35">
      <c r="A1759" s="38"/>
      <c r="B1759" s="38"/>
      <c r="C1759" s="38"/>
      <c r="D1759" s="38"/>
      <c r="E1759" s="38"/>
      <c r="F1759" s="38"/>
      <c r="G1759" s="38"/>
      <c r="H1759" s="38"/>
      <c r="I1759" s="38"/>
      <c r="J1759" s="38"/>
      <c r="K1759" s="38"/>
      <c r="L1759" s="38"/>
    </row>
    <row r="1760" spans="1:12" x14ac:dyDescent="0.35">
      <c r="A1760" s="38"/>
      <c r="B1760" s="38"/>
      <c r="C1760" s="38"/>
      <c r="D1760" s="38"/>
      <c r="E1760" s="38"/>
      <c r="F1760" s="38"/>
      <c r="G1760" s="38"/>
      <c r="H1760" s="38"/>
      <c r="I1760" s="38"/>
      <c r="J1760" s="38"/>
      <c r="K1760" s="38"/>
      <c r="L1760" s="38"/>
    </row>
    <row r="1761" spans="1:12" x14ac:dyDescent="0.35">
      <c r="A1761" s="38"/>
      <c r="B1761" s="38"/>
      <c r="C1761" s="38"/>
      <c r="D1761" s="38"/>
      <c r="E1761" s="38"/>
      <c r="F1761" s="38"/>
      <c r="G1761" s="38"/>
      <c r="H1761" s="38"/>
      <c r="I1761" s="38"/>
      <c r="J1761" s="38"/>
      <c r="K1761" s="38"/>
      <c r="L1761" s="38"/>
    </row>
    <row r="1762" spans="1:12" x14ac:dyDescent="0.35">
      <c r="A1762" s="38"/>
      <c r="B1762" s="38"/>
      <c r="C1762" s="38"/>
      <c r="D1762" s="38"/>
      <c r="E1762" s="38"/>
      <c r="F1762" s="38"/>
      <c r="G1762" s="38"/>
      <c r="H1762" s="38"/>
      <c r="I1762" s="38"/>
      <c r="J1762" s="38"/>
      <c r="K1762" s="38"/>
      <c r="L1762" s="38"/>
    </row>
    <row r="1763" spans="1:12" x14ac:dyDescent="0.35">
      <c r="A1763" s="38"/>
      <c r="B1763" s="38"/>
      <c r="C1763" s="38"/>
      <c r="D1763" s="38"/>
      <c r="E1763" s="38"/>
      <c r="F1763" s="38"/>
      <c r="G1763" s="38"/>
      <c r="H1763" s="38"/>
      <c r="I1763" s="38"/>
      <c r="J1763" s="38"/>
      <c r="K1763" s="38"/>
      <c r="L1763" s="38"/>
    </row>
    <row r="1764" spans="1:12" x14ac:dyDescent="0.35">
      <c r="A1764" s="38"/>
      <c r="B1764" s="38"/>
      <c r="C1764" s="38"/>
      <c r="D1764" s="38"/>
      <c r="E1764" s="38"/>
      <c r="F1764" s="38"/>
      <c r="G1764" s="38"/>
      <c r="H1764" s="38"/>
      <c r="I1764" s="38"/>
      <c r="J1764" s="38"/>
      <c r="K1764" s="38"/>
      <c r="L1764" s="38"/>
    </row>
    <row r="1765" spans="1:12" x14ac:dyDescent="0.35">
      <c r="A1765" s="38"/>
      <c r="B1765" s="38"/>
      <c r="C1765" s="38"/>
      <c r="D1765" s="38"/>
      <c r="E1765" s="38"/>
      <c r="F1765" s="38"/>
      <c r="G1765" s="38"/>
      <c r="H1765" s="38"/>
      <c r="I1765" s="38"/>
      <c r="J1765" s="38"/>
      <c r="K1765" s="38"/>
      <c r="L1765" s="38"/>
    </row>
    <row r="1766" spans="1:12" x14ac:dyDescent="0.35">
      <c r="A1766" s="38"/>
      <c r="B1766" s="38"/>
      <c r="C1766" s="38"/>
      <c r="D1766" s="38"/>
      <c r="E1766" s="38"/>
      <c r="F1766" s="38"/>
      <c r="G1766" s="38"/>
      <c r="H1766" s="38"/>
      <c r="I1766" s="38"/>
      <c r="J1766" s="38"/>
      <c r="K1766" s="38"/>
      <c r="L1766" s="38"/>
    </row>
    <row r="1767" spans="1:12" x14ac:dyDescent="0.35">
      <c r="A1767" s="38"/>
      <c r="B1767" s="38"/>
      <c r="C1767" s="38"/>
      <c r="D1767" s="38"/>
      <c r="E1767" s="38"/>
      <c r="F1767" s="38"/>
      <c r="G1767" s="38"/>
      <c r="H1767" s="38"/>
      <c r="I1767" s="38"/>
      <c r="J1767" s="38"/>
      <c r="K1767" s="38"/>
      <c r="L1767" s="38"/>
    </row>
    <row r="1768" spans="1:12" x14ac:dyDescent="0.35">
      <c r="A1768" s="38"/>
      <c r="B1768" s="38"/>
      <c r="C1768" s="38"/>
      <c r="D1768" s="38"/>
      <c r="E1768" s="38"/>
      <c r="F1768" s="38"/>
      <c r="G1768" s="38"/>
      <c r="H1768" s="38"/>
      <c r="I1768" s="38"/>
      <c r="J1768" s="38"/>
      <c r="K1768" s="38"/>
      <c r="L1768" s="38"/>
    </row>
    <row r="1769" spans="1:12" x14ac:dyDescent="0.35">
      <c r="A1769" s="38"/>
      <c r="B1769" s="38"/>
      <c r="C1769" s="38"/>
      <c r="D1769" s="38"/>
      <c r="E1769" s="38"/>
      <c r="F1769" s="38"/>
      <c r="G1769" s="38"/>
      <c r="H1769" s="38"/>
      <c r="I1769" s="38"/>
      <c r="J1769" s="38"/>
      <c r="K1769" s="38"/>
      <c r="L1769" s="38"/>
    </row>
    <row r="1770" spans="1:12" x14ac:dyDescent="0.35">
      <c r="A1770" s="38"/>
      <c r="B1770" s="38"/>
      <c r="C1770" s="38"/>
      <c r="D1770" s="38"/>
      <c r="E1770" s="38"/>
      <c r="F1770" s="38"/>
      <c r="G1770" s="38"/>
      <c r="H1770" s="38"/>
      <c r="I1770" s="38"/>
      <c r="J1770" s="38"/>
      <c r="K1770" s="38"/>
      <c r="L1770" s="38"/>
    </row>
    <row r="1771" spans="1:12" x14ac:dyDescent="0.35">
      <c r="A1771" s="38"/>
      <c r="B1771" s="38"/>
      <c r="C1771" s="38"/>
      <c r="D1771" s="38"/>
      <c r="E1771" s="38"/>
      <c r="F1771" s="38"/>
      <c r="G1771" s="38"/>
      <c r="H1771" s="38"/>
      <c r="I1771" s="38"/>
      <c r="J1771" s="38"/>
      <c r="K1771" s="38"/>
      <c r="L1771" s="38"/>
    </row>
    <row r="1772" spans="1:12" x14ac:dyDescent="0.35">
      <c r="A1772" s="38"/>
      <c r="B1772" s="38"/>
      <c r="C1772" s="38"/>
      <c r="D1772" s="38"/>
      <c r="E1772" s="38"/>
      <c r="F1772" s="38"/>
      <c r="G1772" s="38"/>
      <c r="H1772" s="38"/>
      <c r="I1772" s="38"/>
      <c r="J1772" s="38"/>
      <c r="K1772" s="38"/>
      <c r="L1772" s="38"/>
    </row>
    <row r="1773" spans="1:12" x14ac:dyDescent="0.35">
      <c r="A1773" s="38"/>
      <c r="B1773" s="38"/>
      <c r="C1773" s="38"/>
      <c r="D1773" s="38"/>
      <c r="E1773" s="38"/>
      <c r="F1773" s="38"/>
      <c r="G1773" s="38"/>
      <c r="H1773" s="38"/>
      <c r="I1773" s="38"/>
      <c r="J1773" s="38"/>
      <c r="K1773" s="38"/>
      <c r="L1773" s="38"/>
    </row>
    <row r="1774" spans="1:12" x14ac:dyDescent="0.35">
      <c r="A1774" s="38"/>
      <c r="B1774" s="38"/>
      <c r="C1774" s="38"/>
      <c r="D1774" s="38"/>
      <c r="E1774" s="38"/>
      <c r="F1774" s="38"/>
      <c r="G1774" s="38"/>
      <c r="H1774" s="38"/>
      <c r="I1774" s="38"/>
      <c r="J1774" s="38"/>
      <c r="K1774" s="38"/>
      <c r="L1774" s="38"/>
    </row>
    <row r="1775" spans="1:12" x14ac:dyDescent="0.35">
      <c r="A1775" s="38"/>
      <c r="B1775" s="38"/>
      <c r="C1775" s="38"/>
      <c r="D1775" s="38"/>
      <c r="E1775" s="38"/>
      <c r="F1775" s="38"/>
      <c r="G1775" s="38"/>
      <c r="H1775" s="38"/>
      <c r="I1775" s="38"/>
      <c r="J1775" s="38"/>
      <c r="K1775" s="38"/>
      <c r="L1775" s="38"/>
    </row>
    <row r="1776" spans="1:12" x14ac:dyDescent="0.35">
      <c r="A1776" s="38"/>
      <c r="B1776" s="38"/>
      <c r="C1776" s="38"/>
      <c r="D1776" s="38"/>
      <c r="E1776" s="38"/>
      <c r="F1776" s="38"/>
      <c r="G1776" s="38"/>
      <c r="H1776" s="38"/>
      <c r="I1776" s="38"/>
      <c r="J1776" s="38"/>
      <c r="K1776" s="38"/>
      <c r="L1776" s="38"/>
    </row>
    <row r="1777" spans="1:12" x14ac:dyDescent="0.35">
      <c r="A1777" s="38"/>
      <c r="B1777" s="38"/>
      <c r="C1777" s="38"/>
      <c r="D1777" s="38"/>
      <c r="E1777" s="38"/>
      <c r="F1777" s="38"/>
      <c r="G1777" s="38"/>
      <c r="H1777" s="38"/>
      <c r="I1777" s="38"/>
      <c r="J1777" s="38"/>
      <c r="K1777" s="38"/>
      <c r="L1777" s="38"/>
    </row>
    <row r="1778" spans="1:12" x14ac:dyDescent="0.35">
      <c r="A1778" s="38"/>
      <c r="B1778" s="38"/>
      <c r="C1778" s="38"/>
      <c r="D1778" s="38"/>
      <c r="E1778" s="38"/>
      <c r="F1778" s="38"/>
      <c r="G1778" s="38"/>
      <c r="H1778" s="38"/>
      <c r="I1778" s="38"/>
      <c r="J1778" s="38"/>
      <c r="K1778" s="38"/>
      <c r="L1778" s="38"/>
    </row>
    <row r="1779" spans="1:12" x14ac:dyDescent="0.35">
      <c r="A1779" s="38"/>
      <c r="B1779" s="38"/>
      <c r="C1779" s="38"/>
      <c r="D1779" s="38"/>
      <c r="E1779" s="38"/>
      <c r="F1779" s="38"/>
      <c r="G1779" s="38"/>
      <c r="H1779" s="38"/>
      <c r="I1779" s="38"/>
      <c r="J1779" s="38"/>
      <c r="K1779" s="38"/>
      <c r="L1779" s="38"/>
    </row>
    <row r="1780" spans="1:12" x14ac:dyDescent="0.35">
      <c r="A1780" s="38"/>
      <c r="B1780" s="38"/>
      <c r="C1780" s="38"/>
      <c r="D1780" s="38"/>
      <c r="E1780" s="38"/>
      <c r="F1780" s="38"/>
      <c r="G1780" s="38"/>
      <c r="H1780" s="38"/>
      <c r="I1780" s="38"/>
      <c r="J1780" s="38"/>
      <c r="K1780" s="38"/>
      <c r="L1780" s="38"/>
    </row>
    <row r="1781" spans="1:12" x14ac:dyDescent="0.35">
      <c r="A1781" s="38"/>
      <c r="B1781" s="38"/>
      <c r="C1781" s="38"/>
      <c r="D1781" s="38"/>
      <c r="E1781" s="38"/>
      <c r="F1781" s="38"/>
      <c r="G1781" s="38"/>
      <c r="H1781" s="38"/>
      <c r="I1781" s="38"/>
      <c r="J1781" s="38"/>
      <c r="K1781" s="38"/>
      <c r="L1781" s="38"/>
    </row>
    <row r="1782" spans="1:12" x14ac:dyDescent="0.35">
      <c r="A1782" s="38"/>
      <c r="B1782" s="38"/>
      <c r="C1782" s="38"/>
      <c r="D1782" s="38"/>
      <c r="E1782" s="38"/>
      <c r="F1782" s="38"/>
      <c r="G1782" s="38"/>
      <c r="H1782" s="38"/>
      <c r="I1782" s="38"/>
      <c r="J1782" s="38"/>
      <c r="K1782" s="38"/>
      <c r="L1782" s="38"/>
    </row>
    <row r="1783" spans="1:12" x14ac:dyDescent="0.35">
      <c r="A1783" s="38"/>
      <c r="B1783" s="38"/>
      <c r="C1783" s="38"/>
      <c r="D1783" s="38"/>
      <c r="E1783" s="38"/>
      <c r="F1783" s="38"/>
      <c r="G1783" s="38"/>
      <c r="H1783" s="38"/>
      <c r="I1783" s="38"/>
      <c r="J1783" s="38"/>
      <c r="K1783" s="38"/>
      <c r="L1783" s="38"/>
    </row>
    <row r="1784" spans="1:12" x14ac:dyDescent="0.35">
      <c r="A1784" s="38"/>
      <c r="B1784" s="38"/>
      <c r="C1784" s="38"/>
      <c r="D1784" s="38"/>
      <c r="E1784" s="38"/>
      <c r="F1784" s="38"/>
      <c r="G1784" s="38"/>
      <c r="H1784" s="38"/>
      <c r="I1784" s="38"/>
      <c r="J1784" s="38"/>
      <c r="K1784" s="38"/>
      <c r="L1784" s="38"/>
    </row>
    <row r="1785" spans="1:12" x14ac:dyDescent="0.35">
      <c r="A1785" s="38"/>
      <c r="B1785" s="38"/>
      <c r="C1785" s="38"/>
      <c r="D1785" s="38"/>
      <c r="E1785" s="38"/>
      <c r="F1785" s="38"/>
      <c r="G1785" s="38"/>
      <c r="H1785" s="38"/>
      <c r="I1785" s="38"/>
      <c r="J1785" s="38"/>
      <c r="K1785" s="38"/>
      <c r="L1785" s="38"/>
    </row>
    <row r="1786" spans="1:12" x14ac:dyDescent="0.35">
      <c r="A1786" s="38"/>
      <c r="B1786" s="38"/>
      <c r="C1786" s="38"/>
      <c r="D1786" s="38"/>
      <c r="E1786" s="38"/>
      <c r="F1786" s="38"/>
      <c r="G1786" s="38"/>
      <c r="H1786" s="38"/>
      <c r="I1786" s="38"/>
      <c r="J1786" s="38"/>
      <c r="K1786" s="38"/>
      <c r="L1786" s="38"/>
    </row>
    <row r="1787" spans="1:12" x14ac:dyDescent="0.35">
      <c r="A1787" s="38"/>
      <c r="B1787" s="38"/>
      <c r="C1787" s="38"/>
      <c r="D1787" s="38"/>
      <c r="E1787" s="38"/>
      <c r="F1787" s="38"/>
      <c r="G1787" s="38"/>
      <c r="H1787" s="38"/>
      <c r="I1787" s="38"/>
      <c r="J1787" s="38"/>
      <c r="K1787" s="38"/>
      <c r="L1787" s="38"/>
    </row>
    <row r="1788" spans="1:12" x14ac:dyDescent="0.35">
      <c r="A1788" s="38"/>
      <c r="B1788" s="38"/>
      <c r="C1788" s="38"/>
      <c r="D1788" s="38"/>
      <c r="E1788" s="38"/>
      <c r="F1788" s="38"/>
      <c r="G1788" s="38"/>
      <c r="H1788" s="38"/>
      <c r="I1788" s="38"/>
      <c r="J1788" s="38"/>
      <c r="K1788" s="38"/>
      <c r="L1788" s="38"/>
    </row>
    <row r="1789" spans="1:12" x14ac:dyDescent="0.35">
      <c r="A1789" s="38"/>
      <c r="B1789" s="38"/>
      <c r="C1789" s="38"/>
      <c r="D1789" s="38"/>
      <c r="E1789" s="38"/>
      <c r="F1789" s="38"/>
      <c r="G1789" s="38"/>
      <c r="H1789" s="38"/>
      <c r="I1789" s="38"/>
      <c r="J1789" s="38"/>
      <c r="K1789" s="38"/>
      <c r="L1789" s="38"/>
    </row>
    <row r="1790" spans="1:12" x14ac:dyDescent="0.35">
      <c r="A1790" s="38"/>
      <c r="B1790" s="38"/>
      <c r="C1790" s="38"/>
      <c r="D1790" s="38"/>
      <c r="E1790" s="38"/>
      <c r="F1790" s="38"/>
      <c r="G1790" s="38"/>
      <c r="H1790" s="38"/>
      <c r="I1790" s="38"/>
      <c r="J1790" s="38"/>
      <c r="K1790" s="38"/>
      <c r="L1790" s="38"/>
    </row>
    <row r="1791" spans="1:12" x14ac:dyDescent="0.35">
      <c r="A1791" s="38"/>
      <c r="B1791" s="38"/>
      <c r="C1791" s="38"/>
      <c r="D1791" s="38"/>
      <c r="E1791" s="38"/>
      <c r="F1791" s="38"/>
      <c r="G1791" s="38"/>
      <c r="H1791" s="38"/>
      <c r="I1791" s="38"/>
      <c r="J1791" s="38"/>
      <c r="K1791" s="38"/>
      <c r="L1791" s="38"/>
    </row>
    <row r="1792" spans="1:12" x14ac:dyDescent="0.3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309563</xdr:colOff>
                    <xdr:row>3</xdr:row>
                    <xdr:rowOff>4763</xdr:rowOff>
                  </from>
                  <to>
                    <xdr:col>5</xdr:col>
                    <xdr:colOff>9525</xdr:colOff>
                    <xdr:row>4</xdr:row>
                    <xdr:rowOff>14288</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300038</xdr:colOff>
                    <xdr:row>4</xdr:row>
                    <xdr:rowOff>76200</xdr:rowOff>
                  </from>
                  <to>
                    <xdr:col>5</xdr:col>
                    <xdr:colOff>9525</xdr:colOff>
                    <xdr:row>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2022-11-14T09:37:47Z</cp:lastPrinted>
  <dcterms:created xsi:type="dcterms:W3CDTF">2014-09-11T18:30:40Z</dcterms:created>
  <dcterms:modified xsi:type="dcterms:W3CDTF">2022-11-14T09:40:48Z</dcterms:modified>
</cp:coreProperties>
</file>